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queline.portillo\Desktop\TRIMESTRES POA\"/>
    </mc:Choice>
  </mc:AlternateContent>
  <bookViews>
    <workbookView xWindow="0" yWindow="0" windowWidth="20490" windowHeight="7755"/>
  </bookViews>
  <sheets>
    <sheet name="POA programado" sheetId="7" r:id="rId1"/>
    <sheet name="Cantidad Actividades" sheetId="10" r:id="rId2"/>
    <sheet name="SEGUIMIENTO" sheetId="11" r:id="rId3"/>
    <sheet name="COMPORTAMIENTO GRAFICO" sheetId="12" r:id="rId4"/>
    <sheet name="TRIMESTREII" sheetId="13" r:id="rId5"/>
    <sheet name="POA CONASEVI" sheetId="8" state="hidden" r:id="rId6"/>
  </sheets>
  <definedNames>
    <definedName name="_xlnm.Print_Area" localSheetId="0">'POA programado'!$A$1:$AC$282</definedName>
    <definedName name="_xlnm.Print_Titles" localSheetId="0">'POA programado'!$1:$4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5" i="7" l="1"/>
  <c r="W275" i="7"/>
  <c r="S275" i="7"/>
  <c r="O275" i="7"/>
  <c r="AA273" i="7"/>
  <c r="W273" i="7"/>
  <c r="S273" i="7"/>
  <c r="O273" i="7"/>
  <c r="AA267" i="7"/>
  <c r="W267" i="7"/>
  <c r="S267" i="7"/>
  <c r="O267" i="7"/>
  <c r="AA265" i="7"/>
  <c r="W265" i="7"/>
  <c r="S265" i="7"/>
  <c r="O265" i="7"/>
  <c r="AA263" i="7"/>
  <c r="W263" i="7"/>
  <c r="S263" i="7"/>
  <c r="O263" i="7"/>
  <c r="AA261" i="7"/>
  <c r="W261" i="7"/>
  <c r="S261" i="7"/>
  <c r="O261" i="7"/>
  <c r="AA259" i="7"/>
  <c r="W259" i="7"/>
  <c r="S259" i="7"/>
  <c r="O259" i="7"/>
  <c r="AA257" i="7"/>
  <c r="W257" i="7"/>
  <c r="S257" i="7"/>
  <c r="O257" i="7"/>
  <c r="AA255" i="7"/>
  <c r="W255" i="7"/>
  <c r="S255" i="7"/>
  <c r="O255" i="7"/>
  <c r="AA253" i="7"/>
  <c r="W253" i="7"/>
  <c r="S253" i="7"/>
  <c r="O253" i="7"/>
  <c r="AA251" i="7"/>
  <c r="W251" i="7"/>
  <c r="S251" i="7"/>
  <c r="O251" i="7"/>
  <c r="AA249" i="7"/>
  <c r="W249" i="7"/>
  <c r="S249" i="7"/>
  <c r="O249" i="7"/>
  <c r="AA241" i="7"/>
  <c r="W241" i="7"/>
  <c r="S241" i="7"/>
  <c r="O241" i="7"/>
  <c r="AA235" i="7"/>
  <c r="W235" i="7"/>
  <c r="S235" i="7"/>
  <c r="O235" i="7"/>
  <c r="AA233" i="7"/>
  <c r="W233" i="7"/>
  <c r="S233" i="7"/>
  <c r="O233" i="7"/>
  <c r="AA231" i="7"/>
  <c r="W231" i="7"/>
  <c r="S231" i="7"/>
  <c r="O231" i="7"/>
  <c r="AA227" i="7"/>
  <c r="W227" i="7"/>
  <c r="S227" i="7"/>
  <c r="O227" i="7"/>
  <c r="AA225" i="7"/>
  <c r="W225" i="7"/>
  <c r="S225" i="7"/>
  <c r="O225" i="7"/>
  <c r="AA217" i="7"/>
  <c r="W217" i="7"/>
  <c r="S217" i="7"/>
  <c r="O217" i="7"/>
  <c r="AA215" i="7"/>
  <c r="W215" i="7"/>
  <c r="S215" i="7"/>
  <c r="O215" i="7"/>
  <c r="AA213" i="7"/>
  <c r="W213" i="7"/>
  <c r="S213" i="7"/>
  <c r="O213" i="7"/>
  <c r="AA211" i="7"/>
  <c r="W211" i="7"/>
  <c r="S211" i="7"/>
  <c r="O211" i="7"/>
  <c r="AA209" i="7"/>
  <c r="W209" i="7"/>
  <c r="S209" i="7"/>
  <c r="O209" i="7"/>
  <c r="AA207" i="7"/>
  <c r="W207" i="7"/>
  <c r="S207" i="7"/>
  <c r="O207" i="7"/>
  <c r="AA218" i="7"/>
  <c r="W218" i="7"/>
  <c r="S218" i="7"/>
  <c r="O218" i="7"/>
  <c r="AB217" i="7" l="1"/>
  <c r="AA201" i="7"/>
  <c r="W201" i="7"/>
  <c r="S201" i="7"/>
  <c r="O201" i="7"/>
  <c r="AA199" i="7"/>
  <c r="W199" i="7"/>
  <c r="S199" i="7"/>
  <c r="O199" i="7"/>
  <c r="AA197" i="7"/>
  <c r="W197" i="7"/>
  <c r="S197" i="7"/>
  <c r="O197" i="7"/>
  <c r="AA195" i="7"/>
  <c r="W195" i="7"/>
  <c r="S195" i="7"/>
  <c r="O195" i="7"/>
  <c r="AA193" i="7"/>
  <c r="W193" i="7"/>
  <c r="S193" i="7"/>
  <c r="O193" i="7"/>
  <c r="AA188" i="7"/>
  <c r="W188" i="7"/>
  <c r="S188" i="7"/>
  <c r="O188" i="7"/>
  <c r="AA187" i="7"/>
  <c r="W187" i="7"/>
  <c r="S187" i="7"/>
  <c r="O187" i="7"/>
  <c r="AA185" i="7"/>
  <c r="W185" i="7"/>
  <c r="S185" i="7"/>
  <c r="O185" i="7"/>
  <c r="AA183" i="7"/>
  <c r="W183" i="7"/>
  <c r="S183" i="7"/>
  <c r="O183" i="7"/>
  <c r="AA181" i="7"/>
  <c r="W181" i="7"/>
  <c r="S181" i="7"/>
  <c r="O181" i="7"/>
  <c r="AA179" i="7"/>
  <c r="W179" i="7"/>
  <c r="S179" i="7"/>
  <c r="O179" i="7"/>
  <c r="AA173" i="7"/>
  <c r="W173" i="7"/>
  <c r="S173" i="7"/>
  <c r="O173" i="7"/>
  <c r="AA171" i="7"/>
  <c r="W171" i="7"/>
  <c r="S171" i="7"/>
  <c r="O171" i="7"/>
  <c r="AA169" i="7"/>
  <c r="W169" i="7"/>
  <c r="S169" i="7"/>
  <c r="O169" i="7"/>
  <c r="AA167" i="7"/>
  <c r="W167" i="7"/>
  <c r="S167" i="7"/>
  <c r="O167" i="7"/>
  <c r="AA161" i="7"/>
  <c r="W161" i="7"/>
  <c r="S161" i="7"/>
  <c r="O161" i="7"/>
  <c r="AA159" i="7"/>
  <c r="W159" i="7"/>
  <c r="S159" i="7"/>
  <c r="O159" i="7"/>
  <c r="AA157" i="7"/>
  <c r="W157" i="7"/>
  <c r="S157" i="7"/>
  <c r="O157" i="7"/>
  <c r="AA137" i="7"/>
  <c r="W137" i="7"/>
  <c r="S137" i="7"/>
  <c r="O137" i="7"/>
  <c r="AA113" i="7"/>
  <c r="W113" i="7"/>
  <c r="S113" i="7"/>
  <c r="O113" i="7"/>
  <c r="AA111" i="7"/>
  <c r="W111" i="7"/>
  <c r="S111" i="7"/>
  <c r="O111" i="7"/>
  <c r="AA109" i="7"/>
  <c r="W109" i="7"/>
  <c r="S109" i="7"/>
  <c r="O109" i="7"/>
  <c r="AA107" i="7"/>
  <c r="W107" i="7"/>
  <c r="S107" i="7"/>
  <c r="O107" i="7"/>
  <c r="AA105" i="7"/>
  <c r="W105" i="7"/>
  <c r="S105" i="7"/>
  <c r="O105" i="7"/>
  <c r="AA103" i="7"/>
  <c r="W103" i="7"/>
  <c r="S103" i="7"/>
  <c r="O103" i="7"/>
  <c r="AA93" i="7"/>
  <c r="W93" i="7"/>
  <c r="S93" i="7"/>
  <c r="O93" i="7"/>
  <c r="AA91" i="7"/>
  <c r="W91" i="7"/>
  <c r="S91" i="7"/>
  <c r="O91" i="7"/>
  <c r="AA89" i="7"/>
  <c r="W89" i="7"/>
  <c r="S89" i="7"/>
  <c r="O89" i="7"/>
  <c r="AA87" i="7"/>
  <c r="W87" i="7"/>
  <c r="S87" i="7"/>
  <c r="O87" i="7"/>
  <c r="AA85" i="7"/>
  <c r="W85" i="7"/>
  <c r="S85" i="7"/>
  <c r="O85" i="7"/>
  <c r="AA73" i="7"/>
  <c r="W73" i="7"/>
  <c r="S73" i="7"/>
  <c r="O73" i="7"/>
  <c r="AA71" i="7"/>
  <c r="W71" i="7"/>
  <c r="S71" i="7"/>
  <c r="O71" i="7"/>
  <c r="W67" i="7"/>
  <c r="S65" i="7"/>
  <c r="AA59" i="7"/>
  <c r="AA57" i="7"/>
  <c r="W57" i="7"/>
  <c r="AA55" i="7"/>
  <c r="W55" i="7"/>
  <c r="S55" i="7"/>
  <c r="AA53" i="7"/>
  <c r="W53" i="7"/>
  <c r="S53" i="7"/>
  <c r="O53" i="7"/>
  <c r="O51" i="7"/>
  <c r="AA45" i="7"/>
  <c r="W45" i="7"/>
  <c r="S45" i="7"/>
  <c r="O45" i="7"/>
  <c r="AA43" i="7"/>
  <c r="W43" i="7"/>
  <c r="S43" i="7"/>
  <c r="O43" i="7"/>
  <c r="AA41" i="7"/>
  <c r="W41" i="7"/>
  <c r="S41" i="7"/>
  <c r="O41" i="7"/>
  <c r="AA39" i="7"/>
  <c r="W39" i="7"/>
  <c r="S39" i="7"/>
  <c r="O39" i="7"/>
  <c r="AA37" i="7"/>
  <c r="W37" i="7"/>
  <c r="S37" i="7"/>
  <c r="O37" i="7"/>
  <c r="AA35" i="7"/>
  <c r="W35" i="7"/>
  <c r="S35" i="7"/>
  <c r="O35" i="7"/>
  <c r="AA33" i="7"/>
  <c r="W33" i="7"/>
  <c r="S33" i="7"/>
  <c r="O33" i="7"/>
  <c r="AA31" i="7"/>
  <c r="W31" i="7"/>
  <c r="S31" i="7"/>
  <c r="O31" i="7"/>
  <c r="AA29" i="7"/>
  <c r="W29" i="7"/>
  <c r="S29" i="7"/>
  <c r="O29" i="7"/>
  <c r="AA23" i="7"/>
  <c r="AA21" i="7"/>
  <c r="W21" i="7"/>
  <c r="S21" i="7"/>
  <c r="O21" i="7"/>
  <c r="AA19" i="7"/>
  <c r="W19" i="7"/>
  <c r="S19" i="7"/>
  <c r="O19" i="7"/>
  <c r="AA17" i="7"/>
  <c r="W17" i="7"/>
  <c r="S17" i="7"/>
  <c r="O17" i="7"/>
  <c r="AA15" i="7"/>
  <c r="W15" i="7"/>
  <c r="S15" i="7"/>
  <c r="O15" i="7"/>
  <c r="AA13" i="7"/>
  <c r="W13" i="7"/>
  <c r="S13" i="7"/>
  <c r="O13" i="7"/>
  <c r="AA11" i="7"/>
  <c r="W11" i="7"/>
  <c r="S11" i="7"/>
  <c r="O11" i="7"/>
  <c r="AA9" i="7"/>
  <c r="W9" i="7"/>
  <c r="S9" i="7"/>
  <c r="O9" i="7"/>
  <c r="AA7" i="7"/>
  <c r="W7" i="7"/>
  <c r="S7" i="7"/>
  <c r="O7" i="7"/>
  <c r="AB187" i="7" l="1"/>
  <c r="AB188" i="7"/>
  <c r="AA8" i="7" l="1"/>
  <c r="AA282" i="7" l="1"/>
  <c r="AA281" i="7"/>
  <c r="AA280" i="7"/>
  <c r="AA279" i="7"/>
  <c r="AA278" i="7"/>
  <c r="AA277" i="7"/>
  <c r="AA276" i="7"/>
  <c r="AA274" i="7"/>
  <c r="AA271" i="7"/>
  <c r="AA270" i="7"/>
  <c r="AA269" i="7"/>
  <c r="AA268" i="7"/>
  <c r="AA266" i="7"/>
  <c r="AA264" i="7"/>
  <c r="AA262" i="7"/>
  <c r="AA260" i="7"/>
  <c r="AA258" i="7"/>
  <c r="AA256" i="7"/>
  <c r="AA254" i="7"/>
  <c r="AA252" i="7"/>
  <c r="AA250" i="7"/>
  <c r="AA244" i="7" l="1"/>
  <c r="AA243" i="7"/>
  <c r="AA242" i="7"/>
  <c r="AA240" i="7"/>
  <c r="AA239" i="7"/>
  <c r="AA238" i="7"/>
  <c r="AA237" i="7"/>
  <c r="AA236" i="7"/>
  <c r="AA234" i="7"/>
  <c r="AA232" i="7"/>
  <c r="AA230" i="7"/>
  <c r="AA229" i="7"/>
  <c r="AA228" i="7"/>
  <c r="AA226" i="7"/>
  <c r="AA224" i="7"/>
  <c r="AA223" i="7"/>
  <c r="AA222" i="7"/>
  <c r="AA221" i="7"/>
  <c r="AA220" i="7"/>
  <c r="AA219" i="7"/>
  <c r="AA216" i="7"/>
  <c r="AA214" i="7"/>
  <c r="AA212" i="7"/>
  <c r="AA210" i="7"/>
  <c r="AA208" i="7"/>
  <c r="AA202" i="7" l="1"/>
  <c r="AA200" i="7"/>
  <c r="AA198" i="7"/>
  <c r="AA196" i="7"/>
  <c r="AA194" i="7"/>
  <c r="AA186" i="7" l="1"/>
  <c r="AA184" i="7"/>
  <c r="AA182" i="7"/>
  <c r="AA180" i="7"/>
  <c r="AA168" i="7" l="1"/>
  <c r="AA170" i="7"/>
  <c r="AA172" i="7"/>
  <c r="AA174" i="7"/>
  <c r="AA162" i="7" l="1"/>
  <c r="AA160" i="7"/>
  <c r="AA158" i="7"/>
  <c r="AA156" i="7"/>
  <c r="AA155" i="7"/>
  <c r="AA154" i="7"/>
  <c r="AA153" i="7"/>
  <c r="AA152" i="7"/>
  <c r="AA151" i="7"/>
  <c r="AA150" i="7"/>
  <c r="AA149" i="7"/>
  <c r="AA148" i="7"/>
  <c r="AA147" i="7"/>
  <c r="AA146" i="7"/>
  <c r="AA145" i="7"/>
  <c r="AA144" i="7"/>
  <c r="AA143" i="7"/>
  <c r="AA114" i="7" l="1"/>
  <c r="AA112" i="7"/>
  <c r="AA110" i="7"/>
  <c r="AA108" i="7"/>
  <c r="AA106" i="7"/>
  <c r="AA104" i="7"/>
  <c r="AA74" i="7" l="1"/>
  <c r="AA72" i="7"/>
  <c r="AA98" i="7" l="1"/>
  <c r="AA97" i="7"/>
  <c r="AA96" i="7"/>
  <c r="AA95" i="7"/>
  <c r="AA94" i="7"/>
  <c r="AA92" i="7"/>
  <c r="AA90" i="7"/>
  <c r="L289" i="7" l="1"/>
  <c r="Z285" i="7" l="1"/>
  <c r="Y285" i="7"/>
  <c r="X285" i="7"/>
  <c r="V285" i="7"/>
  <c r="U285" i="7"/>
  <c r="T285" i="7"/>
  <c r="R285" i="7"/>
  <c r="Q285" i="7"/>
  <c r="P285" i="7"/>
  <c r="N285" i="7"/>
  <c r="M285" i="7"/>
  <c r="L285" i="7"/>
  <c r="B283" i="7"/>
  <c r="Z247" i="7"/>
  <c r="Y247" i="7"/>
  <c r="X247" i="7"/>
  <c r="V247" i="7"/>
  <c r="U247" i="7"/>
  <c r="T247" i="7"/>
  <c r="R247" i="7"/>
  <c r="Q247" i="7"/>
  <c r="P247" i="7"/>
  <c r="N247" i="7"/>
  <c r="M247" i="7"/>
  <c r="L247" i="7"/>
  <c r="Z205" i="7"/>
  <c r="Y205" i="7"/>
  <c r="X205" i="7"/>
  <c r="V205" i="7"/>
  <c r="U205" i="7"/>
  <c r="T205" i="7"/>
  <c r="R205" i="7"/>
  <c r="Q205" i="7"/>
  <c r="P205" i="7"/>
  <c r="N205" i="7"/>
  <c r="M205" i="7"/>
  <c r="L205" i="7"/>
  <c r="B245" i="7"/>
  <c r="B203" i="7"/>
  <c r="W205" i="7" l="1"/>
  <c r="W247" i="7"/>
  <c r="AA285" i="7"/>
  <c r="W285" i="7"/>
  <c r="S285" i="7"/>
  <c r="S205" i="7"/>
  <c r="AA205" i="7"/>
  <c r="S247" i="7"/>
  <c r="AA247" i="7"/>
  <c r="O285" i="7"/>
  <c r="O247" i="7"/>
  <c r="O205" i="7"/>
  <c r="Z191" i="7"/>
  <c r="Y191" i="7"/>
  <c r="X191" i="7"/>
  <c r="V191" i="7"/>
  <c r="U191" i="7"/>
  <c r="T191" i="7"/>
  <c r="R191" i="7"/>
  <c r="Q191" i="7"/>
  <c r="P191" i="7"/>
  <c r="N191" i="7"/>
  <c r="M191" i="7"/>
  <c r="L191" i="7"/>
  <c r="B189" i="7"/>
  <c r="Z177" i="7"/>
  <c r="Y177" i="7"/>
  <c r="X177" i="7"/>
  <c r="V177" i="7"/>
  <c r="U177" i="7"/>
  <c r="T177" i="7"/>
  <c r="R177" i="7"/>
  <c r="Q177" i="7"/>
  <c r="P177" i="7"/>
  <c r="Q176" i="7"/>
  <c r="R176" i="7"/>
  <c r="M177" i="7"/>
  <c r="N177" i="7"/>
  <c r="L177" i="7"/>
  <c r="B175" i="7"/>
  <c r="K33" i="11" l="1"/>
  <c r="K33" i="13"/>
  <c r="J33" i="11"/>
  <c r="J33" i="13"/>
  <c r="AA191" i="7"/>
  <c r="AB285" i="7"/>
  <c r="AB205" i="7"/>
  <c r="AB247" i="7"/>
  <c r="AA177" i="7"/>
  <c r="W177" i="7"/>
  <c r="W191" i="7"/>
  <c r="S177" i="7"/>
  <c r="S191" i="7"/>
  <c r="O191" i="7"/>
  <c r="O177" i="7"/>
  <c r="Z165" i="7"/>
  <c r="Y165" i="7"/>
  <c r="X165" i="7"/>
  <c r="V165" i="7"/>
  <c r="U165" i="7"/>
  <c r="T165" i="7"/>
  <c r="R165" i="7"/>
  <c r="Q165" i="7"/>
  <c r="P165" i="7"/>
  <c r="N165" i="7"/>
  <c r="M165" i="7"/>
  <c r="L165" i="7"/>
  <c r="B163" i="7"/>
  <c r="Z141" i="7"/>
  <c r="Y141" i="7"/>
  <c r="X141" i="7"/>
  <c r="V141" i="7"/>
  <c r="U141" i="7"/>
  <c r="T141" i="7"/>
  <c r="R141" i="7"/>
  <c r="Q141" i="7"/>
  <c r="P141" i="7"/>
  <c r="N141" i="7"/>
  <c r="M141" i="7"/>
  <c r="L141" i="7"/>
  <c r="B139" i="7"/>
  <c r="Z129" i="7"/>
  <c r="Y129" i="7"/>
  <c r="X129" i="7"/>
  <c r="V129" i="7"/>
  <c r="U129" i="7"/>
  <c r="T129" i="7"/>
  <c r="R129" i="7"/>
  <c r="Q129" i="7"/>
  <c r="P129" i="7"/>
  <c r="M129" i="7"/>
  <c r="N129" i="7"/>
  <c r="L129" i="7"/>
  <c r="B127" i="7"/>
  <c r="Z117" i="7"/>
  <c r="Y117" i="7"/>
  <c r="X117" i="7"/>
  <c r="V117" i="7"/>
  <c r="U117" i="7"/>
  <c r="T117" i="7"/>
  <c r="R117" i="7"/>
  <c r="Q117" i="7"/>
  <c r="P117" i="7"/>
  <c r="M117" i="7"/>
  <c r="N117" i="7"/>
  <c r="L117" i="7"/>
  <c r="B115" i="7"/>
  <c r="Y101" i="7"/>
  <c r="Z101" i="7"/>
  <c r="X101" i="7"/>
  <c r="U101" i="7"/>
  <c r="V101" i="7"/>
  <c r="T101" i="7"/>
  <c r="Q101" i="7"/>
  <c r="R101" i="7"/>
  <c r="P101" i="7"/>
  <c r="M101" i="7"/>
  <c r="N101" i="7"/>
  <c r="L101" i="7"/>
  <c r="B99" i="7"/>
  <c r="AA117" i="7" l="1"/>
  <c r="W165" i="7"/>
  <c r="S129" i="7"/>
  <c r="AA165" i="7"/>
  <c r="AB191" i="7"/>
  <c r="W117" i="7"/>
  <c r="W129" i="7"/>
  <c r="AA141" i="7"/>
  <c r="AB177" i="7"/>
  <c r="S141" i="7"/>
  <c r="S117" i="7"/>
  <c r="W101" i="7"/>
  <c r="W141" i="7"/>
  <c r="S165" i="7"/>
  <c r="AA129" i="7"/>
  <c r="O165" i="7"/>
  <c r="O141" i="7"/>
  <c r="O129" i="7"/>
  <c r="O117" i="7"/>
  <c r="AA101" i="7"/>
  <c r="S101" i="7"/>
  <c r="O101" i="7"/>
  <c r="AB101" i="7" l="1"/>
  <c r="AB129" i="7"/>
  <c r="AB141" i="7"/>
  <c r="AB165" i="7"/>
  <c r="AB117" i="7"/>
  <c r="Z77" i="7"/>
  <c r="Y77" i="7"/>
  <c r="X77" i="7"/>
  <c r="U77" i="7"/>
  <c r="V77" i="7"/>
  <c r="T77" i="7"/>
  <c r="Q77" i="7"/>
  <c r="R77" i="7"/>
  <c r="P77" i="7"/>
  <c r="M77" i="7"/>
  <c r="N77" i="7"/>
  <c r="L77" i="7"/>
  <c r="B75" i="7" l="1"/>
  <c r="AA77" i="7"/>
  <c r="W77" i="7"/>
  <c r="S77" i="7"/>
  <c r="O77" i="7"/>
  <c r="Z63" i="7"/>
  <c r="Y63" i="7"/>
  <c r="X63" i="7"/>
  <c r="V63" i="7"/>
  <c r="U63" i="7"/>
  <c r="T63" i="7"/>
  <c r="Q63" i="7"/>
  <c r="R63" i="7"/>
  <c r="P63" i="7"/>
  <c r="M63" i="7"/>
  <c r="N63" i="7"/>
  <c r="L63" i="7"/>
  <c r="B61" i="7"/>
  <c r="Z49" i="7"/>
  <c r="Y49" i="7"/>
  <c r="X49" i="7"/>
  <c r="U49" i="7"/>
  <c r="V49" i="7"/>
  <c r="T49" i="7"/>
  <c r="Q49" i="7"/>
  <c r="R49" i="7"/>
  <c r="P49" i="7"/>
  <c r="M49" i="7"/>
  <c r="N49" i="7"/>
  <c r="L49" i="7"/>
  <c r="B47" i="7"/>
  <c r="AA49" i="7" l="1"/>
  <c r="W63" i="7"/>
  <c r="AA63" i="7"/>
  <c r="O63" i="7"/>
  <c r="O49" i="7"/>
  <c r="AB77" i="7"/>
  <c r="S63" i="7"/>
  <c r="W49" i="7"/>
  <c r="S49" i="7"/>
  <c r="Z27" i="7"/>
  <c r="Y27" i="7"/>
  <c r="X27" i="7"/>
  <c r="V27" i="7"/>
  <c r="U27" i="7"/>
  <c r="T27" i="7"/>
  <c r="Q27" i="7"/>
  <c r="R27" i="7"/>
  <c r="P27" i="7"/>
  <c r="M27" i="7"/>
  <c r="N27" i="7"/>
  <c r="L27" i="7"/>
  <c r="AA27" i="7" l="1"/>
  <c r="W27" i="7"/>
  <c r="AB63" i="7"/>
  <c r="S27" i="7"/>
  <c r="O27" i="7"/>
  <c r="AB49" i="7"/>
  <c r="B25" i="7"/>
  <c r="AB27" i="7" l="1"/>
  <c r="AB289" i="7"/>
  <c r="C15" i="10" l="1"/>
  <c r="C14" i="10"/>
  <c r="C13" i="10"/>
  <c r="C12" i="10"/>
  <c r="C11" i="10"/>
  <c r="C10" i="10"/>
  <c r="C9" i="10"/>
  <c r="C8" i="10"/>
  <c r="C7" i="10"/>
  <c r="W98" i="7"/>
  <c r="S98" i="7"/>
  <c r="O98" i="7"/>
  <c r="C6" i="10"/>
  <c r="C5" i="10"/>
  <c r="C4" i="10"/>
  <c r="C3" i="10"/>
  <c r="C2" i="10"/>
  <c r="W282" i="7"/>
  <c r="W281" i="7"/>
  <c r="W280" i="7"/>
  <c r="W279" i="7"/>
  <c r="W278" i="7"/>
  <c r="W277" i="7"/>
  <c r="W276" i="7"/>
  <c r="W274" i="7"/>
  <c r="W272" i="7"/>
  <c r="W271" i="7"/>
  <c r="W270" i="7"/>
  <c r="W269" i="7"/>
  <c r="W268" i="7"/>
  <c r="W266" i="7"/>
  <c r="W264" i="7"/>
  <c r="W262" i="7"/>
  <c r="W260" i="7"/>
  <c r="W258" i="7"/>
  <c r="W256" i="7"/>
  <c r="W254" i="7"/>
  <c r="W252" i="7"/>
  <c r="W250" i="7"/>
  <c r="S282" i="7"/>
  <c r="S281" i="7"/>
  <c r="S280" i="7"/>
  <c r="S279" i="7"/>
  <c r="S278" i="7"/>
  <c r="S277" i="7"/>
  <c r="S276" i="7"/>
  <c r="S274" i="7"/>
  <c r="S272" i="7"/>
  <c r="S271" i="7"/>
  <c r="S270" i="7"/>
  <c r="S269" i="7"/>
  <c r="S268" i="7"/>
  <c r="S266" i="7"/>
  <c r="S264" i="7"/>
  <c r="S262" i="7"/>
  <c r="S260" i="7"/>
  <c r="S258" i="7"/>
  <c r="S256" i="7"/>
  <c r="S254" i="7"/>
  <c r="S252" i="7"/>
  <c r="S250" i="7"/>
  <c r="O252" i="7"/>
  <c r="O254" i="7"/>
  <c r="O256" i="7"/>
  <c r="O258" i="7"/>
  <c r="O260" i="7"/>
  <c r="O262" i="7"/>
  <c r="O264" i="7"/>
  <c r="O266" i="7"/>
  <c r="O268" i="7"/>
  <c r="O269" i="7"/>
  <c r="O270" i="7"/>
  <c r="O271" i="7"/>
  <c r="O272" i="7"/>
  <c r="O274" i="7"/>
  <c r="O276" i="7"/>
  <c r="O277" i="7"/>
  <c r="O278" i="7"/>
  <c r="O279" i="7"/>
  <c r="O280" i="7"/>
  <c r="O281" i="7"/>
  <c r="O282" i="7"/>
  <c r="O250" i="7"/>
  <c r="W244" i="7"/>
  <c r="W243" i="7"/>
  <c r="W242" i="7"/>
  <c r="W240" i="7"/>
  <c r="W239" i="7"/>
  <c r="W238" i="7"/>
  <c r="W237" i="7"/>
  <c r="W236" i="7"/>
  <c r="W234" i="7"/>
  <c r="W232" i="7"/>
  <c r="W230" i="7"/>
  <c r="W229" i="7"/>
  <c r="W228" i="7"/>
  <c r="W226" i="7"/>
  <c r="W224" i="7"/>
  <c r="W223" i="7"/>
  <c r="W222" i="7"/>
  <c r="W221" i="7"/>
  <c r="W220" i="7"/>
  <c r="W219" i="7"/>
  <c r="W216" i="7"/>
  <c r="W214" i="7"/>
  <c r="W212" i="7"/>
  <c r="W210" i="7"/>
  <c r="W208" i="7"/>
  <c r="S244" i="7"/>
  <c r="S243" i="7"/>
  <c r="S242" i="7"/>
  <c r="S240" i="7"/>
  <c r="S239" i="7"/>
  <c r="S238" i="7"/>
  <c r="S237" i="7"/>
  <c r="S236" i="7"/>
  <c r="S234" i="7"/>
  <c r="S232" i="7"/>
  <c r="S230" i="7"/>
  <c r="S229" i="7"/>
  <c r="S228" i="7"/>
  <c r="S226" i="7"/>
  <c r="S224" i="7"/>
  <c r="S223" i="7"/>
  <c r="S222" i="7"/>
  <c r="S221" i="7"/>
  <c r="S220" i="7"/>
  <c r="S219" i="7"/>
  <c r="S216" i="7"/>
  <c r="S214" i="7"/>
  <c r="S212" i="7"/>
  <c r="S210" i="7"/>
  <c r="S208" i="7"/>
  <c r="O210" i="7"/>
  <c r="O212" i="7"/>
  <c r="O214" i="7"/>
  <c r="O216" i="7"/>
  <c r="O219" i="7"/>
  <c r="O220" i="7"/>
  <c r="O221" i="7"/>
  <c r="O222" i="7"/>
  <c r="O223" i="7"/>
  <c r="O224" i="7"/>
  <c r="O226" i="7"/>
  <c r="O228" i="7"/>
  <c r="O229" i="7"/>
  <c r="O230" i="7"/>
  <c r="O232" i="7"/>
  <c r="O234" i="7"/>
  <c r="O236" i="7"/>
  <c r="O237" i="7"/>
  <c r="O238" i="7"/>
  <c r="O239" i="7"/>
  <c r="O240" i="7"/>
  <c r="O242" i="7"/>
  <c r="O243" i="7"/>
  <c r="O244" i="7"/>
  <c r="O208" i="7"/>
  <c r="W202" i="7"/>
  <c r="W200" i="7"/>
  <c r="W198" i="7"/>
  <c r="W196" i="7"/>
  <c r="W194" i="7"/>
  <c r="S202" i="7"/>
  <c r="S200" i="7"/>
  <c r="S198" i="7"/>
  <c r="S196" i="7"/>
  <c r="S194" i="7"/>
  <c r="O200" i="7"/>
  <c r="O202" i="7"/>
  <c r="O196" i="7"/>
  <c r="AB197" i="7"/>
  <c r="O198" i="7"/>
  <c r="O194" i="7"/>
  <c r="W186" i="7"/>
  <c r="W184" i="7"/>
  <c r="W182" i="7"/>
  <c r="W180" i="7"/>
  <c r="S186" i="7"/>
  <c r="S184" i="7"/>
  <c r="S182" i="7"/>
  <c r="S180" i="7"/>
  <c r="O182" i="7"/>
  <c r="O184" i="7"/>
  <c r="O186" i="7"/>
  <c r="O180" i="7"/>
  <c r="W174" i="7"/>
  <c r="W172" i="7"/>
  <c r="W168" i="7"/>
  <c r="S174" i="7"/>
  <c r="S172" i="7"/>
  <c r="S170" i="7"/>
  <c r="S168" i="7"/>
  <c r="O170" i="7"/>
  <c r="O172" i="7"/>
  <c r="O174" i="7"/>
  <c r="O168" i="7"/>
  <c r="AB168" i="7" s="1"/>
  <c r="W162" i="7"/>
  <c r="W160" i="7"/>
  <c r="W156" i="7"/>
  <c r="W155" i="7"/>
  <c r="W154" i="7"/>
  <c r="W153" i="7"/>
  <c r="W152" i="7"/>
  <c r="W151" i="7"/>
  <c r="W150" i="7"/>
  <c r="W149" i="7"/>
  <c r="W148" i="7"/>
  <c r="W147" i="7"/>
  <c r="W146" i="7"/>
  <c r="W145" i="7"/>
  <c r="W144" i="7"/>
  <c r="W143" i="7"/>
  <c r="S162" i="7"/>
  <c r="S160" i="7"/>
  <c r="S158" i="7"/>
  <c r="S156" i="7"/>
  <c r="S155" i="7"/>
  <c r="S154" i="7"/>
  <c r="S153" i="7"/>
  <c r="S152" i="7"/>
  <c r="S151" i="7"/>
  <c r="S150" i="7"/>
  <c r="S149" i="7"/>
  <c r="S148" i="7"/>
  <c r="S147" i="7"/>
  <c r="S146" i="7"/>
  <c r="S145" i="7"/>
  <c r="S144" i="7"/>
  <c r="S143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8" i="7"/>
  <c r="O160" i="7"/>
  <c r="O162" i="7"/>
  <c r="O144" i="7"/>
  <c r="AA138" i="7"/>
  <c r="AA136" i="7"/>
  <c r="AA135" i="7"/>
  <c r="AA134" i="7"/>
  <c r="AA133" i="7"/>
  <c r="AA132" i="7"/>
  <c r="AA131" i="7"/>
  <c r="W138" i="7"/>
  <c r="W136" i="7"/>
  <c r="W135" i="7"/>
  <c r="W134" i="7"/>
  <c r="W133" i="7"/>
  <c r="W132" i="7"/>
  <c r="W131" i="7"/>
  <c r="S138" i="7"/>
  <c r="S136" i="7"/>
  <c r="S135" i="7"/>
  <c r="S134" i="7"/>
  <c r="S133" i="7"/>
  <c r="S132" i="7"/>
  <c r="S131" i="7"/>
  <c r="O133" i="7"/>
  <c r="O134" i="7"/>
  <c r="O135" i="7"/>
  <c r="O136" i="7"/>
  <c r="O138" i="7"/>
  <c r="O132" i="7"/>
  <c r="AA126" i="7"/>
  <c r="AA125" i="7"/>
  <c r="AA124" i="7"/>
  <c r="AA123" i="7"/>
  <c r="AA122" i="7"/>
  <c r="AA121" i="7"/>
  <c r="AA120" i="7"/>
  <c r="AA119" i="7"/>
  <c r="W126" i="7"/>
  <c r="W125" i="7"/>
  <c r="W124" i="7"/>
  <c r="W123" i="7"/>
  <c r="W122" i="7"/>
  <c r="W121" i="7"/>
  <c r="W120" i="7"/>
  <c r="W119" i="7"/>
  <c r="S126" i="7"/>
  <c r="S125" i="7"/>
  <c r="S124" i="7"/>
  <c r="S123" i="7"/>
  <c r="S122" i="7"/>
  <c r="S121" i="7"/>
  <c r="S120" i="7"/>
  <c r="S119" i="7"/>
  <c r="O121" i="7"/>
  <c r="O122" i="7"/>
  <c r="O123" i="7"/>
  <c r="O124" i="7"/>
  <c r="O125" i="7"/>
  <c r="O126" i="7"/>
  <c r="O120" i="7"/>
  <c r="W114" i="7"/>
  <c r="W112" i="7"/>
  <c r="W110" i="7"/>
  <c r="W108" i="7"/>
  <c r="W106" i="7"/>
  <c r="W104" i="7"/>
  <c r="S114" i="7"/>
  <c r="S112" i="7"/>
  <c r="S110" i="7"/>
  <c r="S108" i="7"/>
  <c r="S106" i="7"/>
  <c r="S104" i="7"/>
  <c r="O106" i="7"/>
  <c r="O108" i="7"/>
  <c r="O110" i="7"/>
  <c r="O112" i="7"/>
  <c r="O114" i="7"/>
  <c r="O104" i="7"/>
  <c r="AA88" i="7"/>
  <c r="AA86" i="7"/>
  <c r="AA84" i="7"/>
  <c r="AA83" i="7"/>
  <c r="AA82" i="7"/>
  <c r="AA81" i="7"/>
  <c r="AA80" i="7"/>
  <c r="AA79" i="7"/>
  <c r="W97" i="7"/>
  <c r="W96" i="7"/>
  <c r="W95" i="7"/>
  <c r="W94" i="7"/>
  <c r="W92" i="7"/>
  <c r="W90" i="7"/>
  <c r="W88" i="7"/>
  <c r="W86" i="7"/>
  <c r="W84" i="7"/>
  <c r="W83" i="7"/>
  <c r="W82" i="7"/>
  <c r="W81" i="7"/>
  <c r="W80" i="7"/>
  <c r="W79" i="7"/>
  <c r="S97" i="7"/>
  <c r="S96" i="7"/>
  <c r="S95" i="7"/>
  <c r="S94" i="7"/>
  <c r="S92" i="7"/>
  <c r="S90" i="7"/>
  <c r="S88" i="7"/>
  <c r="S86" i="7"/>
  <c r="S84" i="7"/>
  <c r="S83" i="7"/>
  <c r="S82" i="7"/>
  <c r="S81" i="7"/>
  <c r="S80" i="7"/>
  <c r="S79" i="7"/>
  <c r="O95" i="7"/>
  <c r="O96" i="7"/>
  <c r="O97" i="7"/>
  <c r="O86" i="7"/>
  <c r="O88" i="7"/>
  <c r="O90" i="7"/>
  <c r="O92" i="7"/>
  <c r="O94" i="7"/>
  <c r="O81" i="7"/>
  <c r="O82" i="7"/>
  <c r="O83" i="7"/>
  <c r="O84" i="7"/>
  <c r="O80" i="7"/>
  <c r="AA70" i="7"/>
  <c r="AA69" i="7"/>
  <c r="AA68" i="7"/>
  <c r="AA67" i="7"/>
  <c r="AA66" i="7"/>
  <c r="AA65" i="7"/>
  <c r="W74" i="7"/>
  <c r="W72" i="7"/>
  <c r="W70" i="7"/>
  <c r="W69" i="7"/>
  <c r="W68" i="7"/>
  <c r="W66" i="7"/>
  <c r="W65" i="7"/>
  <c r="S74" i="7"/>
  <c r="S72" i="7"/>
  <c r="S70" i="7"/>
  <c r="S69" i="7"/>
  <c r="S68" i="7"/>
  <c r="S67" i="7"/>
  <c r="S66" i="7"/>
  <c r="O67" i="7"/>
  <c r="O68" i="7"/>
  <c r="O69" i="7"/>
  <c r="O70" i="7"/>
  <c r="O72" i="7"/>
  <c r="O74" i="7"/>
  <c r="O66" i="7"/>
  <c r="AA58" i="7"/>
  <c r="AA56" i="7"/>
  <c r="AA54" i="7"/>
  <c r="AA52" i="7"/>
  <c r="AA51" i="7"/>
  <c r="W60" i="7"/>
  <c r="W59" i="7"/>
  <c r="W58" i="7"/>
  <c r="W56" i="7"/>
  <c r="W54" i="7"/>
  <c r="W52" i="7"/>
  <c r="W51" i="7"/>
  <c r="S60" i="7"/>
  <c r="S59" i="7"/>
  <c r="S58" i="7"/>
  <c r="S57" i="7"/>
  <c r="S56" i="7"/>
  <c r="S54" i="7"/>
  <c r="S52" i="7"/>
  <c r="S51" i="7"/>
  <c r="O54" i="7"/>
  <c r="O55" i="7"/>
  <c r="O56" i="7"/>
  <c r="O57" i="7"/>
  <c r="O58" i="7"/>
  <c r="O59" i="7"/>
  <c r="O60" i="7"/>
  <c r="O52" i="7"/>
  <c r="W46" i="7"/>
  <c r="W44" i="7"/>
  <c r="W42" i="7"/>
  <c r="W40" i="7"/>
  <c r="W38" i="7"/>
  <c r="W36" i="7"/>
  <c r="W34" i="7"/>
  <c r="W32" i="7"/>
  <c r="W30" i="7"/>
  <c r="S46" i="7"/>
  <c r="S44" i="7"/>
  <c r="S42" i="7"/>
  <c r="S38" i="7"/>
  <c r="S36" i="7"/>
  <c r="S34" i="7"/>
  <c r="S32" i="7"/>
  <c r="S30" i="7"/>
  <c r="O46" i="7"/>
  <c r="O36" i="7"/>
  <c r="O38" i="7"/>
  <c r="O40" i="7"/>
  <c r="O42" i="7"/>
  <c r="O44" i="7"/>
  <c r="O32" i="7"/>
  <c r="O34" i="7"/>
  <c r="O30" i="7"/>
  <c r="AA24" i="7"/>
  <c r="AA22" i="7"/>
  <c r="AA20" i="7"/>
  <c r="AA18" i="7"/>
  <c r="AA16" i="7"/>
  <c r="AA14" i="7"/>
  <c r="AA12" i="7"/>
  <c r="AA10" i="7"/>
  <c r="W24" i="7"/>
  <c r="W23" i="7"/>
  <c r="W22" i="7"/>
  <c r="W20" i="7"/>
  <c r="W18" i="7"/>
  <c r="W16" i="7"/>
  <c r="W14" i="7"/>
  <c r="W12" i="7"/>
  <c r="W10" i="7"/>
  <c r="W8" i="7"/>
  <c r="S24" i="7"/>
  <c r="S23" i="7"/>
  <c r="S22" i="7"/>
  <c r="S20" i="7"/>
  <c r="S18" i="7"/>
  <c r="S16" i="7"/>
  <c r="S14" i="7"/>
  <c r="S12" i="7"/>
  <c r="S10" i="7"/>
  <c r="S8" i="7"/>
  <c r="O22" i="7"/>
  <c r="O23" i="7"/>
  <c r="O24" i="7"/>
  <c r="O16" i="7"/>
  <c r="O18" i="7"/>
  <c r="O20" i="7"/>
  <c r="O10" i="7"/>
  <c r="O12" i="7"/>
  <c r="O14" i="7"/>
  <c r="O8" i="7"/>
  <c r="AB208" i="7" l="1"/>
  <c r="AB182" i="7"/>
  <c r="AB202" i="7"/>
  <c r="AB194" i="7"/>
  <c r="AB200" i="7"/>
  <c r="AB186" i="7"/>
  <c r="AB199" i="7"/>
  <c r="AB195" i="7"/>
  <c r="AB180" i="7"/>
  <c r="AB184" i="7"/>
  <c r="AB132" i="7"/>
  <c r="AB104" i="7"/>
  <c r="AB250" i="7"/>
  <c r="AB161" i="7"/>
  <c r="AB172" i="7"/>
  <c r="AB159" i="7"/>
  <c r="AB174" i="7"/>
  <c r="AB170" i="7"/>
  <c r="AB268" i="7"/>
  <c r="AB40" i="7"/>
  <c r="X128" i="7"/>
  <c r="U24" i="13" s="1"/>
  <c r="AB42" i="7"/>
  <c r="AB280" i="7"/>
  <c r="AB276" i="7"/>
  <c r="AB272" i="7"/>
  <c r="AB264" i="7"/>
  <c r="AB260" i="7"/>
  <c r="AB256" i="7"/>
  <c r="AB252" i="7"/>
  <c r="T115" i="7"/>
  <c r="U115" i="7"/>
  <c r="V115" i="7"/>
  <c r="AB279" i="7"/>
  <c r="AB275" i="7"/>
  <c r="AB271" i="7"/>
  <c r="AB267" i="7"/>
  <c r="AB263" i="7"/>
  <c r="AB259" i="7"/>
  <c r="AB255" i="7"/>
  <c r="AB251" i="7"/>
  <c r="AB32" i="7"/>
  <c r="AB38" i="7"/>
  <c r="AB46" i="7"/>
  <c r="AB73" i="7"/>
  <c r="AB92" i="7"/>
  <c r="AB95" i="7"/>
  <c r="AB111" i="7"/>
  <c r="AB107" i="7"/>
  <c r="AB157" i="7"/>
  <c r="AB153" i="7"/>
  <c r="AB149" i="7"/>
  <c r="AB145" i="7"/>
  <c r="AB241" i="7"/>
  <c r="AB237" i="7"/>
  <c r="AB233" i="7"/>
  <c r="AB229" i="7"/>
  <c r="AB225" i="7"/>
  <c r="AB221" i="7"/>
  <c r="AB215" i="7"/>
  <c r="AB211" i="7"/>
  <c r="AB282" i="7"/>
  <c r="AB278" i="7"/>
  <c r="AB274" i="7"/>
  <c r="AB270" i="7"/>
  <c r="AB266" i="7"/>
  <c r="AB262" i="7"/>
  <c r="AB258" i="7"/>
  <c r="AB254" i="7"/>
  <c r="AB41" i="7"/>
  <c r="AB37" i="7"/>
  <c r="AB45" i="7"/>
  <c r="AB72" i="7"/>
  <c r="AB114" i="7"/>
  <c r="AB110" i="7"/>
  <c r="AB106" i="7"/>
  <c r="AB144" i="7"/>
  <c r="AB156" i="7"/>
  <c r="AB152" i="7"/>
  <c r="AB148" i="7"/>
  <c r="AB185" i="7"/>
  <c r="AB181" i="7"/>
  <c r="AB196" i="7"/>
  <c r="AB244" i="7"/>
  <c r="AB240" i="7"/>
  <c r="AB236" i="7"/>
  <c r="AB232" i="7"/>
  <c r="AB228" i="7"/>
  <c r="AB224" i="7"/>
  <c r="AB220" i="7"/>
  <c r="AB214" i="7"/>
  <c r="AB210" i="7"/>
  <c r="AB281" i="7"/>
  <c r="AB277" i="7"/>
  <c r="AB273" i="7"/>
  <c r="AB269" i="7"/>
  <c r="AB265" i="7"/>
  <c r="AB261" i="7"/>
  <c r="AB257" i="7"/>
  <c r="AB253" i="7"/>
  <c r="AB30" i="7"/>
  <c r="AB171" i="7"/>
  <c r="X62" i="7"/>
  <c r="Z62" i="7"/>
  <c r="Y62" i="7"/>
  <c r="X61" i="7"/>
  <c r="AB90" i="7"/>
  <c r="AB113" i="7"/>
  <c r="AB109" i="7"/>
  <c r="AB105" i="7"/>
  <c r="Q128" i="7"/>
  <c r="J24" i="13" s="1"/>
  <c r="AB155" i="7"/>
  <c r="AB151" i="7"/>
  <c r="AB147" i="7"/>
  <c r="AB201" i="7"/>
  <c r="AB243" i="7"/>
  <c r="AB239" i="7"/>
  <c r="AB235" i="7"/>
  <c r="AB231" i="7"/>
  <c r="AB227" i="7"/>
  <c r="AB223" i="7"/>
  <c r="AB219" i="7"/>
  <c r="AB213" i="7"/>
  <c r="AB209" i="7"/>
  <c r="AB31" i="7"/>
  <c r="AB91" i="7"/>
  <c r="AB160" i="7"/>
  <c r="AB34" i="7"/>
  <c r="AB44" i="7"/>
  <c r="AB36" i="7"/>
  <c r="AB71" i="7"/>
  <c r="AB94" i="7"/>
  <c r="AB97" i="7"/>
  <c r="AB33" i="7"/>
  <c r="AB43" i="7"/>
  <c r="AB39" i="7"/>
  <c r="AB35" i="7"/>
  <c r="AB74" i="7"/>
  <c r="AB93" i="7"/>
  <c r="AB89" i="7"/>
  <c r="AB96" i="7"/>
  <c r="AB112" i="7"/>
  <c r="AB108" i="7"/>
  <c r="AB162" i="7"/>
  <c r="AB158" i="7"/>
  <c r="AB154" i="7"/>
  <c r="AB150" i="7"/>
  <c r="AB146" i="7"/>
  <c r="AB173" i="7"/>
  <c r="AB169" i="7"/>
  <c r="AB183" i="7"/>
  <c r="AB198" i="7"/>
  <c r="AB242" i="7"/>
  <c r="AB238" i="7"/>
  <c r="AB234" i="7"/>
  <c r="AB230" i="7"/>
  <c r="AB226" i="7"/>
  <c r="AB222" i="7"/>
  <c r="AB216" i="7"/>
  <c r="AB212" i="7"/>
  <c r="AB98" i="7"/>
  <c r="AB22" i="7"/>
  <c r="AB18" i="7"/>
  <c r="AB8" i="7"/>
  <c r="Y175" i="7"/>
  <c r="X175" i="7"/>
  <c r="U32" i="13" s="1"/>
  <c r="Z175" i="7"/>
  <c r="W283" i="7"/>
  <c r="V283" i="7"/>
  <c r="Q44" i="13" s="1"/>
  <c r="U283" i="7"/>
  <c r="P44" i="13" s="1"/>
  <c r="T283" i="7"/>
  <c r="O44" i="13" s="1"/>
  <c r="R283" i="7"/>
  <c r="K44" i="13" s="1"/>
  <c r="R284" i="7"/>
  <c r="K45" i="13" s="1"/>
  <c r="Q283" i="7"/>
  <c r="J44" i="13" s="1"/>
  <c r="P283" i="7"/>
  <c r="I44" i="13" s="1"/>
  <c r="Q284" i="7"/>
  <c r="J45" i="13" s="1"/>
  <c r="P284" i="7"/>
  <c r="I45" i="13" s="1"/>
  <c r="S283" i="7"/>
  <c r="X283" i="7"/>
  <c r="U44" i="13" s="1"/>
  <c r="Z283" i="7"/>
  <c r="W44" i="13" s="1"/>
  <c r="Y283" i="7"/>
  <c r="V44" i="13" s="1"/>
  <c r="AA283" i="7"/>
  <c r="R245" i="7"/>
  <c r="R246" i="7"/>
  <c r="Q245" i="7"/>
  <c r="S245" i="7"/>
  <c r="Q246" i="7"/>
  <c r="P245" i="7"/>
  <c r="P246" i="7"/>
  <c r="U246" i="7"/>
  <c r="T245" i="7"/>
  <c r="W245" i="7"/>
  <c r="V246" i="7"/>
  <c r="T246" i="7"/>
  <c r="O42" i="13" s="1"/>
  <c r="U245" i="7"/>
  <c r="V245" i="7"/>
  <c r="Z245" i="7"/>
  <c r="AA245" i="7"/>
  <c r="Z246" i="7"/>
  <c r="Y245" i="7"/>
  <c r="Y246" i="7"/>
  <c r="X245" i="7"/>
  <c r="X246" i="7"/>
  <c r="Q204" i="7"/>
  <c r="Q203" i="7"/>
  <c r="R203" i="7"/>
  <c r="P204" i="7"/>
  <c r="I39" i="13" s="1"/>
  <c r="P203" i="7"/>
  <c r="S203" i="7"/>
  <c r="R204" i="7"/>
  <c r="V204" i="7"/>
  <c r="U203" i="7"/>
  <c r="T203" i="7"/>
  <c r="U204" i="7"/>
  <c r="T204" i="7"/>
  <c r="O39" i="13" s="1"/>
  <c r="W203" i="7"/>
  <c r="V203" i="7"/>
  <c r="Y203" i="7"/>
  <c r="Z204" i="7"/>
  <c r="X203" i="7"/>
  <c r="Y204" i="7"/>
  <c r="V39" i="13" s="1"/>
  <c r="AA203" i="7"/>
  <c r="X204" i="7"/>
  <c r="Z203" i="7"/>
  <c r="P189" i="7"/>
  <c r="R190" i="7"/>
  <c r="P190" i="7"/>
  <c r="I36" i="13" s="1"/>
  <c r="Q190" i="7"/>
  <c r="R189" i="7"/>
  <c r="Q189" i="7"/>
  <c r="S189" i="7"/>
  <c r="V190" i="7"/>
  <c r="U189" i="7"/>
  <c r="U190" i="7"/>
  <c r="T189" i="7"/>
  <c r="T190" i="7"/>
  <c r="O36" i="13" s="1"/>
  <c r="V189" i="7"/>
  <c r="W189" i="7"/>
  <c r="X190" i="7"/>
  <c r="U36" i="13" s="1"/>
  <c r="Z189" i="7"/>
  <c r="Z190" i="7"/>
  <c r="Y189" i="7"/>
  <c r="Y190" i="7"/>
  <c r="X189" i="7"/>
  <c r="AA189" i="7"/>
  <c r="U175" i="7"/>
  <c r="W175" i="7"/>
  <c r="T175" i="7"/>
  <c r="T176" i="7"/>
  <c r="O33" i="13" s="1"/>
  <c r="V176" i="7"/>
  <c r="U176" i="7"/>
  <c r="V175" i="7"/>
  <c r="P175" i="7"/>
  <c r="S175" i="7"/>
  <c r="R175" i="7"/>
  <c r="Q175" i="7"/>
  <c r="P176" i="7"/>
  <c r="AA175" i="7"/>
  <c r="X176" i="7"/>
  <c r="U33" i="13" s="1"/>
  <c r="W127" i="7"/>
  <c r="AB133" i="7"/>
  <c r="AB138" i="7"/>
  <c r="Y163" i="7"/>
  <c r="Z163" i="7"/>
  <c r="AA163" i="7"/>
  <c r="X164" i="7"/>
  <c r="U30" i="13" s="1"/>
  <c r="X163" i="7"/>
  <c r="Y164" i="7"/>
  <c r="V30" i="13" s="1"/>
  <c r="Z164" i="7"/>
  <c r="W30" i="13" s="1"/>
  <c r="Q164" i="7"/>
  <c r="R164" i="7"/>
  <c r="S163" i="7"/>
  <c r="Q163" i="7"/>
  <c r="P163" i="7"/>
  <c r="R163" i="7"/>
  <c r="P164" i="7"/>
  <c r="I30" i="13" s="1"/>
  <c r="T164" i="7"/>
  <c r="O30" i="13" s="1"/>
  <c r="T163" i="7"/>
  <c r="W163" i="7"/>
  <c r="U164" i="7"/>
  <c r="V163" i="7"/>
  <c r="V164" i="7"/>
  <c r="U163" i="7"/>
  <c r="AB126" i="7"/>
  <c r="S127" i="7"/>
  <c r="R140" i="7"/>
  <c r="Q139" i="7"/>
  <c r="P140" i="7"/>
  <c r="I27" i="13" s="1"/>
  <c r="R139" i="7"/>
  <c r="P139" i="7"/>
  <c r="S139" i="7"/>
  <c r="Q140" i="7"/>
  <c r="T139" i="7"/>
  <c r="U140" i="7"/>
  <c r="U139" i="7"/>
  <c r="V140" i="7"/>
  <c r="W139" i="7"/>
  <c r="V139" i="7"/>
  <c r="T140" i="7"/>
  <c r="O27" i="13" s="1"/>
  <c r="Y140" i="7"/>
  <c r="X140" i="7"/>
  <c r="U27" i="13" s="1"/>
  <c r="AA139" i="7"/>
  <c r="Z140" i="7"/>
  <c r="X139" i="7"/>
  <c r="Y139" i="7"/>
  <c r="Z139" i="7"/>
  <c r="AB121" i="7"/>
  <c r="R128" i="7"/>
  <c r="P128" i="7"/>
  <c r="I24" i="13" s="1"/>
  <c r="U128" i="7"/>
  <c r="T128" i="7"/>
  <c r="O24" i="13" s="1"/>
  <c r="V128" i="7"/>
  <c r="Y128" i="7"/>
  <c r="Z128" i="7"/>
  <c r="AB136" i="7"/>
  <c r="Q116" i="7"/>
  <c r="Q115" i="7"/>
  <c r="R116" i="7"/>
  <c r="R115" i="7"/>
  <c r="P116" i="7"/>
  <c r="I21" i="13" s="1"/>
  <c r="S115" i="7"/>
  <c r="P115" i="7"/>
  <c r="AB124" i="7"/>
  <c r="V116" i="7"/>
  <c r="T116" i="7"/>
  <c r="O21" i="13" s="1"/>
  <c r="W115" i="7"/>
  <c r="U116" i="7"/>
  <c r="Z116" i="7"/>
  <c r="AA115" i="7"/>
  <c r="X116" i="7"/>
  <c r="U21" i="13" s="1"/>
  <c r="Y115" i="7"/>
  <c r="X115" i="7"/>
  <c r="Z115" i="7"/>
  <c r="Y116" i="7"/>
  <c r="AB125" i="7"/>
  <c r="P100" i="7"/>
  <c r="I18" i="13" s="1"/>
  <c r="Q99" i="7"/>
  <c r="S99" i="7"/>
  <c r="Q100" i="7"/>
  <c r="R99" i="7"/>
  <c r="P99" i="7"/>
  <c r="R100" i="7"/>
  <c r="Y100" i="7"/>
  <c r="Z99" i="7"/>
  <c r="Z100" i="7"/>
  <c r="X99" i="7"/>
  <c r="X100" i="7"/>
  <c r="U18" i="13" s="1"/>
  <c r="Y99" i="7"/>
  <c r="AA99" i="7"/>
  <c r="U100" i="7"/>
  <c r="W99" i="7"/>
  <c r="V100" i="7"/>
  <c r="T100" i="7"/>
  <c r="O18" i="13" s="1"/>
  <c r="U48" i="7"/>
  <c r="V48" i="7"/>
  <c r="T48" i="7"/>
  <c r="AB87" i="7"/>
  <c r="Q48" i="7"/>
  <c r="P48" i="7"/>
  <c r="R48" i="7"/>
  <c r="Z47" i="7"/>
  <c r="W8" i="13" s="1"/>
  <c r="Y48" i="7"/>
  <c r="Z48" i="7"/>
  <c r="X48" i="7"/>
  <c r="Y47" i="7"/>
  <c r="V8" i="13" s="1"/>
  <c r="R76" i="7"/>
  <c r="R75" i="7"/>
  <c r="P75" i="7"/>
  <c r="Q76" i="7"/>
  <c r="P76" i="7"/>
  <c r="I15" i="13" s="1"/>
  <c r="Q75" i="7"/>
  <c r="S75" i="7"/>
  <c r="V76" i="7"/>
  <c r="V75" i="7"/>
  <c r="U76" i="7"/>
  <c r="T75" i="7"/>
  <c r="W75" i="7"/>
  <c r="T76" i="7"/>
  <c r="O15" i="13" s="1"/>
  <c r="U75" i="7"/>
  <c r="Y76" i="7"/>
  <c r="Z75" i="7"/>
  <c r="Z76" i="7"/>
  <c r="X75" i="7"/>
  <c r="X76" i="7"/>
  <c r="U15" i="13" s="1"/>
  <c r="AA75" i="7"/>
  <c r="Y75" i="7"/>
  <c r="T62" i="7"/>
  <c r="T61" i="7"/>
  <c r="W61" i="7"/>
  <c r="V61" i="7"/>
  <c r="U61" i="7"/>
  <c r="U62" i="7"/>
  <c r="V62" i="7"/>
  <c r="AB68" i="7"/>
  <c r="AA61" i="7"/>
  <c r="Z61" i="7"/>
  <c r="Y61" i="7"/>
  <c r="P62" i="7"/>
  <c r="P61" i="7"/>
  <c r="R62" i="7"/>
  <c r="R61" i="7"/>
  <c r="S61" i="7"/>
  <c r="Q61" i="7"/>
  <c r="Q62" i="7"/>
  <c r="AB53" i="7"/>
  <c r="X47" i="7"/>
  <c r="T47" i="7"/>
  <c r="W47" i="7"/>
  <c r="U47" i="7"/>
  <c r="V47" i="7"/>
  <c r="R47" i="7"/>
  <c r="Q47" i="7"/>
  <c r="P47" i="7"/>
  <c r="S47" i="7"/>
  <c r="W25" i="7"/>
  <c r="U26" i="7"/>
  <c r="P6" i="13" s="1"/>
  <c r="V26" i="7"/>
  <c r="Q6" i="13" s="1"/>
  <c r="V25" i="7"/>
  <c r="Q5" i="13" s="1"/>
  <c r="U25" i="7"/>
  <c r="P5" i="13" s="1"/>
  <c r="T25" i="7"/>
  <c r="O5" i="13" s="1"/>
  <c r="T26" i="7"/>
  <c r="O6" i="13" s="1"/>
  <c r="Z25" i="7"/>
  <c r="W5" i="13" s="1"/>
  <c r="X25" i="7"/>
  <c r="U5" i="13" s="1"/>
  <c r="Y26" i="7"/>
  <c r="V6" i="13" s="1"/>
  <c r="Z26" i="7"/>
  <c r="W6" i="13" s="1"/>
  <c r="X26" i="7"/>
  <c r="U6" i="13" s="1"/>
  <c r="AA25" i="7"/>
  <c r="Y25" i="7"/>
  <c r="V5" i="13" s="1"/>
  <c r="R26" i="7"/>
  <c r="K6" i="13" s="1"/>
  <c r="R25" i="7"/>
  <c r="K5" i="13" s="1"/>
  <c r="S25" i="7"/>
  <c r="P26" i="7"/>
  <c r="I6" i="13" s="1"/>
  <c r="P25" i="7"/>
  <c r="I5" i="13" s="1"/>
  <c r="Q26" i="7"/>
  <c r="J6" i="13" s="1"/>
  <c r="Q25" i="7"/>
  <c r="J5" i="13" s="1"/>
  <c r="AB14" i="7"/>
  <c r="AB9" i="7"/>
  <c r="AB10" i="7"/>
  <c r="AB16" i="7"/>
  <c r="AB24" i="7"/>
  <c r="AB67" i="7"/>
  <c r="AB82" i="7"/>
  <c r="AB135" i="7"/>
  <c r="AB56" i="7"/>
  <c r="AB52" i="7"/>
  <c r="AB86" i="7"/>
  <c r="AB81" i="7"/>
  <c r="AB15" i="7"/>
  <c r="AB23" i="7"/>
  <c r="AB54" i="7"/>
  <c r="AB57" i="7"/>
  <c r="AB70" i="7"/>
  <c r="AB85" i="7"/>
  <c r="AB80" i="7"/>
  <c r="AB88" i="7"/>
  <c r="AB120" i="7"/>
  <c r="AB123" i="7"/>
  <c r="AB13" i="7"/>
  <c r="AB59" i="7"/>
  <c r="AB84" i="7"/>
  <c r="AB122" i="7"/>
  <c r="AB55" i="7"/>
  <c r="AB60" i="7"/>
  <c r="AB21" i="7"/>
  <c r="AB20" i="7"/>
  <c r="AB66" i="7"/>
  <c r="AB69" i="7"/>
  <c r="AB12" i="7"/>
  <c r="AB17" i="7"/>
  <c r="AB11" i="7"/>
  <c r="AB19" i="7"/>
  <c r="AB58" i="7"/>
  <c r="AB83" i="7"/>
  <c r="AB137" i="7"/>
  <c r="AB134" i="7"/>
  <c r="C16" i="10"/>
  <c r="F11" i="10" l="1"/>
  <c r="AB176" i="7"/>
  <c r="F15" i="10"/>
  <c r="F14" i="10"/>
  <c r="F13" i="10"/>
  <c r="F12" i="10"/>
  <c r="F9" i="10"/>
  <c r="J24" i="11"/>
  <c r="F7" i="10"/>
  <c r="F3" i="10"/>
  <c r="F6" i="10"/>
  <c r="F5" i="10"/>
  <c r="F8" i="10"/>
  <c r="F4" i="10"/>
  <c r="F10" i="10"/>
  <c r="C17" i="10"/>
  <c r="C18" i="10" s="1"/>
  <c r="F2" i="10"/>
  <c r="D18" i="10"/>
  <c r="D17" i="10"/>
  <c r="AB288" i="7"/>
  <c r="AB290" i="7" s="1"/>
  <c r="U32" i="11"/>
  <c r="K46" i="13"/>
  <c r="L44" i="13"/>
  <c r="M44" i="13" s="1"/>
  <c r="V7" i="13"/>
  <c r="V15" i="11"/>
  <c r="V15" i="13"/>
  <c r="I14" i="11"/>
  <c r="I14" i="13"/>
  <c r="I16" i="13" s="1"/>
  <c r="K18" i="11"/>
  <c r="K18" i="13"/>
  <c r="V27" i="11"/>
  <c r="V27" i="13"/>
  <c r="W36" i="11"/>
  <c r="W36" i="13"/>
  <c r="K11" i="11"/>
  <c r="K11" i="13"/>
  <c r="K14" i="11"/>
  <c r="K14" i="13"/>
  <c r="I17" i="11"/>
  <c r="I17" i="13"/>
  <c r="I19" i="13" s="1"/>
  <c r="U23" i="11"/>
  <c r="U23" i="13"/>
  <c r="U35" i="11"/>
  <c r="U35" i="13"/>
  <c r="U37" i="13" s="1"/>
  <c r="W35" i="11"/>
  <c r="W37" i="11" s="1"/>
  <c r="W35" i="13"/>
  <c r="J12" i="11"/>
  <c r="J12" i="13"/>
  <c r="K12" i="11"/>
  <c r="K12" i="13"/>
  <c r="V14" i="11"/>
  <c r="V14" i="13"/>
  <c r="W15" i="11"/>
  <c r="W15" i="13"/>
  <c r="K15" i="11"/>
  <c r="K15" i="13"/>
  <c r="V9" i="11"/>
  <c r="V9" i="13"/>
  <c r="V10" i="13" s="1"/>
  <c r="W17" i="11"/>
  <c r="W17" i="13"/>
  <c r="K17" i="11"/>
  <c r="K17" i="13"/>
  <c r="W20" i="11"/>
  <c r="W20" i="13"/>
  <c r="W24" i="11"/>
  <c r="W24" i="13"/>
  <c r="W26" i="11"/>
  <c r="W26" i="13"/>
  <c r="W29" i="11"/>
  <c r="W29" i="13"/>
  <c r="W31" i="13" s="1"/>
  <c r="V36" i="11"/>
  <c r="V36" i="13"/>
  <c r="W38" i="11"/>
  <c r="W38" i="13"/>
  <c r="U38" i="11"/>
  <c r="U38" i="13"/>
  <c r="V42" i="11"/>
  <c r="V42" i="13"/>
  <c r="W41" i="11"/>
  <c r="W41" i="13"/>
  <c r="U8" i="11"/>
  <c r="U8" i="13"/>
  <c r="X8" i="13" s="1"/>
  <c r="Y8" i="13" s="1"/>
  <c r="U9" i="11"/>
  <c r="U9" i="13"/>
  <c r="U17" i="11"/>
  <c r="U17" i="13"/>
  <c r="U19" i="13" s="1"/>
  <c r="V20" i="11"/>
  <c r="V20" i="13"/>
  <c r="V24" i="11"/>
  <c r="V24" i="13"/>
  <c r="U26" i="11"/>
  <c r="U26" i="13"/>
  <c r="U28" i="13" s="1"/>
  <c r="W42" i="11"/>
  <c r="W42" i="13"/>
  <c r="I46" i="13"/>
  <c r="L45" i="13"/>
  <c r="X5" i="13"/>
  <c r="Y5" i="13" s="1"/>
  <c r="U11" i="11"/>
  <c r="U11" i="13"/>
  <c r="U14" i="11"/>
  <c r="U14" i="13"/>
  <c r="J14" i="11"/>
  <c r="J14" i="13"/>
  <c r="W9" i="11"/>
  <c r="W9" i="13"/>
  <c r="W10" i="13" s="1"/>
  <c r="W18" i="11"/>
  <c r="W18" i="13"/>
  <c r="J17" i="11"/>
  <c r="J17" i="13"/>
  <c r="V21" i="11"/>
  <c r="V21" i="13"/>
  <c r="W27" i="11"/>
  <c r="W27" i="13"/>
  <c r="J7" i="13"/>
  <c r="U7" i="13"/>
  <c r="X6" i="13"/>
  <c r="V11" i="11"/>
  <c r="V11" i="13"/>
  <c r="V17" i="11"/>
  <c r="V17" i="13"/>
  <c r="L5" i="13"/>
  <c r="M5" i="13" s="1"/>
  <c r="K7" i="13"/>
  <c r="W7" i="13"/>
  <c r="J11" i="11"/>
  <c r="J11" i="13"/>
  <c r="I11" i="11"/>
  <c r="I11" i="13"/>
  <c r="W11" i="11"/>
  <c r="W11" i="13"/>
  <c r="W14" i="11"/>
  <c r="W14" i="13"/>
  <c r="J15" i="11"/>
  <c r="J15" i="13"/>
  <c r="V18" i="11"/>
  <c r="V18" i="13"/>
  <c r="J18" i="11"/>
  <c r="J19" i="11" s="1"/>
  <c r="J18" i="13"/>
  <c r="U20" i="11"/>
  <c r="U20" i="13"/>
  <c r="W21" i="11"/>
  <c r="W21" i="13"/>
  <c r="V23" i="11"/>
  <c r="V23" i="13"/>
  <c r="W23" i="11"/>
  <c r="W23" i="13"/>
  <c r="V26" i="11"/>
  <c r="V26" i="13"/>
  <c r="U29" i="11"/>
  <c r="U29" i="13"/>
  <c r="V29" i="11"/>
  <c r="V29" i="13"/>
  <c r="V31" i="13" s="1"/>
  <c r="V35" i="11"/>
  <c r="V35" i="13"/>
  <c r="U39" i="11"/>
  <c r="U39" i="13"/>
  <c r="W39" i="11"/>
  <c r="W39" i="13"/>
  <c r="V41" i="11"/>
  <c r="V41" i="13"/>
  <c r="X44" i="13"/>
  <c r="Y44" i="13" s="1"/>
  <c r="I7" i="13"/>
  <c r="L6" i="13"/>
  <c r="I12" i="11"/>
  <c r="I12" i="13"/>
  <c r="X30" i="13"/>
  <c r="V38" i="11"/>
  <c r="V38" i="13"/>
  <c r="V40" i="13" s="1"/>
  <c r="U42" i="11"/>
  <c r="U42" i="13"/>
  <c r="U41" i="11"/>
  <c r="U41" i="13"/>
  <c r="J46" i="13"/>
  <c r="J41" i="11"/>
  <c r="J41" i="13"/>
  <c r="I41" i="11"/>
  <c r="I41" i="13"/>
  <c r="K42" i="11"/>
  <c r="K42" i="13"/>
  <c r="I42" i="11"/>
  <c r="I43" i="11" s="1"/>
  <c r="I42" i="13"/>
  <c r="J42" i="11"/>
  <c r="J42" i="13"/>
  <c r="J43" i="13" s="1"/>
  <c r="K41" i="11"/>
  <c r="K41" i="13"/>
  <c r="K39" i="11"/>
  <c r="K39" i="13"/>
  <c r="K38" i="11"/>
  <c r="K38" i="13"/>
  <c r="J38" i="11"/>
  <c r="J38" i="13"/>
  <c r="I38" i="11"/>
  <c r="I38" i="13"/>
  <c r="J39" i="11"/>
  <c r="J40" i="11" s="1"/>
  <c r="J39" i="13"/>
  <c r="J40" i="13" s="1"/>
  <c r="J35" i="11"/>
  <c r="J35" i="13"/>
  <c r="K36" i="11"/>
  <c r="K36" i="13"/>
  <c r="K35" i="11"/>
  <c r="K35" i="13"/>
  <c r="I35" i="11"/>
  <c r="I35" i="13"/>
  <c r="I37" i="13" s="1"/>
  <c r="J36" i="11"/>
  <c r="J37" i="11" s="1"/>
  <c r="J36" i="13"/>
  <c r="V32" i="11"/>
  <c r="V32" i="13"/>
  <c r="W32" i="11"/>
  <c r="W32" i="13"/>
  <c r="U34" i="13"/>
  <c r="J32" i="11"/>
  <c r="J34" i="11" s="1"/>
  <c r="J32" i="13"/>
  <c r="J34" i="13" s="1"/>
  <c r="K32" i="11"/>
  <c r="K34" i="11" s="1"/>
  <c r="K32" i="13"/>
  <c r="K34" i="13" s="1"/>
  <c r="S176" i="7"/>
  <c r="I33" i="13"/>
  <c r="I32" i="11"/>
  <c r="I32" i="13"/>
  <c r="K29" i="11"/>
  <c r="K29" i="13"/>
  <c r="J30" i="11"/>
  <c r="J30" i="13"/>
  <c r="J29" i="11"/>
  <c r="J29" i="13"/>
  <c r="K30" i="11"/>
  <c r="K30" i="13"/>
  <c r="I29" i="11"/>
  <c r="L29" i="11" s="1"/>
  <c r="M29" i="11" s="1"/>
  <c r="I29" i="13"/>
  <c r="L29" i="13" s="1"/>
  <c r="M29" i="13" s="1"/>
  <c r="K8" i="11"/>
  <c r="K8" i="13"/>
  <c r="K9" i="11"/>
  <c r="K9" i="13"/>
  <c r="I8" i="11"/>
  <c r="I8" i="13"/>
  <c r="I9" i="11"/>
  <c r="I9" i="13"/>
  <c r="J8" i="11"/>
  <c r="J8" i="13"/>
  <c r="J9" i="11"/>
  <c r="J9" i="13"/>
  <c r="J26" i="11"/>
  <c r="J26" i="13"/>
  <c r="I26" i="11"/>
  <c r="I26" i="13"/>
  <c r="I28" i="13" s="1"/>
  <c r="K27" i="11"/>
  <c r="K27" i="13"/>
  <c r="K26" i="11"/>
  <c r="K26" i="13"/>
  <c r="J27" i="11"/>
  <c r="J28" i="11" s="1"/>
  <c r="J27" i="13"/>
  <c r="J28" i="13" s="1"/>
  <c r="I23" i="11"/>
  <c r="I23" i="13"/>
  <c r="J23" i="11"/>
  <c r="J23" i="13"/>
  <c r="J25" i="13" s="1"/>
  <c r="K23" i="11"/>
  <c r="K23" i="13"/>
  <c r="K24" i="11"/>
  <c r="K24" i="13"/>
  <c r="K20" i="11"/>
  <c r="K20" i="13"/>
  <c r="I20" i="11"/>
  <c r="I20" i="13"/>
  <c r="K21" i="11"/>
  <c r="K21" i="13"/>
  <c r="J20" i="11"/>
  <c r="J20" i="13"/>
  <c r="J21" i="11"/>
  <c r="J21" i="13"/>
  <c r="L21" i="13" s="1"/>
  <c r="R44" i="13"/>
  <c r="S44" i="13" s="1"/>
  <c r="P42" i="11"/>
  <c r="P42" i="13"/>
  <c r="Q42" i="11"/>
  <c r="Q42" i="13"/>
  <c r="Q41" i="11"/>
  <c r="Q41" i="13"/>
  <c r="P41" i="11"/>
  <c r="P41" i="13"/>
  <c r="O41" i="11"/>
  <c r="O41" i="13"/>
  <c r="P38" i="11"/>
  <c r="P38" i="13"/>
  <c r="Q39" i="11"/>
  <c r="Q39" i="13"/>
  <c r="P39" i="11"/>
  <c r="P40" i="11" s="1"/>
  <c r="P39" i="13"/>
  <c r="Q38" i="11"/>
  <c r="Q38" i="13"/>
  <c r="O38" i="11"/>
  <c r="O38" i="13"/>
  <c r="O35" i="11"/>
  <c r="O35" i="13"/>
  <c r="P36" i="11"/>
  <c r="P36" i="13"/>
  <c r="Q35" i="11"/>
  <c r="Q35" i="13"/>
  <c r="P35" i="11"/>
  <c r="P35" i="13"/>
  <c r="Q36" i="11"/>
  <c r="Q36" i="13"/>
  <c r="Q33" i="11"/>
  <c r="Q33" i="13"/>
  <c r="P32" i="11"/>
  <c r="P32" i="13"/>
  <c r="Q32" i="11"/>
  <c r="Q32" i="13"/>
  <c r="O32" i="11"/>
  <c r="O32" i="13"/>
  <c r="P33" i="11"/>
  <c r="P33" i="13"/>
  <c r="Q29" i="11"/>
  <c r="Q29" i="13"/>
  <c r="P30" i="11"/>
  <c r="P30" i="13"/>
  <c r="P29" i="11"/>
  <c r="P29" i="13"/>
  <c r="Q30" i="11"/>
  <c r="Q30" i="13"/>
  <c r="O29" i="11"/>
  <c r="R29" i="11" s="1"/>
  <c r="S29" i="11" s="1"/>
  <c r="O29" i="13"/>
  <c r="R29" i="13" s="1"/>
  <c r="S29" i="13" s="1"/>
  <c r="Q26" i="11"/>
  <c r="Q26" i="13"/>
  <c r="P27" i="11"/>
  <c r="P27" i="13"/>
  <c r="O26" i="11"/>
  <c r="O26" i="13"/>
  <c r="Q27" i="11"/>
  <c r="Q27" i="13"/>
  <c r="P26" i="11"/>
  <c r="P26" i="13"/>
  <c r="O23" i="11"/>
  <c r="O23" i="13"/>
  <c r="O25" i="13" s="1"/>
  <c r="P23" i="11"/>
  <c r="P23" i="13"/>
  <c r="Q24" i="11"/>
  <c r="Q24" i="13"/>
  <c r="Q23" i="11"/>
  <c r="Q23" i="13"/>
  <c r="P24" i="11"/>
  <c r="P24" i="13"/>
  <c r="P21" i="11"/>
  <c r="P21" i="13"/>
  <c r="O20" i="11"/>
  <c r="O20" i="13"/>
  <c r="O22" i="13" s="1"/>
  <c r="Q21" i="11"/>
  <c r="Q21" i="13"/>
  <c r="P20" i="11"/>
  <c r="P20" i="13"/>
  <c r="Q20" i="11"/>
  <c r="Q20" i="13"/>
  <c r="Q18" i="11"/>
  <c r="Q18" i="13"/>
  <c r="P18" i="11"/>
  <c r="P18" i="13"/>
  <c r="P17" i="11"/>
  <c r="P17" i="13"/>
  <c r="O17" i="11"/>
  <c r="O17" i="13"/>
  <c r="Q17" i="11"/>
  <c r="Q17" i="13"/>
  <c r="P14" i="11"/>
  <c r="P14" i="13"/>
  <c r="P15" i="11"/>
  <c r="P15" i="13"/>
  <c r="Q14" i="11"/>
  <c r="Q14" i="13"/>
  <c r="Q15" i="11"/>
  <c r="Q15" i="13"/>
  <c r="O14" i="11"/>
  <c r="O14" i="13"/>
  <c r="O16" i="13" s="1"/>
  <c r="P12" i="11"/>
  <c r="P12" i="13"/>
  <c r="O11" i="11"/>
  <c r="O11" i="13"/>
  <c r="P11" i="11"/>
  <c r="P11" i="13"/>
  <c r="O12" i="11"/>
  <c r="O13" i="11" s="1"/>
  <c r="O12" i="13"/>
  <c r="Q11" i="11"/>
  <c r="Q11" i="13"/>
  <c r="Q12" i="11"/>
  <c r="Q12" i="13"/>
  <c r="Q9" i="11"/>
  <c r="Q9" i="13"/>
  <c r="O8" i="11"/>
  <c r="O8" i="13"/>
  <c r="P9" i="11"/>
  <c r="P9" i="13"/>
  <c r="Q8" i="11"/>
  <c r="Q8" i="13"/>
  <c r="P8" i="11"/>
  <c r="P8" i="13"/>
  <c r="O9" i="11"/>
  <c r="O10" i="11" s="1"/>
  <c r="O9" i="13"/>
  <c r="R6" i="13"/>
  <c r="O7" i="13"/>
  <c r="Q7" i="13"/>
  <c r="R5" i="13"/>
  <c r="P7" i="13"/>
  <c r="S286" i="7"/>
  <c r="W286" i="7"/>
  <c r="P287" i="7"/>
  <c r="V44" i="11"/>
  <c r="W44" i="11"/>
  <c r="U44" i="11"/>
  <c r="P44" i="11"/>
  <c r="U286" i="7"/>
  <c r="B10" i="12" s="1"/>
  <c r="O44" i="11"/>
  <c r="T286" i="7"/>
  <c r="B9" i="12" s="1"/>
  <c r="Q44" i="11"/>
  <c r="V286" i="7"/>
  <c r="B11" i="12" s="1"/>
  <c r="J45" i="11"/>
  <c r="Q287" i="7"/>
  <c r="D7" i="12" s="1"/>
  <c r="K44" i="11"/>
  <c r="R286" i="7"/>
  <c r="B8" i="12" s="1"/>
  <c r="I44" i="11"/>
  <c r="P286" i="7"/>
  <c r="B6" i="12" s="1"/>
  <c r="J44" i="11"/>
  <c r="Q286" i="7"/>
  <c r="B7" i="12" s="1"/>
  <c r="K45" i="11"/>
  <c r="R287" i="7"/>
  <c r="D8" i="12" s="1"/>
  <c r="W5" i="11"/>
  <c r="Q6" i="11"/>
  <c r="U5" i="11"/>
  <c r="P5" i="11"/>
  <c r="O6" i="11"/>
  <c r="W246" i="7"/>
  <c r="O42" i="11"/>
  <c r="Q5" i="11"/>
  <c r="W6" i="11"/>
  <c r="V5" i="11"/>
  <c r="O5" i="11"/>
  <c r="P6" i="11"/>
  <c r="I45" i="11"/>
  <c r="S284" i="7"/>
  <c r="S246" i="7"/>
  <c r="AA246" i="7"/>
  <c r="W204" i="7"/>
  <c r="O39" i="11"/>
  <c r="S204" i="7"/>
  <c r="I39" i="11"/>
  <c r="AA204" i="7"/>
  <c r="V39" i="11"/>
  <c r="U36" i="11"/>
  <c r="AA190" i="7"/>
  <c r="S190" i="7"/>
  <c r="I36" i="11"/>
  <c r="O36" i="11"/>
  <c r="W190" i="7"/>
  <c r="V30" i="11"/>
  <c r="U33" i="11"/>
  <c r="O33" i="11"/>
  <c r="W176" i="7"/>
  <c r="I33" i="11"/>
  <c r="W30" i="11"/>
  <c r="O30" i="11"/>
  <c r="W164" i="7"/>
  <c r="I30" i="11"/>
  <c r="S164" i="7"/>
  <c r="U30" i="11"/>
  <c r="AA164" i="7"/>
  <c r="U27" i="11"/>
  <c r="AA140" i="7"/>
  <c r="I27" i="11"/>
  <c r="S140" i="7"/>
  <c r="O27" i="11"/>
  <c r="W140" i="7"/>
  <c r="I24" i="11"/>
  <c r="S128" i="7"/>
  <c r="O24" i="11"/>
  <c r="W128" i="7"/>
  <c r="U24" i="11"/>
  <c r="AA128" i="7"/>
  <c r="U21" i="11"/>
  <c r="AA116" i="7"/>
  <c r="O21" i="11"/>
  <c r="W116" i="7"/>
  <c r="I21" i="11"/>
  <c r="S116" i="7"/>
  <c r="U18" i="11"/>
  <c r="AA100" i="7"/>
  <c r="O18" i="11"/>
  <c r="W100" i="7"/>
  <c r="I18" i="11"/>
  <c r="S100" i="7"/>
  <c r="U15" i="11"/>
  <c r="AA76" i="7"/>
  <c r="U6" i="11"/>
  <c r="V6" i="11"/>
  <c r="O15" i="11"/>
  <c r="W76" i="7"/>
  <c r="I15" i="11"/>
  <c r="S76" i="7"/>
  <c r="AA48" i="7"/>
  <c r="S62" i="7"/>
  <c r="W62" i="7"/>
  <c r="W26" i="7"/>
  <c r="W48" i="7"/>
  <c r="S48" i="7"/>
  <c r="AA47" i="7"/>
  <c r="AA286" i="7" s="1"/>
  <c r="AA26" i="7"/>
  <c r="J5" i="11"/>
  <c r="J6" i="11"/>
  <c r="I5" i="11"/>
  <c r="K5" i="11"/>
  <c r="K6" i="11"/>
  <c r="S26" i="7"/>
  <c r="I6" i="11"/>
  <c r="W43" i="11" l="1"/>
  <c r="W43" i="13"/>
  <c r="K22" i="11"/>
  <c r="J25" i="11"/>
  <c r="K37" i="11"/>
  <c r="K19" i="11"/>
  <c r="W31" i="11"/>
  <c r="Q13" i="11"/>
  <c r="K16" i="11"/>
  <c r="R41" i="11"/>
  <c r="S41" i="11" s="1"/>
  <c r="L20" i="11"/>
  <c r="M20" i="11" s="1"/>
  <c r="P37" i="11"/>
  <c r="Q22" i="11"/>
  <c r="L17" i="11"/>
  <c r="M17" i="11" s="1"/>
  <c r="J13" i="11"/>
  <c r="L9" i="11"/>
  <c r="M9" i="11" s="1"/>
  <c r="J22" i="11"/>
  <c r="K28" i="11"/>
  <c r="L35" i="11"/>
  <c r="M35" i="11" s="1"/>
  <c r="L38" i="11"/>
  <c r="M38" i="11" s="1"/>
  <c r="I13" i="11"/>
  <c r="J16" i="11"/>
  <c r="U10" i="11"/>
  <c r="L11" i="11"/>
  <c r="M11" i="11" s="1"/>
  <c r="K31" i="11"/>
  <c r="J31" i="11"/>
  <c r="L32" i="11"/>
  <c r="M32" i="11" s="1"/>
  <c r="X29" i="13"/>
  <c r="Y29" i="13" s="1"/>
  <c r="L18" i="13"/>
  <c r="M18" i="13" s="1"/>
  <c r="J16" i="13"/>
  <c r="K16" i="13"/>
  <c r="F19" i="10"/>
  <c r="F16" i="10"/>
  <c r="G2" i="10"/>
  <c r="G3" i="10" s="1"/>
  <c r="G4" i="10" s="1"/>
  <c r="G5" i="10" s="1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V37" i="11"/>
  <c r="W25" i="11"/>
  <c r="V25" i="11"/>
  <c r="X23" i="11"/>
  <c r="Y23" i="11" s="1"/>
  <c r="U40" i="11"/>
  <c r="X20" i="11"/>
  <c r="Y20" i="11" s="1"/>
  <c r="W22" i="11"/>
  <c r="X38" i="11"/>
  <c r="Y38" i="11" s="1"/>
  <c r="W40" i="13"/>
  <c r="X14" i="13"/>
  <c r="Y14" i="13" s="1"/>
  <c r="L12" i="11"/>
  <c r="M12" i="11" s="1"/>
  <c r="R8" i="13"/>
  <c r="S8" i="13" s="1"/>
  <c r="K25" i="11"/>
  <c r="X29" i="11"/>
  <c r="Y29" i="11" s="1"/>
  <c r="L14" i="11"/>
  <c r="M14" i="11" s="1"/>
  <c r="P22" i="11"/>
  <c r="P25" i="11"/>
  <c r="W16" i="11"/>
  <c r="K13" i="11"/>
  <c r="P34" i="13"/>
  <c r="K31" i="13"/>
  <c r="J31" i="13"/>
  <c r="X36" i="13"/>
  <c r="Y36" i="13" s="1"/>
  <c r="X35" i="11"/>
  <c r="Y35" i="11" s="1"/>
  <c r="V22" i="11"/>
  <c r="W16" i="13"/>
  <c r="K13" i="13"/>
  <c r="W25" i="13"/>
  <c r="V40" i="11"/>
  <c r="W40" i="11"/>
  <c r="X17" i="13"/>
  <c r="Y17" i="13" s="1"/>
  <c r="X14" i="11"/>
  <c r="Y14" i="11" s="1"/>
  <c r="V16" i="11"/>
  <c r="X42" i="11"/>
  <c r="Y42" i="11" s="1"/>
  <c r="V43" i="11"/>
  <c r="U43" i="11"/>
  <c r="X41" i="11"/>
  <c r="Y41" i="11" s="1"/>
  <c r="V31" i="11"/>
  <c r="W28" i="13"/>
  <c r="X26" i="11"/>
  <c r="Y26" i="11" s="1"/>
  <c r="V28" i="11"/>
  <c r="W28" i="11"/>
  <c r="W22" i="13"/>
  <c r="X20" i="13"/>
  <c r="Y20" i="13" s="1"/>
  <c r="X21" i="13"/>
  <c r="X9" i="11"/>
  <c r="Y9" i="11" s="1"/>
  <c r="V19" i="13"/>
  <c r="X17" i="11"/>
  <c r="Y17" i="11" s="1"/>
  <c r="V19" i="11"/>
  <c r="W19" i="11"/>
  <c r="X11" i="11"/>
  <c r="Y11" i="11" s="1"/>
  <c r="Q43" i="11"/>
  <c r="P43" i="11"/>
  <c r="R8" i="11"/>
  <c r="S8" i="11" s="1"/>
  <c r="R36" i="13"/>
  <c r="S36" i="13" s="1"/>
  <c r="K10" i="11"/>
  <c r="U31" i="13"/>
  <c r="M6" i="13"/>
  <c r="M7" i="13" s="1"/>
  <c r="L7" i="13"/>
  <c r="X41" i="13"/>
  <c r="Y41" i="13" s="1"/>
  <c r="U40" i="13"/>
  <c r="X39" i="13"/>
  <c r="X27" i="13"/>
  <c r="J19" i="13"/>
  <c r="X18" i="13"/>
  <c r="L11" i="13"/>
  <c r="M11" i="13" s="1"/>
  <c r="W19" i="13"/>
  <c r="X11" i="13"/>
  <c r="Y11" i="13" s="1"/>
  <c r="X15" i="13"/>
  <c r="J13" i="13"/>
  <c r="X35" i="13"/>
  <c r="Y35" i="13" s="1"/>
  <c r="R11" i="13"/>
  <c r="S11" i="13" s="1"/>
  <c r="L26" i="11"/>
  <c r="M26" i="11" s="1"/>
  <c r="K40" i="13"/>
  <c r="X24" i="13"/>
  <c r="M45" i="13"/>
  <c r="M46" i="13" s="1"/>
  <c r="L46" i="13"/>
  <c r="X26" i="13"/>
  <c r="Y26" i="13" s="1"/>
  <c r="V22" i="13"/>
  <c r="X9" i="13"/>
  <c r="U10" i="13"/>
  <c r="X38" i="13"/>
  <c r="Y38" i="13" s="1"/>
  <c r="L15" i="13"/>
  <c r="W37" i="13"/>
  <c r="K19" i="13"/>
  <c r="V16" i="13"/>
  <c r="Q10" i="11"/>
  <c r="L23" i="11"/>
  <c r="M23" i="11" s="1"/>
  <c r="I13" i="13"/>
  <c r="L12" i="13"/>
  <c r="U22" i="13"/>
  <c r="U43" i="13"/>
  <c r="X42" i="13"/>
  <c r="Y30" i="13"/>
  <c r="Y6" i="13"/>
  <c r="Y7" i="13" s="1"/>
  <c r="X7" i="13"/>
  <c r="V25" i="13"/>
  <c r="U16" i="13"/>
  <c r="V43" i="13"/>
  <c r="V37" i="13"/>
  <c r="U25" i="13"/>
  <c r="X23" i="13"/>
  <c r="Y23" i="13" s="1"/>
  <c r="L17" i="13"/>
  <c r="M17" i="13" s="1"/>
  <c r="V28" i="13"/>
  <c r="L14" i="13"/>
  <c r="M14" i="13" s="1"/>
  <c r="Q16" i="11"/>
  <c r="P16" i="11"/>
  <c r="Q16" i="13"/>
  <c r="L42" i="11"/>
  <c r="M42" i="11" s="1"/>
  <c r="K43" i="11"/>
  <c r="L41" i="11"/>
  <c r="M41" i="11" s="1"/>
  <c r="J43" i="11"/>
  <c r="L42" i="13"/>
  <c r="I43" i="13"/>
  <c r="L41" i="13"/>
  <c r="M41" i="13" s="1"/>
  <c r="K43" i="13"/>
  <c r="K40" i="11"/>
  <c r="L38" i="13"/>
  <c r="M38" i="13" s="1"/>
  <c r="I40" i="13"/>
  <c r="L39" i="13"/>
  <c r="J37" i="13"/>
  <c r="L35" i="13"/>
  <c r="M35" i="13" s="1"/>
  <c r="L36" i="13"/>
  <c r="K37" i="13"/>
  <c r="X32" i="11"/>
  <c r="Y32" i="11" s="1"/>
  <c r="X32" i="13"/>
  <c r="L32" i="13"/>
  <c r="M32" i="13" s="1"/>
  <c r="I34" i="13"/>
  <c r="L33" i="13"/>
  <c r="L30" i="13"/>
  <c r="L31" i="13" s="1"/>
  <c r="I31" i="13"/>
  <c r="J10" i="11"/>
  <c r="L8" i="11"/>
  <c r="M8" i="11" s="1"/>
  <c r="L8" i="13"/>
  <c r="M8" i="13" s="1"/>
  <c r="I10" i="11"/>
  <c r="J10" i="13"/>
  <c r="I10" i="13"/>
  <c r="L9" i="13"/>
  <c r="K10" i="13"/>
  <c r="P34" i="11"/>
  <c r="R32" i="11"/>
  <c r="S32" i="11" s="1"/>
  <c r="Q31" i="13"/>
  <c r="P28" i="11"/>
  <c r="L26" i="13"/>
  <c r="M26" i="13" s="1"/>
  <c r="L27" i="13"/>
  <c r="K28" i="13"/>
  <c r="L23" i="13"/>
  <c r="M23" i="13" s="1"/>
  <c r="K25" i="13"/>
  <c r="I25" i="13"/>
  <c r="L24" i="13"/>
  <c r="L20" i="13"/>
  <c r="M21" i="13"/>
  <c r="K22" i="13"/>
  <c r="J22" i="13"/>
  <c r="I22" i="13"/>
  <c r="Q31" i="11"/>
  <c r="R9" i="11"/>
  <c r="S9" i="11" s="1"/>
  <c r="R11" i="11"/>
  <c r="S11" i="11" s="1"/>
  <c r="R12" i="11"/>
  <c r="S12" i="11" s="1"/>
  <c r="Q19" i="11"/>
  <c r="P31" i="11"/>
  <c r="R41" i="13"/>
  <c r="S41" i="13" s="1"/>
  <c r="P43" i="13"/>
  <c r="R14" i="11"/>
  <c r="S14" i="11" s="1"/>
  <c r="R17" i="11"/>
  <c r="S17" i="11" s="1"/>
  <c r="P19" i="11"/>
  <c r="R21" i="13"/>
  <c r="S21" i="13" s="1"/>
  <c r="R20" i="11"/>
  <c r="S20" i="11" s="1"/>
  <c r="X44" i="11"/>
  <c r="Y44" i="11" s="1"/>
  <c r="R30" i="13"/>
  <c r="R31" i="13" s="1"/>
  <c r="R33" i="13"/>
  <c r="S33" i="13" s="1"/>
  <c r="Q37" i="11"/>
  <c r="R35" i="11"/>
  <c r="S35" i="11" s="1"/>
  <c r="Q40" i="11"/>
  <c r="Q25" i="11"/>
  <c r="R23" i="11"/>
  <c r="S23" i="11" s="1"/>
  <c r="R26" i="11"/>
  <c r="S26" i="11" s="1"/>
  <c r="Q28" i="11"/>
  <c r="Q34" i="11"/>
  <c r="P13" i="11"/>
  <c r="R17" i="13"/>
  <c r="S17" i="13" s="1"/>
  <c r="P19" i="13"/>
  <c r="P25" i="13"/>
  <c r="P28" i="13"/>
  <c r="P31" i="13"/>
  <c r="R32" i="13"/>
  <c r="S32" i="13" s="1"/>
  <c r="R38" i="11"/>
  <c r="S38" i="11" s="1"/>
  <c r="Q43" i="13"/>
  <c r="O43" i="13"/>
  <c r="R42" i="13"/>
  <c r="Q40" i="13"/>
  <c r="R38" i="13"/>
  <c r="S38" i="13" s="1"/>
  <c r="P40" i="13"/>
  <c r="R39" i="13"/>
  <c r="O40" i="13"/>
  <c r="R35" i="13"/>
  <c r="S35" i="13" s="1"/>
  <c r="O37" i="13"/>
  <c r="Q37" i="13"/>
  <c r="P37" i="13"/>
  <c r="Q34" i="13"/>
  <c r="O34" i="13"/>
  <c r="O31" i="13"/>
  <c r="R27" i="13"/>
  <c r="Q28" i="13"/>
  <c r="O28" i="13"/>
  <c r="R26" i="13"/>
  <c r="S26" i="13" s="1"/>
  <c r="R23" i="13"/>
  <c r="S23" i="13" s="1"/>
  <c r="R24" i="13"/>
  <c r="Q25" i="13"/>
  <c r="R20" i="13"/>
  <c r="S20" i="13" s="1"/>
  <c r="Q22" i="13"/>
  <c r="P22" i="13"/>
  <c r="R18" i="13"/>
  <c r="Q19" i="13"/>
  <c r="O19" i="13"/>
  <c r="R14" i="13"/>
  <c r="S14" i="13" s="1"/>
  <c r="P16" i="13"/>
  <c r="R15" i="13"/>
  <c r="P13" i="13"/>
  <c r="Q13" i="13"/>
  <c r="O13" i="13"/>
  <c r="R12" i="13"/>
  <c r="P10" i="13"/>
  <c r="R9" i="13"/>
  <c r="O10" i="13"/>
  <c r="Q10" i="13"/>
  <c r="P10" i="11"/>
  <c r="S5" i="13"/>
  <c r="S6" i="13"/>
  <c r="R7" i="13"/>
  <c r="L44" i="11"/>
  <c r="M44" i="11" s="1"/>
  <c r="R44" i="11"/>
  <c r="S44" i="11" s="1"/>
  <c r="Z286" i="7"/>
  <c r="B14" i="12" s="1"/>
  <c r="J46" i="11"/>
  <c r="K46" i="11"/>
  <c r="X286" i="7"/>
  <c r="B12" i="12" s="1"/>
  <c r="Y286" i="7"/>
  <c r="B13" i="12" s="1"/>
  <c r="W7" i="11"/>
  <c r="S287" i="7"/>
  <c r="D6" i="12"/>
  <c r="L45" i="11"/>
  <c r="I46" i="11"/>
  <c r="O43" i="11"/>
  <c r="R42" i="11"/>
  <c r="P7" i="11"/>
  <c r="O40" i="11"/>
  <c r="R39" i="11"/>
  <c r="I40" i="11"/>
  <c r="L39" i="11"/>
  <c r="X39" i="11"/>
  <c r="Y39" i="11" s="1"/>
  <c r="R36" i="11"/>
  <c r="O37" i="11"/>
  <c r="I37" i="11"/>
  <c r="L36" i="11"/>
  <c r="X36" i="11"/>
  <c r="Y36" i="11" s="1"/>
  <c r="U37" i="11"/>
  <c r="I34" i="11"/>
  <c r="L33" i="11"/>
  <c r="U34" i="11"/>
  <c r="R33" i="11"/>
  <c r="O34" i="11"/>
  <c r="X30" i="11"/>
  <c r="Y30" i="11" s="1"/>
  <c r="U31" i="11"/>
  <c r="L30" i="11"/>
  <c r="I31" i="11"/>
  <c r="O31" i="11"/>
  <c r="R30" i="11"/>
  <c r="R27" i="11"/>
  <c r="O28" i="11"/>
  <c r="X27" i="11"/>
  <c r="Y27" i="11" s="1"/>
  <c r="U28" i="11"/>
  <c r="L27" i="11"/>
  <c r="I28" i="11"/>
  <c r="L24" i="11"/>
  <c r="I25" i="11"/>
  <c r="R24" i="11"/>
  <c r="O25" i="11"/>
  <c r="U25" i="11"/>
  <c r="X24" i="11"/>
  <c r="Y24" i="11" s="1"/>
  <c r="R21" i="11"/>
  <c r="O22" i="11"/>
  <c r="L21" i="11"/>
  <c r="I22" i="11"/>
  <c r="X21" i="11"/>
  <c r="Y21" i="11" s="1"/>
  <c r="U22" i="11"/>
  <c r="L18" i="11"/>
  <c r="I19" i="11"/>
  <c r="R18" i="11"/>
  <c r="O19" i="11"/>
  <c r="X18" i="11"/>
  <c r="Y18" i="11" s="1"/>
  <c r="U19" i="11"/>
  <c r="I16" i="11"/>
  <c r="L15" i="11"/>
  <c r="U16" i="11"/>
  <c r="X15" i="11"/>
  <c r="Y15" i="11" s="1"/>
  <c r="R15" i="11"/>
  <c r="O16" i="11"/>
  <c r="W8" i="11"/>
  <c r="W10" i="11" s="1"/>
  <c r="K7" i="11"/>
  <c r="R5" i="11"/>
  <c r="L5" i="11"/>
  <c r="J7" i="11"/>
  <c r="V8" i="11"/>
  <c r="O7" i="11"/>
  <c r="R6" i="11"/>
  <c r="Q7" i="11"/>
  <c r="I7" i="11"/>
  <c r="L6" i="11"/>
  <c r="AB207" i="7"/>
  <c r="D14" i="10" s="1"/>
  <c r="H14" i="10" s="1"/>
  <c r="I14" i="10" s="1"/>
  <c r="AB193" i="7"/>
  <c r="Y40" i="11" l="1"/>
  <c r="L43" i="11"/>
  <c r="Y25" i="11"/>
  <c r="S13" i="11"/>
  <c r="Y31" i="13"/>
  <c r="Y31" i="11"/>
  <c r="X31" i="13"/>
  <c r="S30" i="13"/>
  <c r="S31" i="13" s="1"/>
  <c r="M13" i="11"/>
  <c r="S10" i="11"/>
  <c r="M10" i="11"/>
  <c r="D13" i="10"/>
  <c r="H13" i="10" s="1"/>
  <c r="I13" i="10" s="1"/>
  <c r="AB203" i="7"/>
  <c r="L13" i="11"/>
  <c r="Y22" i="11"/>
  <c r="L10" i="11"/>
  <c r="Y37" i="11"/>
  <c r="Y37" i="13"/>
  <c r="R10" i="11"/>
  <c r="X22" i="13"/>
  <c r="Y43" i="11"/>
  <c r="Y16" i="11"/>
  <c r="M43" i="11"/>
  <c r="L19" i="13"/>
  <c r="X43" i="11"/>
  <c r="X37" i="13"/>
  <c r="Y28" i="11"/>
  <c r="Y21" i="13"/>
  <c r="Y22" i="13" s="1"/>
  <c r="Y19" i="11"/>
  <c r="V48" i="13"/>
  <c r="I48" i="11"/>
  <c r="X10" i="13"/>
  <c r="Y9" i="13"/>
  <c r="Y10" i="13" s="1"/>
  <c r="X40" i="13"/>
  <c r="Y39" i="13"/>
  <c r="Y40" i="13" s="1"/>
  <c r="M15" i="13"/>
  <c r="M16" i="13" s="1"/>
  <c r="L16" i="13"/>
  <c r="Y24" i="13"/>
  <c r="Y25" i="13" s="1"/>
  <c r="X25" i="13"/>
  <c r="X19" i="13"/>
  <c r="Y18" i="13"/>
  <c r="Y19" i="13" s="1"/>
  <c r="Y42" i="13"/>
  <c r="Y43" i="13" s="1"/>
  <c r="X43" i="13"/>
  <c r="M12" i="13"/>
  <c r="M13" i="13" s="1"/>
  <c r="L13" i="13"/>
  <c r="M30" i="13"/>
  <c r="M31" i="13" s="1"/>
  <c r="M19" i="13"/>
  <c r="X16" i="13"/>
  <c r="Y15" i="13"/>
  <c r="Y16" i="13" s="1"/>
  <c r="Y27" i="13"/>
  <c r="Y28" i="13" s="1"/>
  <c r="X28" i="13"/>
  <c r="L43" i="13"/>
  <c r="M42" i="13"/>
  <c r="M43" i="13" s="1"/>
  <c r="M39" i="13"/>
  <c r="M40" i="13" s="1"/>
  <c r="L40" i="13"/>
  <c r="M36" i="13"/>
  <c r="M37" i="13" s="1"/>
  <c r="L37" i="13"/>
  <c r="W48" i="13"/>
  <c r="Y32" i="13"/>
  <c r="U48" i="13"/>
  <c r="L34" i="13"/>
  <c r="M33" i="13"/>
  <c r="M34" i="13" s="1"/>
  <c r="L10" i="13"/>
  <c r="M9" i="13"/>
  <c r="M10" i="13" s="1"/>
  <c r="R34" i="13"/>
  <c r="M27" i="13"/>
  <c r="M28" i="13" s="1"/>
  <c r="L28" i="13"/>
  <c r="L49" i="13"/>
  <c r="M49" i="13" s="1"/>
  <c r="L25" i="13"/>
  <c r="M24" i="13"/>
  <c r="M25" i="13" s="1"/>
  <c r="M20" i="13"/>
  <c r="M22" i="13" s="1"/>
  <c r="I49" i="13"/>
  <c r="K48" i="13"/>
  <c r="J48" i="13"/>
  <c r="K49" i="13"/>
  <c r="L22" i="13"/>
  <c r="J49" i="13"/>
  <c r="I48" i="13"/>
  <c r="R13" i="11"/>
  <c r="S42" i="13"/>
  <c r="R43" i="13"/>
  <c r="R40" i="13"/>
  <c r="S39" i="13"/>
  <c r="S37" i="13"/>
  <c r="R37" i="13"/>
  <c r="S34" i="13"/>
  <c r="O48" i="13"/>
  <c r="R28" i="13"/>
  <c r="S27" i="13"/>
  <c r="S24" i="13"/>
  <c r="R25" i="13"/>
  <c r="S22" i="13"/>
  <c r="R22" i="13"/>
  <c r="R19" i="13"/>
  <c r="S18" i="13"/>
  <c r="Q48" i="13"/>
  <c r="R16" i="13"/>
  <c r="S15" i="13"/>
  <c r="P48" i="13"/>
  <c r="S12" i="13"/>
  <c r="R13" i="13"/>
  <c r="R10" i="13"/>
  <c r="S9" i="13"/>
  <c r="S7" i="13"/>
  <c r="P48" i="11"/>
  <c r="J48" i="11"/>
  <c r="M5" i="11"/>
  <c r="K49" i="11"/>
  <c r="M6" i="11"/>
  <c r="L49" i="11"/>
  <c r="J49" i="11"/>
  <c r="K48" i="11"/>
  <c r="I49" i="11"/>
  <c r="S6" i="11"/>
  <c r="S5" i="11"/>
  <c r="O48" i="11"/>
  <c r="Q48" i="11"/>
  <c r="R31" i="11"/>
  <c r="S30" i="11"/>
  <c r="S31" i="11" s="1"/>
  <c r="L40" i="11"/>
  <c r="M39" i="11"/>
  <c r="M40" i="11" s="1"/>
  <c r="L16" i="11"/>
  <c r="M15" i="11"/>
  <c r="M16" i="11" s="1"/>
  <c r="L19" i="11"/>
  <c r="M18" i="11"/>
  <c r="M19" i="11" s="1"/>
  <c r="L22" i="11"/>
  <c r="M21" i="11"/>
  <c r="M22" i="11" s="1"/>
  <c r="L25" i="11"/>
  <c r="M24" i="11"/>
  <c r="M25" i="11" s="1"/>
  <c r="R43" i="11"/>
  <c r="S42" i="11"/>
  <c r="S43" i="11" s="1"/>
  <c r="R16" i="11"/>
  <c r="S15" i="11"/>
  <c r="S16" i="11" s="1"/>
  <c r="R37" i="11"/>
  <c r="S36" i="11"/>
  <c r="S37" i="11" s="1"/>
  <c r="R40" i="11"/>
  <c r="S39" i="11"/>
  <c r="S40" i="11" s="1"/>
  <c r="L46" i="11"/>
  <c r="M45" i="11"/>
  <c r="M46" i="11" s="1"/>
  <c r="R19" i="11"/>
  <c r="S18" i="11"/>
  <c r="S19" i="11" s="1"/>
  <c r="R22" i="11"/>
  <c r="S21" i="11"/>
  <c r="S22" i="11" s="1"/>
  <c r="R25" i="11"/>
  <c r="S24" i="11"/>
  <c r="S25" i="11" s="1"/>
  <c r="L28" i="11"/>
  <c r="M27" i="11"/>
  <c r="M28" i="11" s="1"/>
  <c r="R28" i="11"/>
  <c r="S27" i="11"/>
  <c r="S28" i="11" s="1"/>
  <c r="L31" i="11"/>
  <c r="M30" i="11"/>
  <c r="M31" i="11" s="1"/>
  <c r="R34" i="11"/>
  <c r="S33" i="11"/>
  <c r="S34" i="11" s="1"/>
  <c r="L34" i="11"/>
  <c r="M33" i="11"/>
  <c r="M34" i="11" s="1"/>
  <c r="L37" i="11"/>
  <c r="M36" i="11"/>
  <c r="M37" i="11" s="1"/>
  <c r="N246" i="7"/>
  <c r="M245" i="7"/>
  <c r="L245" i="7"/>
  <c r="N245" i="7"/>
  <c r="L246" i="7"/>
  <c r="C42" i="13" s="1"/>
  <c r="M246" i="7"/>
  <c r="O245" i="7"/>
  <c r="L204" i="7"/>
  <c r="C39" i="13" s="1"/>
  <c r="M203" i="7"/>
  <c r="L203" i="7"/>
  <c r="N203" i="7"/>
  <c r="N204" i="7"/>
  <c r="O203" i="7"/>
  <c r="M204" i="7"/>
  <c r="X40" i="11"/>
  <c r="X37" i="11"/>
  <c r="X31" i="11"/>
  <c r="X28" i="11"/>
  <c r="X25" i="11"/>
  <c r="X22" i="11"/>
  <c r="X19" i="11"/>
  <c r="X16" i="11"/>
  <c r="X8" i="11"/>
  <c r="V10" i="11"/>
  <c r="R7" i="11"/>
  <c r="L7" i="11"/>
  <c r="U7" i="11"/>
  <c r="AB179" i="7"/>
  <c r="D12" i="10" s="1"/>
  <c r="H12" i="10" s="1"/>
  <c r="I12" i="10" s="1"/>
  <c r="AB167" i="7"/>
  <c r="D11" i="10" s="1"/>
  <c r="H11" i="10" s="1"/>
  <c r="I11" i="10" s="1"/>
  <c r="O131" i="7"/>
  <c r="O119" i="7"/>
  <c r="I50" i="11" l="1"/>
  <c r="E38" i="11"/>
  <c r="E38" i="13"/>
  <c r="C41" i="11"/>
  <c r="C41" i="13"/>
  <c r="C43" i="13" s="1"/>
  <c r="D39" i="11"/>
  <c r="D39" i="13"/>
  <c r="C38" i="11"/>
  <c r="C38" i="13"/>
  <c r="D42" i="11"/>
  <c r="D42" i="13"/>
  <c r="D41" i="11"/>
  <c r="D41" i="13"/>
  <c r="D38" i="11"/>
  <c r="D38" i="13"/>
  <c r="E42" i="11"/>
  <c r="E42" i="13"/>
  <c r="E39" i="11"/>
  <c r="E40" i="11" s="1"/>
  <c r="E39" i="13"/>
  <c r="E41" i="11"/>
  <c r="F41" i="11" s="1"/>
  <c r="E41" i="13"/>
  <c r="I50" i="13"/>
  <c r="J50" i="13"/>
  <c r="K50" i="13"/>
  <c r="S43" i="13"/>
  <c r="S40" i="13"/>
  <c r="S28" i="13"/>
  <c r="S25" i="13"/>
  <c r="S19" i="13"/>
  <c r="S16" i="13"/>
  <c r="S13" i="13"/>
  <c r="S10" i="13"/>
  <c r="M7" i="11"/>
  <c r="J50" i="11"/>
  <c r="K50" i="11"/>
  <c r="M49" i="11"/>
  <c r="S7" i="11"/>
  <c r="X10" i="11"/>
  <c r="Y8" i="11"/>
  <c r="Y10" i="11" s="1"/>
  <c r="C42" i="11"/>
  <c r="O246" i="7"/>
  <c r="AB246" i="7" s="1"/>
  <c r="O204" i="7"/>
  <c r="AB204" i="7" s="1"/>
  <c r="C39" i="11"/>
  <c r="O189" i="7"/>
  <c r="N190" i="7"/>
  <c r="N189" i="7"/>
  <c r="M190" i="7"/>
  <c r="M189" i="7"/>
  <c r="L190" i="7"/>
  <c r="C36" i="13" s="1"/>
  <c r="L189" i="7"/>
  <c r="N176" i="7"/>
  <c r="M175" i="7"/>
  <c r="M176" i="7"/>
  <c r="N175" i="7"/>
  <c r="O175" i="7"/>
  <c r="L176" i="7"/>
  <c r="C33" i="13" s="1"/>
  <c r="L175" i="7"/>
  <c r="O139" i="7"/>
  <c r="N140" i="7"/>
  <c r="L139" i="7"/>
  <c r="M139" i="7"/>
  <c r="N139" i="7"/>
  <c r="M140" i="7"/>
  <c r="L140" i="7"/>
  <c r="C27" i="13" s="1"/>
  <c r="N128" i="7"/>
  <c r="O127" i="7"/>
  <c r="M128" i="7"/>
  <c r="L128" i="7"/>
  <c r="C24" i="13" s="1"/>
  <c r="AB103" i="7"/>
  <c r="D7" i="10" s="1"/>
  <c r="H7" i="10" s="1"/>
  <c r="I7" i="10" s="1"/>
  <c r="O79" i="7"/>
  <c r="O65" i="7"/>
  <c r="AB29" i="7"/>
  <c r="D3" i="10" s="1"/>
  <c r="H3" i="10" s="1"/>
  <c r="I3" i="10" s="1"/>
  <c r="AB119" i="7"/>
  <c r="AB131" i="7"/>
  <c r="AB175" i="7"/>
  <c r="AB189" i="7"/>
  <c r="AB245" i="7"/>
  <c r="F42" i="13" l="1"/>
  <c r="G42" i="13" s="1"/>
  <c r="F38" i="11"/>
  <c r="G38" i="11" s="1"/>
  <c r="AA38" i="11" s="1"/>
  <c r="D40" i="11"/>
  <c r="D43" i="11"/>
  <c r="E43" i="11"/>
  <c r="AB139" i="7"/>
  <c r="D9" i="10"/>
  <c r="H9" i="10" s="1"/>
  <c r="I9" i="10" s="1"/>
  <c r="D8" i="10"/>
  <c r="H8" i="10" s="1"/>
  <c r="I8" i="10" s="1"/>
  <c r="F41" i="13"/>
  <c r="G41" i="13" s="1"/>
  <c r="AA41" i="13" s="1"/>
  <c r="F38" i="13"/>
  <c r="G38" i="13" s="1"/>
  <c r="AA38" i="13" s="1"/>
  <c r="E40" i="13"/>
  <c r="C35" i="11"/>
  <c r="C35" i="13"/>
  <c r="C37" i="13" s="1"/>
  <c r="E35" i="11"/>
  <c r="E35" i="13"/>
  <c r="E36" i="11"/>
  <c r="E36" i="13"/>
  <c r="D35" i="11"/>
  <c r="D35" i="13"/>
  <c r="E43" i="13"/>
  <c r="D43" i="13"/>
  <c r="D40" i="13"/>
  <c r="F39" i="13"/>
  <c r="D36" i="11"/>
  <c r="D36" i="13"/>
  <c r="F36" i="13" s="1"/>
  <c r="C40" i="13"/>
  <c r="C32" i="11"/>
  <c r="C32" i="13"/>
  <c r="C34" i="13" s="1"/>
  <c r="D32" i="11"/>
  <c r="D32" i="13"/>
  <c r="E33" i="11"/>
  <c r="E33" i="13"/>
  <c r="D33" i="11"/>
  <c r="D34" i="11" s="1"/>
  <c r="D33" i="13"/>
  <c r="D34" i="13" s="1"/>
  <c r="E32" i="11"/>
  <c r="E32" i="13"/>
  <c r="D27" i="11"/>
  <c r="D27" i="13"/>
  <c r="E27" i="11"/>
  <c r="E27" i="13"/>
  <c r="E26" i="11"/>
  <c r="E26" i="13"/>
  <c r="D26" i="11"/>
  <c r="D26" i="13"/>
  <c r="C26" i="11"/>
  <c r="C26" i="13"/>
  <c r="C28" i="13" s="1"/>
  <c r="E23" i="11"/>
  <c r="E23" i="13"/>
  <c r="D23" i="11"/>
  <c r="D23" i="13"/>
  <c r="C23" i="11"/>
  <c r="C23" i="13"/>
  <c r="C25" i="13" s="1"/>
  <c r="D24" i="11"/>
  <c r="D25" i="11" s="1"/>
  <c r="D24" i="13"/>
  <c r="D25" i="13" s="1"/>
  <c r="E24" i="11"/>
  <c r="E25" i="11" s="1"/>
  <c r="E24" i="13"/>
  <c r="E25" i="13" s="1"/>
  <c r="G41" i="11"/>
  <c r="AA41" i="11" s="1"/>
  <c r="F42" i="11"/>
  <c r="G42" i="11" s="1"/>
  <c r="C43" i="11"/>
  <c r="C40" i="11"/>
  <c r="F39" i="11"/>
  <c r="G39" i="11" s="1"/>
  <c r="AA39" i="11" s="1"/>
  <c r="C36" i="11"/>
  <c r="O190" i="7"/>
  <c r="AB190" i="7" s="1"/>
  <c r="C33" i="11"/>
  <c r="O176" i="7"/>
  <c r="C27" i="11"/>
  <c r="O140" i="7"/>
  <c r="AB140" i="7" s="1"/>
  <c r="C24" i="11"/>
  <c r="O128" i="7"/>
  <c r="AB128" i="7" s="1"/>
  <c r="M116" i="7"/>
  <c r="N115" i="7"/>
  <c r="N116" i="7"/>
  <c r="L115" i="7"/>
  <c r="L116" i="7"/>
  <c r="C21" i="13" s="1"/>
  <c r="O115" i="7"/>
  <c r="M115" i="7"/>
  <c r="M100" i="7"/>
  <c r="N99" i="7"/>
  <c r="N100" i="7"/>
  <c r="L99" i="7"/>
  <c r="L100" i="7"/>
  <c r="C18" i="13" s="1"/>
  <c r="O99" i="7"/>
  <c r="M99" i="7"/>
  <c r="M76" i="7"/>
  <c r="O75" i="7"/>
  <c r="N76" i="7"/>
  <c r="L76" i="7"/>
  <c r="C15" i="13" s="1"/>
  <c r="M62" i="7"/>
  <c r="N62" i="7"/>
  <c r="M61" i="7"/>
  <c r="N61" i="7"/>
  <c r="O61" i="7"/>
  <c r="L62" i="7"/>
  <c r="C12" i="13" s="1"/>
  <c r="L61" i="7"/>
  <c r="N47" i="7"/>
  <c r="L47" i="7"/>
  <c r="O47" i="7"/>
  <c r="N48" i="7"/>
  <c r="L48" i="7"/>
  <c r="M47" i="7"/>
  <c r="M48" i="7"/>
  <c r="AB115" i="7"/>
  <c r="AB79" i="7"/>
  <c r="AB65" i="7"/>
  <c r="AB51" i="7"/>
  <c r="AB47" i="7"/>
  <c r="E37" i="11" l="1"/>
  <c r="F23" i="11"/>
  <c r="G23" i="11" s="1"/>
  <c r="AA23" i="11" s="1"/>
  <c r="AB61" i="7"/>
  <c r="D4" i="10"/>
  <c r="H4" i="10" s="1"/>
  <c r="I4" i="10" s="1"/>
  <c r="AB75" i="7"/>
  <c r="D5" i="10"/>
  <c r="H5" i="10" s="1"/>
  <c r="I5" i="10" s="1"/>
  <c r="AB99" i="7"/>
  <c r="D6" i="10"/>
  <c r="H6" i="10" s="1"/>
  <c r="I6" i="10" s="1"/>
  <c r="F43" i="13"/>
  <c r="D37" i="11"/>
  <c r="F35" i="11"/>
  <c r="G35" i="11" s="1"/>
  <c r="AA35" i="11" s="1"/>
  <c r="E37" i="13"/>
  <c r="D9" i="11"/>
  <c r="D9" i="13"/>
  <c r="E12" i="11"/>
  <c r="E12" i="13"/>
  <c r="C17" i="11"/>
  <c r="C17" i="13"/>
  <c r="C19" i="13" s="1"/>
  <c r="F32" i="11"/>
  <c r="G32" i="11" s="1"/>
  <c r="AA32" i="11" s="1"/>
  <c r="D37" i="13"/>
  <c r="C9" i="11"/>
  <c r="C9" i="13"/>
  <c r="D8" i="11"/>
  <c r="D8" i="13"/>
  <c r="C8" i="11"/>
  <c r="C8" i="13"/>
  <c r="D12" i="11"/>
  <c r="D12" i="13"/>
  <c r="F12" i="13" s="1"/>
  <c r="D17" i="11"/>
  <c r="D17" i="13"/>
  <c r="E18" i="11"/>
  <c r="E18" i="13"/>
  <c r="F27" i="13"/>
  <c r="G27" i="13" s="1"/>
  <c r="E8" i="11"/>
  <c r="E8" i="13"/>
  <c r="E11" i="11"/>
  <c r="E11" i="13"/>
  <c r="E17" i="11"/>
  <c r="E17" i="13"/>
  <c r="G39" i="13"/>
  <c r="F40" i="13"/>
  <c r="G43" i="13"/>
  <c r="AA42" i="13"/>
  <c r="AA43" i="13" s="1"/>
  <c r="F35" i="13"/>
  <c r="G35" i="13" s="1"/>
  <c r="AA35" i="13" s="1"/>
  <c r="E9" i="11"/>
  <c r="E9" i="13"/>
  <c r="C11" i="11"/>
  <c r="C11" i="13"/>
  <c r="C13" i="13" s="1"/>
  <c r="D11" i="11"/>
  <c r="D11" i="13"/>
  <c r="D18" i="11"/>
  <c r="D18" i="13"/>
  <c r="G36" i="13"/>
  <c r="E34" i="11"/>
  <c r="E34" i="13"/>
  <c r="F33" i="13"/>
  <c r="F32" i="13"/>
  <c r="G32" i="13" s="1"/>
  <c r="AA32" i="13" s="1"/>
  <c r="E15" i="11"/>
  <c r="E15" i="13"/>
  <c r="D15" i="11"/>
  <c r="D15" i="13"/>
  <c r="E14" i="11"/>
  <c r="E14" i="13"/>
  <c r="D14" i="11"/>
  <c r="D14" i="13"/>
  <c r="C14" i="11"/>
  <c r="C14" i="13"/>
  <c r="F26" i="11"/>
  <c r="G26" i="11" s="1"/>
  <c r="AA26" i="11" s="1"/>
  <c r="D28" i="11"/>
  <c r="E28" i="11"/>
  <c r="D28" i="13"/>
  <c r="F26" i="13"/>
  <c r="G26" i="13" s="1"/>
  <c r="AA26" i="13" s="1"/>
  <c r="E28" i="13"/>
  <c r="F24" i="13"/>
  <c r="F23" i="13"/>
  <c r="G23" i="13" s="1"/>
  <c r="AA23" i="13" s="1"/>
  <c r="D21" i="11"/>
  <c r="D21" i="13"/>
  <c r="C20" i="11"/>
  <c r="C20" i="13"/>
  <c r="C22" i="13" s="1"/>
  <c r="D20" i="11"/>
  <c r="D20" i="13"/>
  <c r="E21" i="11"/>
  <c r="E21" i="13"/>
  <c r="E20" i="11"/>
  <c r="E20" i="13"/>
  <c r="G43" i="11"/>
  <c r="AA42" i="11"/>
  <c r="AA43" i="11" s="1"/>
  <c r="G40" i="11"/>
  <c r="F43" i="11"/>
  <c r="F40" i="11"/>
  <c r="AA40" i="11"/>
  <c r="C37" i="11"/>
  <c r="F36" i="11"/>
  <c r="G36" i="11" s="1"/>
  <c r="C34" i="11"/>
  <c r="F33" i="11"/>
  <c r="G33" i="11" s="1"/>
  <c r="F27" i="11"/>
  <c r="G27" i="11" s="1"/>
  <c r="C28" i="11"/>
  <c r="F24" i="11"/>
  <c r="G24" i="11" s="1"/>
  <c r="C25" i="11"/>
  <c r="C21" i="11"/>
  <c r="O116" i="7"/>
  <c r="AB116" i="7" s="1"/>
  <c r="C18" i="11"/>
  <c r="O100" i="7"/>
  <c r="AB100" i="7" s="1"/>
  <c r="C15" i="11"/>
  <c r="O76" i="7"/>
  <c r="AB76" i="7" s="1"/>
  <c r="O62" i="7"/>
  <c r="C12" i="11"/>
  <c r="O48" i="7"/>
  <c r="AB48" i="7" s="1"/>
  <c r="F21" i="13" l="1"/>
  <c r="G21" i="13" s="1"/>
  <c r="F17" i="11"/>
  <c r="G17" i="11" s="1"/>
  <c r="AA17" i="11" s="1"/>
  <c r="E10" i="11"/>
  <c r="D10" i="11"/>
  <c r="D19" i="13"/>
  <c r="F15" i="13"/>
  <c r="F37" i="13"/>
  <c r="F18" i="13"/>
  <c r="D13" i="11"/>
  <c r="D22" i="11"/>
  <c r="F20" i="11"/>
  <c r="G20" i="11" s="1"/>
  <c r="AA20" i="11" s="1"/>
  <c r="D19" i="11"/>
  <c r="F11" i="11"/>
  <c r="G11" i="11" s="1"/>
  <c r="AA11" i="11" s="1"/>
  <c r="E19" i="11"/>
  <c r="E13" i="11"/>
  <c r="E22" i="11"/>
  <c r="F8" i="11"/>
  <c r="G8" i="11" s="1"/>
  <c r="F9" i="11"/>
  <c r="G9" i="11" s="1"/>
  <c r="AA9" i="11" s="1"/>
  <c r="F14" i="11"/>
  <c r="G14" i="11" s="1"/>
  <c r="AA14" i="11" s="1"/>
  <c r="D16" i="11"/>
  <c r="G37" i="13"/>
  <c r="AA36" i="13"/>
  <c r="AA37" i="13" s="1"/>
  <c r="C10" i="11"/>
  <c r="F14" i="13"/>
  <c r="G14" i="13" s="1"/>
  <c r="AA14" i="13" s="1"/>
  <c r="E10" i="13"/>
  <c r="F8" i="13"/>
  <c r="G8" i="13" s="1"/>
  <c r="AA8" i="13" s="1"/>
  <c r="F9" i="13"/>
  <c r="C10" i="13"/>
  <c r="F17" i="13"/>
  <c r="G17" i="13" s="1"/>
  <c r="AA17" i="13" s="1"/>
  <c r="E16" i="11"/>
  <c r="G12" i="13"/>
  <c r="G18" i="13"/>
  <c r="F11" i="13"/>
  <c r="G11" i="13" s="1"/>
  <c r="AA11" i="13" s="1"/>
  <c r="AA39" i="13"/>
  <c r="AA40" i="13" s="1"/>
  <c r="G40" i="13"/>
  <c r="E19" i="13"/>
  <c r="D13" i="13"/>
  <c r="E13" i="13"/>
  <c r="D10" i="13"/>
  <c r="F34" i="13"/>
  <c r="G33" i="13"/>
  <c r="G15" i="13"/>
  <c r="C16" i="13"/>
  <c r="D16" i="13"/>
  <c r="E16" i="13"/>
  <c r="F28" i="13"/>
  <c r="G28" i="13"/>
  <c r="AA27" i="13"/>
  <c r="AA28" i="13" s="1"/>
  <c r="F25" i="13"/>
  <c r="G24" i="13"/>
  <c r="D22" i="13"/>
  <c r="E22" i="13"/>
  <c r="F20" i="13"/>
  <c r="F22" i="13" s="1"/>
  <c r="G37" i="11"/>
  <c r="AA36" i="11"/>
  <c r="AA37" i="11" s="1"/>
  <c r="G28" i="11"/>
  <c r="AA27" i="11"/>
  <c r="AA28" i="11" s="1"/>
  <c r="G25" i="11"/>
  <c r="AA24" i="11"/>
  <c r="AA25" i="11" s="1"/>
  <c r="G34" i="11"/>
  <c r="F37" i="11"/>
  <c r="F34" i="11"/>
  <c r="F28" i="11"/>
  <c r="F25" i="11"/>
  <c r="C22" i="11"/>
  <c r="F21" i="11"/>
  <c r="G21" i="11" s="1"/>
  <c r="C19" i="11"/>
  <c r="F18" i="11"/>
  <c r="G18" i="11" s="1"/>
  <c r="F12" i="11"/>
  <c r="G12" i="11" s="1"/>
  <c r="C13" i="11"/>
  <c r="F15" i="11"/>
  <c r="G15" i="11" s="1"/>
  <c r="AA15" i="11" s="1"/>
  <c r="C16" i="11"/>
  <c r="O143" i="7"/>
  <c r="AB143" i="7" s="1"/>
  <c r="D10" i="10" s="1"/>
  <c r="H10" i="10" s="1"/>
  <c r="I10" i="10" s="1"/>
  <c r="F10" i="11" l="1"/>
  <c r="F16" i="13"/>
  <c r="F13" i="13"/>
  <c r="G9" i="13"/>
  <c r="F10" i="13"/>
  <c r="F19" i="13"/>
  <c r="G19" i="13"/>
  <c r="AA18" i="13"/>
  <c r="AA19" i="13" s="1"/>
  <c r="G13" i="13"/>
  <c r="G34" i="13"/>
  <c r="G16" i="13"/>
  <c r="AA15" i="13"/>
  <c r="AA16" i="13" s="1"/>
  <c r="G25" i="13"/>
  <c r="AA24" i="13"/>
  <c r="AA25" i="13" s="1"/>
  <c r="G20" i="13"/>
  <c r="AA20" i="13" s="1"/>
  <c r="AA21" i="13"/>
  <c r="G10" i="11"/>
  <c r="AA8" i="11"/>
  <c r="AA10" i="11" s="1"/>
  <c r="G19" i="11"/>
  <c r="AA18" i="11"/>
  <c r="AA19" i="11" s="1"/>
  <c r="G22" i="11"/>
  <c r="AA21" i="11"/>
  <c r="AA22" i="11" s="1"/>
  <c r="G16" i="11"/>
  <c r="G13" i="11"/>
  <c r="N164" i="7"/>
  <c r="M163" i="7"/>
  <c r="M164" i="7"/>
  <c r="O163" i="7"/>
  <c r="N163" i="7"/>
  <c r="L164" i="7"/>
  <c r="C30" i="13" s="1"/>
  <c r="L163" i="7"/>
  <c r="F22" i="11"/>
  <c r="F19" i="11"/>
  <c r="F16" i="11"/>
  <c r="AA16" i="11"/>
  <c r="F13" i="11"/>
  <c r="AB163" i="7"/>
  <c r="AB249" i="7"/>
  <c r="D15" i="10" s="1"/>
  <c r="H15" i="10" s="1"/>
  <c r="I15" i="10" s="1"/>
  <c r="C29" i="11" l="1"/>
  <c r="C29" i="13"/>
  <c r="E30" i="11"/>
  <c r="E30" i="13"/>
  <c r="D30" i="11"/>
  <c r="D30" i="13"/>
  <c r="D29" i="11"/>
  <c r="D29" i="13"/>
  <c r="G10" i="13"/>
  <c r="AA9" i="13"/>
  <c r="AA10" i="13" s="1"/>
  <c r="E29" i="11"/>
  <c r="E31" i="11" s="1"/>
  <c r="E29" i="13"/>
  <c r="AA22" i="13"/>
  <c r="G22" i="13"/>
  <c r="M283" i="7"/>
  <c r="L283" i="7"/>
  <c r="N284" i="7"/>
  <c r="M284" i="7"/>
  <c r="O283" i="7"/>
  <c r="N283" i="7"/>
  <c r="L284" i="7"/>
  <c r="C45" i="13" s="1"/>
  <c r="C30" i="11"/>
  <c r="O164" i="7"/>
  <c r="AB164" i="7" s="1"/>
  <c r="AB283" i="7"/>
  <c r="X31" i="8"/>
  <c r="T31" i="8"/>
  <c r="P31" i="8"/>
  <c r="L31" i="8"/>
  <c r="X30" i="8"/>
  <c r="T30" i="8"/>
  <c r="P30" i="8"/>
  <c r="L30" i="8"/>
  <c r="X29" i="8"/>
  <c r="T29" i="8"/>
  <c r="P29" i="8"/>
  <c r="L29" i="8"/>
  <c r="X27" i="8"/>
  <c r="T27" i="8"/>
  <c r="P27" i="8"/>
  <c r="L27" i="8"/>
  <c r="X25" i="8"/>
  <c r="T25" i="8"/>
  <c r="P25" i="8"/>
  <c r="L25" i="8"/>
  <c r="X24" i="8"/>
  <c r="T24" i="8"/>
  <c r="P24" i="8"/>
  <c r="L24" i="8"/>
  <c r="X22" i="8"/>
  <c r="T22" i="8"/>
  <c r="P22" i="8"/>
  <c r="L22" i="8"/>
  <c r="X20" i="8"/>
  <c r="T20" i="8"/>
  <c r="P20" i="8"/>
  <c r="L20" i="8"/>
  <c r="X19" i="8"/>
  <c r="T19" i="8"/>
  <c r="P19" i="8"/>
  <c r="L19" i="8"/>
  <c r="X18" i="8"/>
  <c r="T18" i="8"/>
  <c r="P18" i="8"/>
  <c r="L18" i="8"/>
  <c r="X16" i="8"/>
  <c r="T16" i="8"/>
  <c r="P16" i="8"/>
  <c r="L16" i="8"/>
  <c r="X15" i="8"/>
  <c r="T15" i="8"/>
  <c r="P15" i="8"/>
  <c r="L15" i="8"/>
  <c r="X14" i="8"/>
  <c r="T14" i="8"/>
  <c r="P14" i="8"/>
  <c r="L14" i="8"/>
  <c r="X12" i="8"/>
  <c r="T12" i="8"/>
  <c r="P12" i="8"/>
  <c r="L12" i="8"/>
  <c r="X11" i="8"/>
  <c r="T11" i="8"/>
  <c r="P11" i="8"/>
  <c r="L11" i="8"/>
  <c r="X9" i="8"/>
  <c r="T9" i="8"/>
  <c r="P9" i="8"/>
  <c r="L9" i="8"/>
  <c r="X8" i="8"/>
  <c r="T8" i="8"/>
  <c r="P8" i="8"/>
  <c r="L8" i="8"/>
  <c r="X6" i="8"/>
  <c r="T6" i="8"/>
  <c r="P6" i="8"/>
  <c r="L6" i="8"/>
  <c r="X5" i="8"/>
  <c r="T5" i="8"/>
  <c r="P5" i="8"/>
  <c r="L5" i="8"/>
  <c r="F29" i="11" l="1"/>
  <c r="G29" i="11" s="1"/>
  <c r="AA29" i="11" s="1"/>
  <c r="F29" i="13"/>
  <c r="G29" i="13" s="1"/>
  <c r="AA29" i="13" s="1"/>
  <c r="F30" i="13"/>
  <c r="G30" i="13" s="1"/>
  <c r="D31" i="11"/>
  <c r="E44" i="11"/>
  <c r="E44" i="13"/>
  <c r="C44" i="11"/>
  <c r="C44" i="13"/>
  <c r="C31" i="13"/>
  <c r="E31" i="13"/>
  <c r="D44" i="11"/>
  <c r="D44" i="13"/>
  <c r="D31" i="13"/>
  <c r="D45" i="11"/>
  <c r="D45" i="13"/>
  <c r="E45" i="11"/>
  <c r="E45" i="13"/>
  <c r="C45" i="11"/>
  <c r="O284" i="7"/>
  <c r="C31" i="11"/>
  <c r="F30" i="11"/>
  <c r="G30" i="11" s="1"/>
  <c r="F31" i="13" l="1"/>
  <c r="F44" i="11"/>
  <c r="D46" i="13"/>
  <c r="D46" i="11"/>
  <c r="E46" i="13"/>
  <c r="E46" i="11"/>
  <c r="F45" i="13"/>
  <c r="G31" i="13"/>
  <c r="AA30" i="13"/>
  <c r="AA31" i="13" s="1"/>
  <c r="F44" i="13"/>
  <c r="G44" i="13" s="1"/>
  <c r="AA44" i="13" s="1"/>
  <c r="C46" i="13"/>
  <c r="G31" i="11"/>
  <c r="AA30" i="11"/>
  <c r="AA31" i="11" s="1"/>
  <c r="G44" i="11"/>
  <c r="AA44" i="11" s="1"/>
  <c r="C46" i="11"/>
  <c r="F45" i="11"/>
  <c r="G45" i="11" s="1"/>
  <c r="F31" i="11"/>
  <c r="G45" i="13" l="1"/>
  <c r="F46" i="13"/>
  <c r="G46" i="11"/>
  <c r="F46" i="11"/>
  <c r="N25" i="7"/>
  <c r="E5" i="13" s="1"/>
  <c r="M26" i="7"/>
  <c r="D6" i="13" s="1"/>
  <c r="M25" i="7"/>
  <c r="D5" i="13" s="1"/>
  <c r="O25" i="7"/>
  <c r="N26" i="7"/>
  <c r="E6" i="13" s="1"/>
  <c r="L25" i="7"/>
  <c r="C5" i="13" s="1"/>
  <c r="L26" i="7"/>
  <c r="C6" i="13" s="1"/>
  <c r="AB7" i="7"/>
  <c r="D2" i="10" s="1"/>
  <c r="E2" i="10" l="1"/>
  <c r="E3" i="10" s="1"/>
  <c r="E4" i="10" s="1"/>
  <c r="E5" i="10" s="1"/>
  <c r="E6" i="10" s="1"/>
  <c r="E7" i="10" s="1"/>
  <c r="E8" i="10" s="1"/>
  <c r="E9" i="10" s="1"/>
  <c r="E10" i="10" s="1"/>
  <c r="E11" i="10" s="1"/>
  <c r="E12" i="10" s="1"/>
  <c r="E13" i="10" s="1"/>
  <c r="E14" i="10" s="1"/>
  <c r="E15" i="10" s="1"/>
  <c r="D16" i="10"/>
  <c r="H2" i="10"/>
  <c r="I2" i="10" s="1"/>
  <c r="C7" i="13"/>
  <c r="F6" i="13"/>
  <c r="F5" i="13"/>
  <c r="C48" i="13" s="1"/>
  <c r="D7" i="13"/>
  <c r="E7" i="13"/>
  <c r="G46" i="13"/>
  <c r="N287" i="7"/>
  <c r="N286" i="7"/>
  <c r="B5" i="12" s="1"/>
  <c r="O286" i="7"/>
  <c r="AB286" i="7" s="1"/>
  <c r="L287" i="7"/>
  <c r="M286" i="7"/>
  <c r="B4" i="12" s="1"/>
  <c r="L286" i="7"/>
  <c r="B3" i="12" s="1"/>
  <c r="M287" i="7"/>
  <c r="AB25" i="7"/>
  <c r="C6" i="11"/>
  <c r="C5" i="11"/>
  <c r="D5" i="11"/>
  <c r="D6" i="11"/>
  <c r="E6" i="11"/>
  <c r="E5" i="11"/>
  <c r="E48" i="13" l="1"/>
  <c r="L288" i="7"/>
  <c r="D4" i="12"/>
  <c r="M288" i="7"/>
  <c r="D49" i="13"/>
  <c r="D48" i="13"/>
  <c r="E49" i="13"/>
  <c r="C49" i="13"/>
  <c r="C50" i="13" s="1"/>
  <c r="D19" i="10"/>
  <c r="H16" i="10"/>
  <c r="D5" i="12"/>
  <c r="N288" i="7"/>
  <c r="G6" i="13"/>
  <c r="F7" i="13"/>
  <c r="F49" i="13"/>
  <c r="G5" i="13"/>
  <c r="AA5" i="13" s="1"/>
  <c r="AA48" i="13" s="1"/>
  <c r="F48" i="13"/>
  <c r="G48" i="13" s="1"/>
  <c r="X48" i="13"/>
  <c r="L48" i="13"/>
  <c r="R48" i="13"/>
  <c r="O287" i="7"/>
  <c r="C14" i="12"/>
  <c r="C7" i="12"/>
  <c r="C5" i="12"/>
  <c r="C9" i="12"/>
  <c r="C4" i="12"/>
  <c r="C13" i="12"/>
  <c r="C6" i="12"/>
  <c r="C12" i="12"/>
  <c r="C10" i="12"/>
  <c r="C3" i="12"/>
  <c r="C8" i="12"/>
  <c r="C11" i="12"/>
  <c r="D3" i="12"/>
  <c r="X5" i="11"/>
  <c r="E7" i="11"/>
  <c r="D7" i="11"/>
  <c r="F5" i="11"/>
  <c r="D49" i="11" s="1"/>
  <c r="F6" i="11"/>
  <c r="C7" i="11"/>
  <c r="E50" i="13" l="1"/>
  <c r="D50" i="13"/>
  <c r="S48" i="13"/>
  <c r="L50" i="13"/>
  <c r="M48" i="13"/>
  <c r="M50" i="13" s="1"/>
  <c r="G49" i="13"/>
  <c r="G50" i="13" s="1"/>
  <c r="F50" i="13"/>
  <c r="Y48" i="13"/>
  <c r="G7" i="13"/>
  <c r="AA6" i="13"/>
  <c r="E8" i="12"/>
  <c r="C48" i="11"/>
  <c r="E6" i="12"/>
  <c r="E7" i="12"/>
  <c r="G6" i="11"/>
  <c r="F49" i="11"/>
  <c r="G5" i="11"/>
  <c r="F48" i="11"/>
  <c r="G48" i="11" s="1"/>
  <c r="L48" i="11"/>
  <c r="R48" i="11"/>
  <c r="E48" i="11"/>
  <c r="E49" i="11"/>
  <c r="E3" i="12"/>
  <c r="E4" i="12"/>
  <c r="E5" i="12"/>
  <c r="C49" i="11"/>
  <c r="D48" i="11"/>
  <c r="D50" i="11" s="1"/>
  <c r="Y5" i="11"/>
  <c r="X48" i="11"/>
  <c r="Y48" i="11" s="1"/>
  <c r="W48" i="11"/>
  <c r="V48" i="11"/>
  <c r="U48" i="11"/>
  <c r="F7" i="11"/>
  <c r="AA7" i="13" l="1"/>
  <c r="C50" i="11"/>
  <c r="G7" i="11"/>
  <c r="S48" i="11"/>
  <c r="AA5" i="11"/>
  <c r="AA48" i="11" s="1"/>
  <c r="M48" i="11"/>
  <c r="M50" i="11" s="1"/>
  <c r="L50" i="11"/>
  <c r="F50" i="11"/>
  <c r="G49" i="11"/>
  <c r="G50" i="11" s="1"/>
  <c r="E50" i="11"/>
  <c r="O26" i="7"/>
  <c r="AB26" i="7" l="1"/>
  <c r="V7" i="11" l="1"/>
  <c r="X6" i="11"/>
  <c r="Y6" i="11" l="1"/>
  <c r="AA6" i="11" s="1"/>
  <c r="X7" i="11"/>
  <c r="Y7" i="11" l="1"/>
  <c r="AA7" i="11"/>
  <c r="U12" i="11"/>
  <c r="U13" i="11" s="1"/>
  <c r="U12" i="13"/>
  <c r="U13" i="13" s="1"/>
  <c r="V12" i="13" l="1"/>
  <c r="V13" i="13" s="1"/>
  <c r="V12" i="11"/>
  <c r="V13" i="11" l="1"/>
  <c r="AA62" i="7"/>
  <c r="AB62" i="7" s="1"/>
  <c r="W12" i="11"/>
  <c r="X12" i="11" s="1"/>
  <c r="W12" i="13"/>
  <c r="W13" i="13" s="1"/>
  <c r="X12" i="13" l="1"/>
  <c r="X13" i="13" s="1"/>
  <c r="X13" i="11"/>
  <c r="Y12" i="11"/>
  <c r="W13" i="11"/>
  <c r="Y12" i="13" l="1"/>
  <c r="Y13" i="13" s="1"/>
  <c r="Y13" i="11"/>
  <c r="AA12" i="11"/>
  <c r="AA12" i="13" l="1"/>
  <c r="AA13" i="13" s="1"/>
  <c r="AA13" i="11"/>
  <c r="E11" i="12"/>
  <c r="E14" i="12"/>
  <c r="E9" i="12"/>
  <c r="E13" i="12"/>
  <c r="E12" i="12"/>
  <c r="E10" i="12"/>
  <c r="Q46" i="11"/>
  <c r="P46" i="13"/>
  <c r="O46" i="13"/>
  <c r="R50" i="13"/>
  <c r="P46" i="11"/>
  <c r="R46" i="13"/>
  <c r="X46" i="11"/>
  <c r="AA284" i="7"/>
  <c r="V34" i="13"/>
  <c r="AA34" i="13"/>
  <c r="AA49" i="13"/>
  <c r="X46" i="13"/>
  <c r="Y34" i="13"/>
  <c r="AA33" i="13"/>
  <c r="O49" i="13"/>
  <c r="O50" i="13"/>
  <c r="X50" i="11"/>
  <c r="U46" i="11"/>
  <c r="X34" i="11"/>
  <c r="V34" i="11"/>
  <c r="AA176" i="7"/>
  <c r="Y50" i="13"/>
  <c r="R49" i="13"/>
  <c r="S49" i="13"/>
  <c r="S50" i="13"/>
  <c r="W46" i="13"/>
  <c r="R50" i="11"/>
  <c r="S46" i="13"/>
  <c r="W34" i="11"/>
  <c r="Q50" i="13"/>
  <c r="S49" i="11"/>
  <c r="S50" i="11"/>
  <c r="Q45" i="11"/>
  <c r="Q49" i="11"/>
  <c r="Q50" i="11"/>
  <c r="V49" i="11"/>
  <c r="V50" i="11"/>
  <c r="U49" i="11"/>
  <c r="U50" i="11"/>
  <c r="R49" i="11"/>
  <c r="R46" i="11"/>
  <c r="S46" i="11"/>
  <c r="S45" i="11"/>
  <c r="AA45" i="11"/>
  <c r="AA46" i="11"/>
  <c r="AA287" i="7"/>
  <c r="X287" i="7"/>
  <c r="D12" i="12"/>
  <c r="D9" i="12"/>
  <c r="P45" i="11"/>
  <c r="P49" i="11"/>
  <c r="P50" i="11"/>
  <c r="U45" i="11"/>
  <c r="X45" i="11"/>
  <c r="Y45" i="11"/>
  <c r="Y46" i="11"/>
  <c r="R45" i="11"/>
  <c r="O46" i="11"/>
  <c r="T287" i="7"/>
  <c r="W287" i="7"/>
  <c r="AB287" i="7"/>
  <c r="W34" i="13"/>
  <c r="U46" i="13"/>
  <c r="V46" i="13"/>
  <c r="Y287" i="7"/>
  <c r="D13" i="12"/>
  <c r="V49" i="13"/>
  <c r="V50" i="13"/>
  <c r="X50" i="13"/>
  <c r="Y49" i="13"/>
  <c r="Y33" i="13"/>
  <c r="X34" i="13"/>
  <c r="V33" i="13"/>
  <c r="X33" i="13"/>
  <c r="X49" i="13"/>
  <c r="V45" i="13"/>
  <c r="W284" i="7"/>
  <c r="AB284" i="7"/>
  <c r="O45" i="13"/>
  <c r="R45" i="13"/>
  <c r="S45" i="13"/>
  <c r="AA45" i="13"/>
  <c r="AA46" i="13"/>
  <c r="W33" i="11"/>
  <c r="W49" i="11"/>
  <c r="W50" i="11"/>
  <c r="V287" i="7"/>
  <c r="D11" i="12"/>
  <c r="U49" i="13"/>
  <c r="U50" i="13"/>
  <c r="U287" i="7"/>
  <c r="D10" i="12"/>
  <c r="W46" i="11"/>
  <c r="X284" i="7"/>
  <c r="U45" i="13"/>
  <c r="X45" i="13"/>
  <c r="Y45" i="13"/>
  <c r="Y46" i="13"/>
  <c r="Y34" i="11"/>
  <c r="Z287" i="7"/>
  <c r="D14" i="12"/>
  <c r="X49" i="11"/>
  <c r="Y49" i="11"/>
  <c r="Y50" i="11"/>
  <c r="U284" i="7"/>
  <c r="P45" i="13"/>
  <c r="P49" i="13"/>
  <c r="P50" i="13"/>
  <c r="W45" i="11"/>
  <c r="Z284" i="7"/>
  <c r="W45" i="13"/>
  <c r="T284" i="7"/>
  <c r="O45" i="11"/>
  <c r="O49" i="11"/>
  <c r="O50" i="11"/>
  <c r="Q46" i="13"/>
  <c r="V284" i="7"/>
  <c r="Q45" i="13"/>
  <c r="Q49" i="13"/>
  <c r="AA34" i="11"/>
  <c r="Y176" i="7"/>
  <c r="V33" i="11"/>
  <c r="X33" i="11"/>
  <c r="Y33" i="11"/>
  <c r="AA33" i="11"/>
  <c r="AA49" i="11"/>
  <c r="Y284" i="7"/>
  <c r="V45" i="11"/>
  <c r="V46" i="11"/>
  <c r="Z176" i="7"/>
  <c r="W33" i="13"/>
  <c r="W49" i="13"/>
  <c r="W50" i="13"/>
</calcChain>
</file>

<file path=xl/comments1.xml><?xml version="1.0" encoding="utf-8"?>
<comments xmlns="http://schemas.openxmlformats.org/spreadsheetml/2006/main">
  <authors>
    <author>Iliana Cruz</author>
    <author>Usuario</author>
    <author>AdminCona</author>
    <author>Loyda Alfaro</author>
  </authors>
  <commentList>
    <comment ref="L249" authorId="0" shapeId="0">
      <text>
        <r>
          <rPr>
            <b/>
            <sz val="9"/>
            <color indexed="81"/>
            <rFont val="Tahoma"/>
            <family val="2"/>
          </rPr>
          <t>Iliana Cruz:</t>
        </r>
        <r>
          <rPr>
            <sz val="9"/>
            <color indexed="81"/>
            <rFont val="Tahoma"/>
            <family val="2"/>
          </rPr>
          <t xml:space="preserve">
Elaborar primera campaña </t>
        </r>
      </text>
    </comment>
    <comment ref="N249" authorId="0" shapeId="0">
      <text>
        <r>
          <rPr>
            <b/>
            <sz val="9"/>
            <color indexed="81"/>
            <rFont val="Tahoma"/>
            <family val="2"/>
          </rPr>
          <t>Iliana Cruz:</t>
        </r>
        <r>
          <rPr>
            <sz val="9"/>
            <color indexed="81"/>
            <rFont val="Tahoma"/>
            <family val="2"/>
          </rPr>
          <t xml:space="preserve">
Elaborar campaña de vacación</t>
        </r>
      </text>
    </comment>
    <comment ref="Q249" authorId="0" shapeId="0">
      <text>
        <r>
          <rPr>
            <b/>
            <sz val="9"/>
            <color indexed="81"/>
            <rFont val="Tahoma"/>
            <family val="2"/>
          </rPr>
          <t>Iliana Cruz:</t>
        </r>
        <r>
          <rPr>
            <sz val="9"/>
            <color indexed="81"/>
            <rFont val="Tahoma"/>
            <family val="2"/>
          </rPr>
          <t xml:space="preserve">
Elaborar 2 camapaña </t>
        </r>
      </text>
    </comment>
    <comment ref="U249" authorId="0" shapeId="0">
      <text>
        <r>
          <rPr>
            <b/>
            <sz val="9"/>
            <color indexed="81"/>
            <rFont val="Tahoma"/>
            <family val="2"/>
          </rPr>
          <t>Iliana Cruz:</t>
        </r>
        <r>
          <rPr>
            <sz val="9"/>
            <color indexed="81"/>
            <rFont val="Tahoma"/>
            <family val="2"/>
          </rPr>
          <t xml:space="preserve">
elaborar campaña de vacaciones </t>
        </r>
      </text>
    </comment>
    <comment ref="V249" authorId="0" shapeId="0">
      <text>
        <r>
          <rPr>
            <b/>
            <sz val="9"/>
            <color indexed="81"/>
            <rFont val="Tahoma"/>
            <family val="2"/>
          </rPr>
          <t>Iliana Cruz:</t>
        </r>
        <r>
          <rPr>
            <sz val="9"/>
            <color indexed="81"/>
            <rFont val="Tahoma"/>
            <family val="2"/>
          </rPr>
          <t xml:space="preserve">
3 campaña </t>
        </r>
      </text>
    </comment>
    <comment ref="M251" authorId="0" shapeId="0">
      <text>
        <r>
          <rPr>
            <b/>
            <sz val="9"/>
            <color indexed="81"/>
            <rFont val="Tahoma"/>
            <family val="2"/>
          </rPr>
          <t>Iliana Cruz:</t>
        </r>
        <r>
          <rPr>
            <sz val="9"/>
            <color indexed="81"/>
            <rFont val="Tahoma"/>
            <family val="2"/>
          </rPr>
          <t xml:space="preserve">
contratacion y boletines </t>
        </r>
      </text>
    </comment>
    <comment ref="N253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4 capacitaciones 
</t>
        </r>
      </text>
    </comment>
    <comment ref="F255" authorId="2" shapeId="0">
      <text>
        <r>
          <rPr>
            <b/>
            <sz val="9"/>
            <color indexed="81"/>
            <rFont val="Tahoma"/>
            <family val="2"/>
          </rPr>
          <t>AdminCona:</t>
        </r>
        <r>
          <rPr>
            <sz val="9"/>
            <color indexed="81"/>
            <rFont val="Tahoma"/>
            <family val="2"/>
          </rPr>
          <t xml:space="preserve">
6333 centros escolares </t>
        </r>
      </text>
    </comment>
    <comment ref="M255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N255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10
</t>
        </r>
      </text>
    </comment>
    <comment ref="U259" authorId="0" shapeId="0">
      <text>
        <r>
          <rPr>
            <b/>
            <sz val="9"/>
            <color indexed="81"/>
            <rFont val="Tahoma"/>
            <family val="2"/>
          </rPr>
          <t>Iliana Cruz:</t>
        </r>
        <r>
          <rPr>
            <sz val="9"/>
            <color indexed="81"/>
            <rFont val="Tahoma"/>
            <family val="2"/>
          </rPr>
          <t xml:space="preserve">
3 capacitaciones por mes </t>
        </r>
      </text>
    </comment>
    <comment ref="L263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deben de hacer el doble de la programacion ya que es cuenado comienza la campaña (2 puntos) lego un punto cada mes 
</t>
        </r>
      </text>
    </comment>
    <comment ref="F265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dia nacional de la seguridad vial 10 JUNIO ; dia peaton 18 AGOSTO dia del ciclista 19 SEPTIEMBRE;  dia de las victimas; semana de la seguridad vial </t>
        </r>
      </text>
    </comment>
    <comment ref="R265" authorId="3" shapeId="0">
      <text>
        <r>
          <rPr>
            <b/>
            <sz val="9"/>
            <color indexed="81"/>
            <rFont val="Tahoma"/>
            <family val="2"/>
          </rPr>
          <t>Loyda Alfaro:</t>
        </r>
        <r>
          <rPr>
            <sz val="9"/>
            <color indexed="81"/>
            <rFont val="Tahoma"/>
            <family val="2"/>
          </rPr>
          <t xml:space="preserve">
10 DE JUNIO DÍA NACIONAL DE LA SEGURIDAD Y CULTURA VIAL</t>
        </r>
      </text>
    </comment>
    <comment ref="U265" authorId="3" shapeId="0">
      <text>
        <r>
          <rPr>
            <b/>
            <sz val="9"/>
            <color indexed="81"/>
            <rFont val="Tahoma"/>
            <family val="2"/>
          </rPr>
          <t>Loyda Alfaro:</t>
        </r>
        <r>
          <rPr>
            <sz val="9"/>
            <color indexed="81"/>
            <rFont val="Tahoma"/>
            <family val="2"/>
          </rPr>
          <t xml:space="preserve">
DÍA DEL PEATON 18 AGOSTO</t>
        </r>
      </text>
    </comment>
    <comment ref="V265" authorId="3" shapeId="0">
      <text>
        <r>
          <rPr>
            <b/>
            <sz val="9"/>
            <color indexed="81"/>
            <rFont val="Tahoma"/>
            <family val="2"/>
          </rPr>
          <t>Loyda Alfaro:</t>
        </r>
        <r>
          <rPr>
            <sz val="9"/>
            <color indexed="81"/>
            <rFont val="Tahoma"/>
            <family val="2"/>
          </rPr>
          <t xml:space="preserve">
DIA DE CICLISTA 19 SEPT</t>
        </r>
      </text>
    </comment>
    <comment ref="X265" authorId="3" shapeId="0">
      <text>
        <r>
          <rPr>
            <b/>
            <sz val="9"/>
            <color indexed="81"/>
            <rFont val="Tahoma"/>
            <family val="2"/>
          </rPr>
          <t>Loyda Alfaro:</t>
        </r>
        <r>
          <rPr>
            <sz val="9"/>
            <color indexed="81"/>
            <rFont val="Tahoma"/>
            <family val="2"/>
          </rPr>
          <t xml:space="preserve">
SEMANA NACIONAL DE SEGURIDAD VIAL 01 AL 06 OCTUBRE </t>
        </r>
      </text>
    </comment>
    <comment ref="Y265" authorId="3" shapeId="0">
      <text>
        <r>
          <rPr>
            <b/>
            <sz val="9"/>
            <color indexed="81"/>
            <rFont val="Tahoma"/>
            <family val="2"/>
          </rPr>
          <t>Loyda Alfaro:</t>
        </r>
        <r>
          <rPr>
            <sz val="9"/>
            <color indexed="81"/>
            <rFont val="Tahoma"/>
            <family val="2"/>
          </rPr>
          <t xml:space="preserve">
18 NOVIEMBRE CONMEMORACION V´ÍCTIMAS</t>
        </r>
      </text>
    </comment>
    <comment ref="F267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3</t>
        </r>
      </text>
    </comment>
    <comment ref="Q26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ENTREGAR PRUEBAS antidoping, kit de seguridad, computadores y material didactco
</t>
        </r>
      </text>
    </comment>
  </commentList>
</comments>
</file>

<file path=xl/comments2.xml><?xml version="1.0" encoding="utf-8"?>
<comments xmlns="http://schemas.openxmlformats.org/spreadsheetml/2006/main">
  <authors>
    <author>Iliana Cruz</author>
    <author>Usuario</author>
    <author>AdminCona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Iliana Cruz:</t>
        </r>
        <r>
          <rPr>
            <sz val="9"/>
            <color indexed="81"/>
            <rFont val="Tahoma"/>
            <family val="2"/>
          </rPr>
          <t xml:space="preserve">
Elaborar primera campaña 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Iliana Cruz:</t>
        </r>
        <r>
          <rPr>
            <sz val="9"/>
            <color indexed="81"/>
            <rFont val="Tahoma"/>
            <family val="2"/>
          </rPr>
          <t xml:space="preserve">
Elaborar campaña de vacación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Iliana Cruz:</t>
        </r>
        <r>
          <rPr>
            <sz val="9"/>
            <color indexed="81"/>
            <rFont val="Tahoma"/>
            <family val="2"/>
          </rPr>
          <t xml:space="preserve">
Elaborar 2 camapaña 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Iliana Cruz:</t>
        </r>
        <r>
          <rPr>
            <sz val="9"/>
            <color indexed="81"/>
            <rFont val="Tahoma"/>
            <family val="2"/>
          </rPr>
          <t xml:space="preserve">
elaborar campaña de vacaciones 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Iliana Cruz:</t>
        </r>
        <r>
          <rPr>
            <sz val="9"/>
            <color indexed="81"/>
            <rFont val="Tahoma"/>
            <family val="2"/>
          </rPr>
          <t xml:space="preserve">
3 campaña 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Iliana Cruz:</t>
        </r>
        <r>
          <rPr>
            <sz val="9"/>
            <color indexed="81"/>
            <rFont val="Tahoma"/>
            <family val="2"/>
          </rPr>
          <t xml:space="preserve">
contratacion y boletines </t>
        </r>
      </text>
    </comment>
    <comment ref="K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4 capacitaciones 
</t>
        </r>
      </text>
    </comment>
    <comment ref="D9" authorId="2" shapeId="0">
      <text>
        <r>
          <rPr>
            <b/>
            <sz val="9"/>
            <color indexed="81"/>
            <rFont val="Tahoma"/>
            <family val="2"/>
          </rPr>
          <t>AdminCona:</t>
        </r>
        <r>
          <rPr>
            <sz val="9"/>
            <color indexed="81"/>
            <rFont val="Tahoma"/>
            <family val="2"/>
          </rPr>
          <t xml:space="preserve">
6333 centros escolares </t>
        </r>
      </text>
    </comment>
    <comment ref="J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10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Iliana Cruz:</t>
        </r>
        <r>
          <rPr>
            <sz val="9"/>
            <color indexed="81"/>
            <rFont val="Tahoma"/>
            <family val="2"/>
          </rPr>
          <t xml:space="preserve">
63 insituciones publicas 
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Iliana Cruz:</t>
        </r>
        <r>
          <rPr>
            <sz val="9"/>
            <color indexed="81"/>
            <rFont val="Tahoma"/>
            <family val="2"/>
          </rPr>
          <t xml:space="preserve">
3 capacitaciones por mes </t>
        </r>
      </text>
    </comment>
    <comment ref="I15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deben de hacer el doble de la programacion ya que es cuenado comienza la campaña (2 puntos) lego un punto cada mes 
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dia nacional de la seguridad vial 10 JUNIO ; dia peaton 18 AGOSTO dia del ciclista 19 SEPTIEMBRE;  dia de las victimas; semana de la seguridad vial 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QUE MES SE QUIERE LA SEMANA DE SEGURIDAD VIAL ?</t>
        </r>
      </text>
    </comment>
    <comment ref="E17" authorId="2" shapeId="0">
      <text>
        <r>
          <rPr>
            <b/>
            <sz val="9"/>
            <color indexed="81"/>
            <rFont val="Tahoma"/>
            <family val="2"/>
          </rPr>
          <t>AdminCona:</t>
        </r>
        <r>
          <rPr>
            <sz val="9"/>
            <color indexed="81"/>
            <rFont val="Tahoma"/>
            <family val="2"/>
          </rPr>
          <t xml:space="preserve">
se pueden medir con los numeros de controles que se hagan. Y que departamentos no tienen y van a tener.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3</t>
        </r>
      </text>
    </comment>
    <comment ref="N1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ENTREGAR PRUEBAS antidoping, kit de seguridad, computadores y material didactco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Iliana Cruz:</t>
        </r>
        <r>
          <rPr>
            <sz val="9"/>
            <color indexed="81"/>
            <rFont val="Tahoma"/>
            <family val="2"/>
          </rPr>
          <t xml:space="preserve">
Promover un programa integral de atencion de puntos criticos de siniestralidad vial a nivel nacional  PILAR 2. VIAS DE TRANSITO Y MOVILIDAD MAS SEGURAS 
</t>
        </r>
      </text>
    </comment>
  </commentList>
</comments>
</file>

<file path=xl/sharedStrings.xml><?xml version="1.0" encoding="utf-8"?>
<sst xmlns="http://schemas.openxmlformats.org/spreadsheetml/2006/main" count="1331" uniqueCount="703">
  <si>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</si>
  <si>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</si>
  <si>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</si>
  <si>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</si>
  <si>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</si>
  <si>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</si>
  <si>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</si>
  <si>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</si>
  <si>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</si>
  <si>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</si>
  <si>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</si>
  <si>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</si>
  <si>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 xml:space="preserve">PRODUCTO </t>
  </si>
  <si>
    <t xml:space="preserve">TAREA </t>
  </si>
  <si>
    <t xml:space="preserve">RESPONSABLE </t>
  </si>
  <si>
    <t>TRIMESTRE I</t>
  </si>
  <si>
    <t>TRIMESTRE II</t>
  </si>
  <si>
    <t>TRIMESTRE III</t>
  </si>
  <si>
    <t>TRIMESTRE IV</t>
  </si>
  <si>
    <t>META</t>
  </si>
  <si>
    <t xml:space="preserve">OBSERVACIONES </t>
  </si>
  <si>
    <t xml:space="preserve">META </t>
  </si>
  <si>
    <t>PROGRAMACIÓN POA (%)</t>
  </si>
  <si>
    <t>DIRECTRICES</t>
  </si>
  <si>
    <t xml:space="preserve">INDICADOR </t>
  </si>
  <si>
    <t>METAS %</t>
  </si>
  <si>
    <t>Nota:</t>
  </si>
  <si>
    <t>La meta se mediran en % al igual que mes a mes se pondra en % que corresponde para hacer el total de la meta</t>
  </si>
  <si>
    <t>La casilla costo sera solo para seguimiento no se pondra en el poa que se presentará.</t>
  </si>
  <si>
    <t>En la metra trimestral se pondra la suma de los porcentajes de los meses que estan dentro del trimestre</t>
  </si>
  <si>
    <t>CONASEVI</t>
  </si>
  <si>
    <t>MEDIOS DE VERIFICACIÓN</t>
  </si>
  <si>
    <t>No. de informes realizados / No. de informes programados * 100</t>
  </si>
  <si>
    <t xml:space="preserve">Informe </t>
  </si>
  <si>
    <t>Documento</t>
  </si>
  <si>
    <t xml:space="preserve">Art. 13 de la ley FONAT.                            </t>
  </si>
  <si>
    <t xml:space="preserve">Administracion Eficiente del FONAT </t>
  </si>
  <si>
    <t>DIRECCIÓN EJECUTIVA</t>
  </si>
  <si>
    <t>UNIDAD DE ACCESO A LA INFORMACIÓN PÚBLICA</t>
  </si>
  <si>
    <t>OFICIAL DE INFORMACIÓN</t>
  </si>
  <si>
    <t>UNIDAD JURIDICA</t>
  </si>
  <si>
    <t>JEFE DE LA UNIDAD JURIDICA</t>
  </si>
  <si>
    <t>SECRETARÍA CONSEJO DIRECTIVO</t>
  </si>
  <si>
    <t>UNIDAD DE AUDITORIA INTERNA</t>
  </si>
  <si>
    <t>UACI</t>
  </si>
  <si>
    <t xml:space="preserve">GERENCIA DE ADQUISICIONES Y CONTRATACIONES </t>
  </si>
  <si>
    <t xml:space="preserve">COMISIÓN TÉCNICA DE EVALUACIÓN MEDICA </t>
  </si>
  <si>
    <t xml:space="preserve">UNIDAD DE COMUNICACIONES </t>
  </si>
  <si>
    <t>UNIDAD AMBIENTAL</t>
  </si>
  <si>
    <t>GERENCIA DE TECNOLOGÍA</t>
  </si>
  <si>
    <t>UNIDAD DE GESTIÓN DOCUMENTAL Y ARCHIVO</t>
  </si>
  <si>
    <t>Art. 5 de la ley FONAT Fomentar programas y proyectos en materia de seguridad, educacion y prevención  vial;                                                         Acuerdo de Creación del CONASEVI</t>
  </si>
  <si>
    <t>No. campañas realizadas /No.  campañas programadas  *100</t>
  </si>
  <si>
    <t xml:space="preserve">Artes y Post de publicaciones </t>
  </si>
  <si>
    <t xml:space="preserve">Material impreso y fotografias de entregas al usuario de via </t>
  </si>
  <si>
    <t xml:space="preserve">Art. 5 de la ley FONAT Fomentar programas y proyectos en materia de seguridad, educación y prevención  vial;                                                                   Acuerdo de Creación del CONASEVI;                                                         Plan Nacional de Seguridad vial 2015-2020. PILAR 4. Usuarios de vías de tránsito más seguros.                 </t>
  </si>
  <si>
    <t>No. de capacitaciones realizadas /No.capacitaciones  programadas *100</t>
  </si>
  <si>
    <t>Lista de asistencia, Plan de capacitación, informe  y  Fotografias</t>
  </si>
  <si>
    <t>No. Comites de educación y seguridad vial formados /No. Comites de educación y seguridad programados *100</t>
  </si>
  <si>
    <t xml:space="preserve">Acta de corformación de comité, listados de asistencia, Acta de entrega de kit, informe y fotografias </t>
  </si>
  <si>
    <t>Conocimiento brindado en seguridad vial a los conductores y motociclistas</t>
  </si>
  <si>
    <t xml:space="preserve">Art. 5 de la ley FONAT Fomentar programas y proyectos en materia de seguridad, educación y prevención  vial;                                                                   Acuerdo de Creación del CONASEVI;                                                              Plan Nacional de Seguridad vial 2015-2020. PILAR 4. Usuarios de vías de tránsito más seguros.                 </t>
  </si>
  <si>
    <t xml:space="preserve">  No. de participantes en las capacitaciones realizadas / No. De participantes en capacitaciones planificadas.</t>
  </si>
  <si>
    <t>Lista de asistencia, Plan de capacitación, informe  y Fotografias</t>
  </si>
  <si>
    <t xml:space="preserve">No. de capacitaciones realizadas /No. programadas *100 </t>
  </si>
  <si>
    <t>Desarrollo de programas de educación vial en usuarios de la via publica</t>
  </si>
  <si>
    <t xml:space="preserve">Art. 5 de la ley FONAT Fomentar programas y proyectos en materia de seguridad, educacion y prevención  vial </t>
  </si>
  <si>
    <t>Informe  y Fotografias</t>
  </si>
  <si>
    <r>
      <t xml:space="preserve">No. de eventos </t>
    </r>
    <r>
      <rPr>
        <sz val="10"/>
        <color theme="1"/>
        <rFont val="Arial"/>
        <family val="2"/>
      </rPr>
      <t>realizados / No. de eventos programados * 100</t>
    </r>
  </si>
  <si>
    <t>Planes, Informes y fotografias</t>
  </si>
  <si>
    <t>Realizar  capacitaciones/ talleres en didactica, pedagogica y Seguridad Vial para facilitadores de educación y seguridad vial.</t>
  </si>
  <si>
    <t xml:space="preserve">No. de capacitaciones realizadas /No.de capacitaciones  programadas.*100
</t>
  </si>
  <si>
    <t>Cantidad de Donacion entregada /cantidad de Donacion programado *100</t>
  </si>
  <si>
    <t xml:space="preserve">Informe, acta de entrega </t>
  </si>
  <si>
    <t>Cantidad de Donacion entregada /cantidad de Donacion programado *101</t>
  </si>
  <si>
    <t>No. de planes  Elaborados / No. Planes planificados. *100</t>
  </si>
  <si>
    <t>Acta de conformación, plan, lista de asitencia, bitácora de reuniones e informes</t>
  </si>
  <si>
    <t xml:space="preserve">OBSERVATORIO NACIONAL DE SEGURIDAD VIAL IMPLEMENTADO </t>
  </si>
  <si>
    <t>Consolidar el 100% de la información sobre seguridad vial</t>
  </si>
  <si>
    <t>No. de informes estadisticos realizados / No. de informes estadisticos programados * 100</t>
  </si>
  <si>
    <t xml:space="preserve">Informes y analisis estadisticos </t>
  </si>
  <si>
    <t>Investigación o Estudio de Seguridad Vial realizado</t>
  </si>
  <si>
    <t xml:space="preserve">Documento de la investigación o estudio </t>
  </si>
  <si>
    <t>Elaborar POA 2019</t>
  </si>
  <si>
    <t>POA 2019</t>
  </si>
  <si>
    <t>Memoria 2018</t>
  </si>
  <si>
    <t xml:space="preserve">Elaborar manual de funcionamiento del Observatorio Nacional de Seguridad vial </t>
  </si>
  <si>
    <t>No. Manuales creados /No. Manuales programados *100</t>
  </si>
  <si>
    <t>Manual</t>
  </si>
  <si>
    <t xml:space="preserve">Elaborar un estudio de los factores de riesgo a nivel  nacional </t>
  </si>
  <si>
    <t>Campañas de publicidad en seguridad vial divulgadas a nivel nacional.</t>
  </si>
  <si>
    <t>No. Diseño elaborados/no. Diseños programados*100</t>
  </si>
  <si>
    <t>No. de eventos implementados / No. eventos planificados para implementar.</t>
  </si>
  <si>
    <t xml:space="preserve">Fortalecimiento Interinstitucional </t>
  </si>
  <si>
    <t xml:space="preserve">Apoyar con la entregar de recursos esenciales en equipos y suministros al sistema de Emergencias Médicas.  </t>
  </si>
  <si>
    <t xml:space="preserve">Aumentar la cobertura en 10%  los controles vehiculares por velocidad excesiva; capacitar y fortalecer las habilidades pedagogicas al 100% del personal designado para la educación vial de la PNC </t>
  </si>
  <si>
    <t>CONSEJO DEPARTAMENTAL DE SEGURIDAD VIAL FUNCIONANDO</t>
  </si>
  <si>
    <t>Cobertura al 100% del territorio Nacional a traves de los CODESEVI</t>
  </si>
  <si>
    <t>Investigacion realizada</t>
  </si>
  <si>
    <t>Elaborar Informe de labores 2017</t>
  </si>
  <si>
    <t>Planificación y evaluación</t>
  </si>
  <si>
    <t>Formación en educación y seguridad vial brindada a la comunidad educativa</t>
  </si>
  <si>
    <t xml:space="preserve">Contribuir en el 25% de las insiticiones publicas al conocimiento en seguridad vial de los motoristas </t>
  </si>
  <si>
    <t xml:space="preserve">Realizar planificación y evaluación en un 100% </t>
  </si>
  <si>
    <t xml:space="preserve">Elaborar Informes </t>
  </si>
  <si>
    <t xml:space="preserve">Realizar informes trimestralmente </t>
  </si>
  <si>
    <t>Presentar docuemnto elaborado</t>
  </si>
  <si>
    <t>Presentar documento elaborado</t>
  </si>
  <si>
    <t xml:space="preserve">Conocer el porcentaje de incidencia de los factores de riesgos y factores protectores en la seguridad vial a nivel nacional </t>
  </si>
  <si>
    <t>Art. 5 de la ley FONAT.
Acuerdo de Creación del CONASEVI</t>
  </si>
  <si>
    <t>Art. 5 de la ley FONAT
Acuerdo de Creación del CONASEVI</t>
  </si>
  <si>
    <t>Art. 5 de la ley FONAT
Plan Nacional de Seguridad vial 2015-2020. PILAR 5. RESPUESTA TRAS LOS ACCIDENTES</t>
  </si>
  <si>
    <t xml:space="preserve">Art. 5 de la ley FONAT
Acuerdo de Creación del CONASEVI; Plan Nacional de Seguridad vial 2015-2020. PILAR 1. GESTIÓN DE LA SEGURIDAD VIAL                                                                                       </t>
  </si>
  <si>
    <t xml:space="preserve">Art. 5 de la ley FONAT
Plan Nacional de Seguridad vial 2015-2020. PILAR 1. GESTIÓN DE LA SEGURIDAD VIAL </t>
  </si>
  <si>
    <t>Documentos final elaborado</t>
  </si>
  <si>
    <t xml:space="preserve">Implementar y ejecutar el Observatorio Nacional de Seguridad Vial (ONSEV) </t>
  </si>
  <si>
    <t>Lograr el 100% de ejecución del proyecto</t>
  </si>
  <si>
    <t xml:space="preserve">Elaborar planes en catorce departamentos </t>
  </si>
  <si>
    <t>Realizar 3 capacitaciones en el año</t>
  </si>
  <si>
    <t>Apoyar a la División de  Tránsito Terrestre de la Policía Nacional Civil a través de herramientas, equipos y otros bienes o
servicios similares, a fin de fortalecer el desarrollo de sus funciones</t>
  </si>
  <si>
    <t>Entregar pistolas láser de medición de velocidad según disponibilidad financiera establecida.</t>
  </si>
  <si>
    <t>Realizar actividades en eventos conmemorativos afines a la seguridad vial</t>
  </si>
  <si>
    <t>Realizar 5 eventos conmemorativos</t>
  </si>
  <si>
    <t>Realizar 16 eventos</t>
  </si>
  <si>
    <t xml:space="preserve">Acompañar a los controles vehiculares ó peatonales en temporadas de vacaciones .                                                    </t>
  </si>
  <si>
    <t>Presencia de actividades CONASEVI en las 3 temporadas vacacionales</t>
  </si>
  <si>
    <t xml:space="preserve">Capacitar a conductores y motociclistas de empresas privadas </t>
  </si>
  <si>
    <t>Reealizar 30 capacitaciones</t>
  </si>
  <si>
    <t xml:space="preserve">Realizar 16 capacitaciones a instituciones públicas </t>
  </si>
  <si>
    <t>Capacitar y conformar Comités de Educación y Seguridad Vial en centros escolares y fortalecer a los mismos</t>
  </si>
  <si>
    <t>Conformación de 317 Comités de Educación y Seguridad Vial</t>
  </si>
  <si>
    <t xml:space="preserve">Capacitar en seguridad vial  a la comunidad educativa de los Centros Escolares </t>
  </si>
  <si>
    <t xml:space="preserve"> Realizar 150 capacitaciones </t>
  </si>
  <si>
    <t>Elaborar diseño conceptual y linea grafica para campañas de preveción vial en el año, temporada vacacional (semana santa, fiestas agostinas y navidad) y publicar en los canales  de información institucionales</t>
  </si>
  <si>
    <t>Elaborar 6 campañas en el año</t>
  </si>
  <si>
    <t>Divulgar 3 ediciones de revista, 12 boletines y 4 broshures</t>
  </si>
  <si>
    <t>Diseñar ediciones de revista, boletines y broshure</t>
  </si>
  <si>
    <t>Entrega de equipo de salud para mejorar atención prehospitalaria</t>
  </si>
  <si>
    <t xml:space="preserve">Fortalecimiento en seguridad vial del 5% de los centros escolares </t>
  </si>
  <si>
    <t>Contribuir a la reducción de fallecidos por accidentes viales por las 3 principales causas</t>
  </si>
  <si>
    <t xml:space="preserve">Capacitar a motoristas y personal administrativo de instituciones públicas </t>
  </si>
  <si>
    <t xml:space="preserve">Divulgar temas de educación y seguridad vial en eventos a nivel nacional </t>
  </si>
  <si>
    <t>Contribuir a la reducción de fallecidos por accidentes viales de las 3 principales causas de accidente de transito</t>
  </si>
  <si>
    <t xml:space="preserve">Coordinar la elaboración y seguimiento a los planes de  CODESEVI </t>
  </si>
  <si>
    <t xml:space="preserve">Art. 5 de la ley FONAT
Acuerdo de Creación del CONASEVI; Plan Nacional de Seguridad vial 2015-2020. PILAR 1. Gestión de la seguridad vial; Normativa de CODESEVI.  </t>
  </si>
  <si>
    <t>UNIDAD DE GENERO INSTITUCIONAL</t>
  </si>
  <si>
    <t>ACCIONES ESTRATEGICAS</t>
  </si>
  <si>
    <t>AE.1.1. Implementar procesos de mejora continua en la gestión administrativa que resulten en la eficiencia y eficacia institucional</t>
  </si>
  <si>
    <t>GERENCIA DE ADMINISTRACIÓN Y FINANZAS</t>
  </si>
  <si>
    <t>CODIGO</t>
  </si>
  <si>
    <t>TOTAL PROGR.
%</t>
  </si>
  <si>
    <t>DIRECCION EJECUTIVA</t>
  </si>
  <si>
    <t>SECRETARIA DE CONSEJO DIRECTIVO</t>
  </si>
  <si>
    <t>COORDINADORA Y EQUIPO TECNICO UGI</t>
  </si>
  <si>
    <t>COORDINADORA UGI</t>
  </si>
  <si>
    <t>GERENCIA DE TECNOLOGIA</t>
  </si>
  <si>
    <t>ASISTENTE DE CTEM</t>
  </si>
  <si>
    <t>UNIDAD DE GESTION DOCUMENTAL Y ARCHIVO</t>
  </si>
  <si>
    <t>TECNICO EN PLANIFICACION Y RECURSOS HUMANOS</t>
  </si>
  <si>
    <t>GERENTE DE ADMINISTRACION Y FINANZAS Y TECNICO DE PRESUPUESTOS</t>
  </si>
  <si>
    <t>TESORERO(A) INSTITUCIONAL</t>
  </si>
  <si>
    <t>TECNICO PRESUPUESTO, CONTADOR  TESORERO(A) INSTITUCIONAL</t>
  </si>
  <si>
    <t>GERENTE DE ADMINISTRACION Y FINANZAS</t>
  </si>
  <si>
    <t>P / E</t>
  </si>
  <si>
    <t>P</t>
  </si>
  <si>
    <t>E</t>
  </si>
  <si>
    <t>TRIMESTRE IV (%)</t>
  </si>
  <si>
    <t>TRIMESTRE III (%)</t>
  </si>
  <si>
    <t>TRIMESTRE II (%)</t>
  </si>
  <si>
    <t>TRIMESTRE I (%)</t>
  </si>
  <si>
    <t>CANTIDAD ACTIVIDADES</t>
  </si>
  <si>
    <t>UNIDAD ORGANIZATIVA</t>
  </si>
  <si>
    <t>CONSEJO NACIONAL DE SEGURIDAD VIAL - CONASEVI</t>
  </si>
  <si>
    <t>TOTAL ACTIVIDADES PROGRAMADAS EN EL AÑO</t>
  </si>
  <si>
    <t>ACTIVADES FINALIZADAS</t>
  </si>
  <si>
    <t>MES</t>
  </si>
  <si>
    <t>UNIDAD ORGANIZATIVAS</t>
  </si>
  <si>
    <t>TIPO</t>
  </si>
  <si>
    <t>GRAFICO</t>
  </si>
  <si>
    <t>D</t>
  </si>
  <si>
    <t>UNIDA DE AUDITORIA INTERNA</t>
  </si>
  <si>
    <t>UNIDAD DE COMUNICACIONES</t>
  </si>
  <si>
    <t>GERENCIA DE ADMINISTRACION Y FINANZAS</t>
  </si>
  <si>
    <t>CONSEJO NACIONAL DE SEGURIDAD VIAL</t>
  </si>
  <si>
    <t>ACTIV. CON AVANCE</t>
  </si>
  <si>
    <t>META ANUAL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</si>
  <si>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</si>
  <si>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</si>
  <si>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</si>
  <si>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</si>
  <si>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</si>
  <si>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</si>
  <si>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</si>
  <si>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</si>
  <si>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</si>
  <si>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</si>
  <si>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</si>
  <si>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</si>
  <si>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PROGRAMADO</t>
  </si>
  <si>
    <t>EJECUTADO</t>
  </si>
  <si>
    <t>% PROGR</t>
  </si>
  <si>
    <t>% AVANCE POR ACTIVIDAD</t>
  </si>
  <si>
    <t>PROGRAMADO MENSUAL</t>
  </si>
  <si>
    <t>EJECUTADO MENSUAL</t>
  </si>
  <si>
    <t>PF</t>
  </si>
  <si>
    <t>EF</t>
  </si>
  <si>
    <t>%  ANUAL</t>
  </si>
  <si>
    <t>% EJEC</t>
  </si>
  <si>
    <t>META TRIMEST.</t>
  </si>
  <si>
    <t>%EJECUCION</t>
  </si>
  <si>
    <t>EFECTIVIDAD</t>
  </si>
  <si>
    <t>&lt;100%</t>
  </si>
  <si>
    <t>P-ACUM</t>
  </si>
  <si>
    <t>P-EJEC</t>
  </si>
  <si>
    <t>PROMEDIO</t>
  </si>
  <si>
    <t>Justificación por Trimestre</t>
  </si>
  <si>
    <t>Dar seguimiento a las unidades organizativas en la ejecución de las actividades administrativas y de funcionamiento establecidas en la ley.</t>
  </si>
  <si>
    <t xml:space="preserve">Realizar una reunión mensuales de control de seguimiento a las actividades de las Unidades organizativas </t>
  </si>
  <si>
    <t>Reuniones de seguimiento y control realizadas</t>
  </si>
  <si>
    <t>Registro de memorandos, acta de reuniones con unidades organizativas FONAT</t>
  </si>
  <si>
    <t>Supervisar la entrega de la prestación económica correspondiente a los beneficiarios a que se refiere el artículo 20 de la ley de FONAT a través del seguimiento y revisión del proceso interno para resolución de solicitudes ingresadas.</t>
  </si>
  <si>
    <t>Coordinar y supervisar las entregas de prestación económica programadas</t>
  </si>
  <si>
    <t>Entregas supervisadas</t>
  </si>
  <si>
    <t>Registro de Informes de seguimiento</t>
  </si>
  <si>
    <t>Presentar proyectos de Resoluciones de autorización y/o denegatorias del pago de prestaciones económicas a víctimas de accidentes de tránsito.</t>
  </si>
  <si>
    <t>Presentar al Consejo Directivo los proyectos de resolución del 100% de las solicitudes recepcionadas</t>
  </si>
  <si>
    <t xml:space="preserve">Proyectos de resolución autorizados </t>
  </si>
  <si>
    <t>Registro de Agenda y anexos de Actas de Sesiones del Consejo Directivo</t>
  </si>
  <si>
    <t>Presentar informe trimestral  al Consejo Directivo sobre la ejecución de medidas administrativas planes, programas y proyectos aprobados por el Consejo Directivo, así como la propuesta de mejoras administrativas para mejorar el funcionamiento de la institución.</t>
  </si>
  <si>
    <t>Presentar 4 informes al año</t>
  </si>
  <si>
    <t xml:space="preserve">Informes presentados </t>
  </si>
  <si>
    <t>Seguir las instrucciones y lineamientos dados por el Presidente y/o Consejo Directivo.</t>
  </si>
  <si>
    <t>Dar cumplimiento al 100% de las instrucciones y lineamientos indicados por Consejo Directivo</t>
  </si>
  <si>
    <t>100%  instrucciones ejecutadas</t>
  </si>
  <si>
    <t xml:space="preserve">Dar seguimiento al cumplimiento de las normativas internas y la mejora o actualización de manuales, instructivos, políticas y procedimientos, según convenga al efectivo funcionamiento de la institución. </t>
  </si>
  <si>
    <t>Informe semestral</t>
  </si>
  <si>
    <t>Informe o actas de reviisón. Documentos elaborados con firma de revisión por Dirección Ejecutiva</t>
  </si>
  <si>
    <t>Presentar al  Consejo Directivo la evualuación final de cumplimiento del POA 2018 y  la memoria anual del FONAT 2018</t>
  </si>
  <si>
    <t>Presentar documentos finales</t>
  </si>
  <si>
    <t>Documentos presentados</t>
  </si>
  <si>
    <t>Presentar informe trimestral de ejecución POA 2019</t>
  </si>
  <si>
    <t>Presentrar 3 informes</t>
  </si>
  <si>
    <t>100% de informes realizados</t>
  </si>
  <si>
    <t>Presentar al  Consejo Directivo el Balance de Labores del año 2018</t>
  </si>
  <si>
    <t xml:space="preserve">Presentar documento final </t>
  </si>
  <si>
    <t>Documento presentado</t>
  </si>
  <si>
    <t>DIRECCION   EJECUTIVA</t>
  </si>
  <si>
    <t>Elaboracion y resguardo de actas de Consejo Directivo FONAT</t>
  </si>
  <si>
    <t>Art. 10 de LEFONAT</t>
  </si>
  <si>
    <t>Resguardo de Libro de actas y emision de acuerdos de Consejo Directivo FONAT</t>
  </si>
  <si>
    <t>Arts. 12 y 16 del reglamento de la LEFONAT</t>
  </si>
  <si>
    <t>Elaboracion y resguardo de ayudas memorias del Consejo Nacional de Seguridad Vial</t>
  </si>
  <si>
    <t>Art. 10 de Acuerdo de creación CONASEVI</t>
  </si>
  <si>
    <t>Redactar las actas de las sesiones de Consejo Directivo</t>
  </si>
  <si>
    <t>100% sesiones ordinarias y extraordinarias de Consejo Directivo resguardadas</t>
  </si>
  <si>
    <t>Número de actas elaboradas / sesiones celebradas *100</t>
  </si>
  <si>
    <t>Libro de Actas</t>
  </si>
  <si>
    <t>Presentar y dar lectura a las actas de sesiones de Consejo Directivo para su respectiva firma</t>
  </si>
  <si>
    <t>Llevar un control de las convocatorias, agendas y asistencias de los miembros a las sesiones de Consejo Directivo</t>
  </si>
  <si>
    <t>Tener bajo responsibilidad y cuidado los libros de actas y acuerdos, asi como las resoluciones del Consejo Directivo</t>
  </si>
  <si>
    <t>100% de resoluciones y acuerdos</t>
  </si>
  <si>
    <t>Número de resoluciones y acuerdos notificados / requerimientos y acuerdos emitidos *100</t>
  </si>
  <si>
    <t>Legalizar las resoluciones y actuaciones del Consejo Directivo</t>
  </si>
  <si>
    <t>Extender las constancias y certificaciones que emanen de los acuerdos adoptados por el Consejo Directivo</t>
  </si>
  <si>
    <t>Redactar las ayudas memorias de las sesiones de CONASEVI</t>
  </si>
  <si>
    <t>Llevar un control de las convocatorias, agendas y asistencias de los miembros a las sesiones de CONASEVI</t>
  </si>
  <si>
    <t>Tener bajo responsibilidad y cuidado los ayudas memorias de cada sesión, asi como de todos los planes, informes y documentos que sean aprobados por el CONASEVI</t>
  </si>
  <si>
    <t>100% sesiones ordinarias y extraordinarias de CONASEVI</t>
  </si>
  <si>
    <t>Número de ayudas memorias elaboradas / sesiones celebradas *100</t>
  </si>
  <si>
    <t>Ayudas memorias, planes, informes y documentos afines.</t>
  </si>
  <si>
    <t>Plan Anual de trabajo de Auditoría Interna 2020</t>
  </si>
  <si>
    <t>Art. 36 de la Ley de la Corte de Cuentas, que dice: Las Unidades de Auditoria Interna, presentaran a la Corte, a mas tardar el 31 de marzo de cada año, su plan de trabajo para el siguiente ejercicio fiscal ….</t>
  </si>
  <si>
    <t>Examen especial al otorgamiento de ayudas economicas a las víctimas de accidetes de tránsito, período del 1 de enero al 31 de diciembre de 2018</t>
  </si>
  <si>
    <t>Examen especial a la adquisición de bienes y contratación de servicios, período del 1 de enero al 31 de diciembre de 2018</t>
  </si>
  <si>
    <t>Examen especial al otorgamiento de ayudas económicas a las víctimas de accidentes de tránsito, periodo del 1 de enero al 30 de junio de 2019.</t>
  </si>
  <si>
    <t>Examen especial a la adquisición de bienes y contratación de servicios, periodo del 1 de enero al 30 de junio de 2019.</t>
  </si>
  <si>
    <t>Plan Anual de Trabajo de Auditoria Interna 2019
Art. 13 NTCI del FONAT</t>
  </si>
  <si>
    <t>Elaboración del Plan Anual de Trabajo de Auditoría Interna 2020</t>
  </si>
  <si>
    <t xml:space="preserve">100% Plan Anual de Trabajo </t>
  </si>
  <si>
    <t>Plan Anual de Trabajo 2020 elaborado</t>
  </si>
  <si>
    <t>Informe de auditoría entregado al Consejo Directivo y remitidos a la Corte de Cuentas</t>
  </si>
  <si>
    <t>100% Examen Especial</t>
  </si>
  <si>
    <t>Informe de Auditoria de Examen Especial</t>
  </si>
  <si>
    <t>Realizar examen especial a la adquisición de bienes y contratación de servicios, período del 1 de enero al 31 de diciembre de 2018</t>
  </si>
  <si>
    <t>Realizar examen especial al de ayudas económicas a las víctimas de accidentes de tránsito, periodo del 1 de enero al 30 de junio de 2019.</t>
  </si>
  <si>
    <t>Realizar examen especial a la adquisición de bienes y contratación de servicios, periodo del 1 de enero al 30 de junio de 2019.</t>
  </si>
  <si>
    <t>Plan de compras 2020 Final  Aprobado por el Consejo Directivo del FONAT</t>
  </si>
  <si>
    <t>Procesos Contratados según normativa de Adquisiciones y Contrataciones  (LACAP)</t>
  </si>
  <si>
    <t xml:space="preserve">Notificaciones de Procesos Programado a cada Gerencia o Unidad </t>
  </si>
  <si>
    <t xml:space="preserve">LEY DE ADQUISICIONES Y CONTRATACIONES DE LA ADMINISTRACIÓN PÚBLICA Y NORMATIVA UNAC Y DEMAS LEYES APLICABLES  </t>
  </si>
  <si>
    <t>Solicitar necesidades de bienes y servicios de las diferentes Gerencias/Unidades</t>
  </si>
  <si>
    <t>Obtener el 100% de necesidades institucionales</t>
  </si>
  <si>
    <t>Número de requerimientos recibidos</t>
  </si>
  <si>
    <t>Requerimiento físico y digital</t>
  </si>
  <si>
    <t>Consolidar los requerimientos presentados por las Gerencias/Unidades</t>
  </si>
  <si>
    <t>Documento elaborado</t>
  </si>
  <si>
    <t>Número de especificos presupuestarios consolidados</t>
  </si>
  <si>
    <t>Borrador del Plan de Compras</t>
  </si>
  <si>
    <t>Remitir el Plan de Compras aprobado por el Consejo Directivo a cada Gerencia/Unidad</t>
  </si>
  <si>
    <t>Plan de compras divulgado en la institución</t>
  </si>
  <si>
    <t>Número de Gerencias y Unidades notificadas / Gerencias o Unidades existentes X 100</t>
  </si>
  <si>
    <t>Memorando remitiendo el Plan de compras a las Gerencias/Unidades</t>
  </si>
  <si>
    <t>Tramitar  todos los procesos de Contratación de bienes y servicios de acuerdo a la LACAP</t>
  </si>
  <si>
    <t>100% de procesos conforme a LACAP</t>
  </si>
  <si>
    <t>Procesos contratados</t>
  </si>
  <si>
    <t>Orden de Compra/Contrato</t>
  </si>
  <si>
    <t>Notificar a cada Gerencia o Unidad para que inicie su proceso de compras ante la UACI programados</t>
  </si>
  <si>
    <t>100% de notificaciones enviadas</t>
  </si>
  <si>
    <t>Número de notificaciones realizadas</t>
  </si>
  <si>
    <t xml:space="preserve">Nota recibidas por cada unidad  </t>
  </si>
  <si>
    <t>Difundir información oficiosa</t>
  </si>
  <si>
    <t>Art. 10 de LAIP</t>
  </si>
  <si>
    <t>Dar tramite a las solicitudes de acceso a información</t>
  </si>
  <si>
    <t>Del Art. 49 al 59 del reglamento de la LAIP</t>
  </si>
  <si>
    <t>Procedimientos administrativos para la eficiencia en la gestion de acceso a la información</t>
  </si>
  <si>
    <t>Art. 50 de la LAIP</t>
  </si>
  <si>
    <t>Recabar de las unidades organizativas la informacion oficiosa generada</t>
  </si>
  <si>
    <t>Divulgar la información oficiosa en el portal de transparencia</t>
  </si>
  <si>
    <t>Actualizar la información en el portal de transparencia</t>
  </si>
  <si>
    <t xml:space="preserve">100% estandares de información requeridos </t>
  </si>
  <si>
    <t>Número de estandares publicados/estandares requeridos por ley  *100</t>
  </si>
  <si>
    <t xml:space="preserve">Portal de Transparencia </t>
  </si>
  <si>
    <t>Brindar orientación para el acceso</t>
  </si>
  <si>
    <t>Recibir las solicitudes de información</t>
  </si>
  <si>
    <t>Resolver conforme a la LAIP las solicitudes de información</t>
  </si>
  <si>
    <t>100% de requerimientos</t>
  </si>
  <si>
    <t>100% de requerimientos de informacion entregados a tiempo</t>
  </si>
  <si>
    <t>Llevar un registro de las solicitudes de acceso a la información</t>
  </si>
  <si>
    <t>Digitalizar las solicitudes de informacion y sus resoluciones</t>
  </si>
  <si>
    <t>Elaborar el indice de información reservada</t>
  </si>
  <si>
    <t>Elaborar y enviar al IAP los datos necesarios para la elaboración del informe anual.</t>
  </si>
  <si>
    <t>100% de procedimientos administrativos realizados</t>
  </si>
  <si>
    <t>Numero de procedimientos realizados / procedimientos programados *100</t>
  </si>
  <si>
    <t>Informes, notas y/o documentos digitalizados</t>
  </si>
  <si>
    <t>Diligenciar juridicamente los procesos de solicitudes de prestacion economica</t>
  </si>
  <si>
    <t>Art. 5 letra a) LEFONAT</t>
  </si>
  <si>
    <t>AE.2.1. Otorgamiento de una prestación económica a víctimas de siniestros de tránsito con algún grado de discapacidad.
AE.2.2. Otorgamiento de una prestación económica a familiares beneficiarios de víctimas fallecidas en siniestros de tránsito</t>
  </si>
  <si>
    <t>Realizar el análisis jurídico a las solicitudes de entrega de prestación económica por lesiones y fallecimiento, dando cumplimiento a la normativa FONAT, haciendo las valoraciones legales, técnicas y administrativas que permitan elaborar las resoluciones que conforme a Derecho correspondan.</t>
  </si>
  <si>
    <t xml:space="preserve">Diligenciar el 100% de solicitudes recibidas </t>
  </si>
  <si>
    <t>Número de solicitudes diligenciadas / solicitudes recibidas *100</t>
  </si>
  <si>
    <t>Expediente administrativo</t>
  </si>
  <si>
    <t>Brindar asesoría en materia legal.</t>
  </si>
  <si>
    <t>Manual de Organización y Funciones</t>
  </si>
  <si>
    <t>Elaborar y/o asesorar en la formulación de proyectos de normas legales, convenios, y otros documentos afines.</t>
  </si>
  <si>
    <t>Art. 8 numeral 18 LEFONAT</t>
  </si>
  <si>
    <t>Asesorar a la Dirección Ejecutiva, Unidades Orgánicas del FONAT, sobre el contenido y alcances de las disposiciones legales vigentes, emitiendo opinión jurídica, así mismo asistir jurídicamente a las diferentes instituciones públicas sobre la aplicación de la ley FONAT, divulgando las normas legales de interés para la gestión institucional.</t>
  </si>
  <si>
    <t xml:space="preserve">Apoyar con la elaboración de contratos y respuestas a solicitudes con contenido legal  </t>
  </si>
  <si>
    <t>Atender los asuntos y trámites de carácter judicial del FONAT, por mandato del Consejo Directivo</t>
  </si>
  <si>
    <t>Elaborar o analizar proyectos de normas legales, convenios, contratos y otros documentos afines a la operatividad del FONAT</t>
  </si>
  <si>
    <t>Interpretar y emitir opinión legal especializada sobre aspectos de carácter legal, como el alcance de los convenios, contratos y otros sometidos a su consideración.</t>
  </si>
  <si>
    <t>100% asesorias y consultas solicitadas</t>
  </si>
  <si>
    <t>100% de proyectos solicitados</t>
  </si>
  <si>
    <t>100% de asesorias brindadas</t>
  </si>
  <si>
    <t>100% respuestas a requerimientos</t>
  </si>
  <si>
    <t>100% trámites realizados</t>
  </si>
  <si>
    <t>100% de proyectos / documentos elaborados</t>
  </si>
  <si>
    <t>Informes, notas y/o procesos judiciales</t>
  </si>
  <si>
    <t>Normas, convenios y otros documentos afines.</t>
  </si>
  <si>
    <t xml:space="preserve"> </t>
  </si>
  <si>
    <t>Ejecutar el reglamento para mejorar las condiciones del medio ambiente.</t>
  </si>
  <si>
    <t>Ley General del Medio Ambiente y los Recursos Naturales .</t>
  </si>
  <si>
    <t>Se ejecutaran conforme la Ley del medio ambiente y algunos articulos del medio ambiende de La Constitucion de la republica.</t>
  </si>
  <si>
    <t>Realizar jornadas de divulgación y promoción de la educación ambiental</t>
  </si>
  <si>
    <t>Realizar taller sobre Ley del Medio Ambiente</t>
  </si>
  <si>
    <t xml:space="preserve">Apoyar las inicaitvas del MARN en relación a la reforestación nacional </t>
  </si>
  <si>
    <t>Informe trimestral</t>
  </si>
  <si>
    <t>Ejecutar el 100% de las actividades o iniciativas y demas actividades del comité CGA.</t>
  </si>
  <si>
    <t>No. jornadas realizadas/No. jornadas programadas x 100</t>
  </si>
  <si>
    <t>Informes de cada jornada</t>
  </si>
  <si>
    <t>100% de empleados con conocimientos de la ley ambiental.</t>
  </si>
  <si>
    <t>Participación del 100% de los empleados</t>
  </si>
  <si>
    <t>Informe y registro de asistencia de empleados</t>
  </si>
  <si>
    <t>Informes semestrales.</t>
  </si>
  <si>
    <t>No. de informes realizados/No. informes programados*100</t>
  </si>
  <si>
    <t xml:space="preserve">Fortalecimiento técnico del Equipo de UGI. </t>
  </si>
  <si>
    <t xml:space="preserve">Política Nacional de las Mujeres </t>
  </si>
  <si>
    <t>AE.1.3. Promover la formación continua del personal de la institución procurando establecer los valores institucionales.</t>
  </si>
  <si>
    <t>Continuar el proceso de fortalecimiento técnico del personal que conforma la UGI mediante el asesoramiento de ISDEMU para la transversalización del enfoque de género.</t>
  </si>
  <si>
    <t>100% asesorías realizadas</t>
  </si>
  <si>
    <t>No. asesorías realizadas /No. asesorías  gestionadas x 100</t>
  </si>
  <si>
    <t>Informes, listas de participación y/o correos electrónicos</t>
  </si>
  <si>
    <t>Gestión, asesoramiento y formulación del borrador de la Política Institucional de Género</t>
  </si>
  <si>
    <t>Lineamientos Institucionales para la Igualdad Sustantiva</t>
  </si>
  <si>
    <t>Promoción y capacitación en género.</t>
  </si>
  <si>
    <t>Asesoría en casos de violencia contra la mujer.</t>
  </si>
  <si>
    <t>Ley Especial Integral para una Vida Libre de Violencia para las Mujeres</t>
  </si>
  <si>
    <t>1. Asesoramiento en la formulación de la Política Institucional de Género, por parte del ISDEMU.                           
2. Gestionar y formular el borrador de la  Política de Genero Institucional.</t>
  </si>
  <si>
    <t>Documentar los avances de la política institucional de género</t>
  </si>
  <si>
    <t>Informe semestral de cumplimiento de la Política</t>
  </si>
  <si>
    <t>Documento digital</t>
  </si>
  <si>
    <t xml:space="preserve">1. Gestionar la formación de personal con enfoque de género a través de la Escuela para la Igualdad Sustantiva.                             2. Desarrollar actividades de divulgación para la prevención de violencia de género dirigidas al personal y población usuaria (una actividad trimestral). </t>
  </si>
  <si>
    <t>100% de jornadas realizadas</t>
  </si>
  <si>
    <t>No. actividades ejecutadas/No. actividades programadas x 100</t>
  </si>
  <si>
    <t xml:space="preserve">Informes, correos electrónicos y/o lista de participación </t>
  </si>
  <si>
    <t>Brindar asesoría y acompañamiento a las trabajadoras y empleadas en casos de violencia contra la mujer.</t>
  </si>
  <si>
    <t>100% de asesorías solicitadas</t>
  </si>
  <si>
    <t>100% de casos atendidos</t>
  </si>
  <si>
    <t>Registro de asesoría y/o expediente de caso.</t>
  </si>
  <si>
    <t>Normas Tecnicas de Control Interno</t>
  </si>
  <si>
    <t>Inventario de Equipos</t>
  </si>
  <si>
    <t>Equipos Informáticos</t>
  </si>
  <si>
    <t>Planta Telefónica</t>
  </si>
  <si>
    <t>Sistemas Informáticos</t>
  </si>
  <si>
    <t>Sistemas WEB</t>
  </si>
  <si>
    <t>Gestión y Seguimiento</t>
  </si>
  <si>
    <t>Software Comercial</t>
  </si>
  <si>
    <t>Realizar inventario de equipos informaticos</t>
  </si>
  <si>
    <t>Actualizar y ejecutar el plan de mantenimiento preventivo y correctivo para el equipo informático</t>
  </si>
  <si>
    <t>Coordinar el mantenimiento preventivo y correctivo para la planta telefónica institucional</t>
  </si>
  <si>
    <t>Realizar el mantenimiento de los sistemas informaticos desarrollados por la Gerencia de Tecnologia de acuerdo a requerimientos de las unidades</t>
  </si>
  <si>
    <t>Diseñar y elaborar un sistema de registro en linea para actividades del CONASEVI</t>
  </si>
  <si>
    <t>Diseñar y elaborar un sistema de solicitudes en linea para los programas de capacitacion del CONASEVI</t>
  </si>
  <si>
    <t>Diseñar y elaborar un sistem de consulta de trámites del FONAT</t>
  </si>
  <si>
    <t>Asistir actividades técnicas en apoyo a otras unidades y soprte técnico en mantenimiento a operaciones de Insfraestructura</t>
  </si>
  <si>
    <t>Implementar el software de digitalacion en todas las unidades organizativas</t>
  </si>
  <si>
    <t>Crear la nueva pagina web institucional del FONAT</t>
  </si>
  <si>
    <t>No. de equipos inventarios / No. de Activos informaticos * 100</t>
  </si>
  <si>
    <t>Informe</t>
  </si>
  <si>
    <t>No. de Equipos con Mantenimiento / No. equipos Programados * 100</t>
  </si>
  <si>
    <t>Plan de Mantenimiento</t>
  </si>
  <si>
    <t>Planta Telefónica Funcionando</t>
  </si>
  <si>
    <t>Expediente del Proceso</t>
  </si>
  <si>
    <t xml:space="preserve">No. requerimientos realizados / No. requerimientos programados * 100 </t>
  </si>
  <si>
    <t>Sistemas de Informacion Mejorados</t>
  </si>
  <si>
    <t>Sistema Funcionando</t>
  </si>
  <si>
    <t>Sistemas de Informacion nuevo</t>
  </si>
  <si>
    <t>Actividades solicitadas / actividades atendidas *100</t>
  </si>
  <si>
    <t>Sistema Implementado y funcionando</t>
  </si>
  <si>
    <t>Sitio Web creado</t>
  </si>
  <si>
    <t>Cita para evaluación de discapacidad.</t>
  </si>
  <si>
    <t xml:space="preserve">Art. 29 Reglamento FONAT: La CTEM tendrá la responsabilidad de determinar o validar el porcentaje de discapacidad de toda víctima de accidente de tránsito </t>
  </si>
  <si>
    <t>Programar citas a personas lesionadas para validar si presenta algún grado de discapacidad a consecuencia de un accidente de tránsito.</t>
  </si>
  <si>
    <t>100% citas programadas</t>
  </si>
  <si>
    <t>No. citas programadas + No. personas no localizadas/No. expedientes remitidos para  evaluación x 100</t>
  </si>
  <si>
    <t>Agenda de citas y hoja de notificación de llamadas</t>
  </si>
  <si>
    <t>ASISTENTE DE CTEM/ COORDINADOR/A</t>
  </si>
  <si>
    <t>COORDINADOR/A</t>
  </si>
  <si>
    <t>Visita a Oficinas Regionales de Santa Ana y San Miguel.</t>
  </si>
  <si>
    <t>Art. 2 Ley FONAT: El Fondo es una entidad descentralizada de utlidad pública…</t>
  </si>
  <si>
    <t>AE.1.2.   Descentralizar la prestación de servicios que faciliten el acceso a los usuarios en las zonas oriental y occidental del país.</t>
  </si>
  <si>
    <t>1. Programar visitas a las Oficinas Regionales para realizar evaluaciones técnico-clínicas de personas lesionadas.                              2. Realizar las visitas a Oficinas Regionales para evaluación de personas lesionadas.</t>
  </si>
  <si>
    <t>100% de visitas realizadas</t>
  </si>
  <si>
    <t>No. visitas realizadas/ No. visitas programadas x 100</t>
  </si>
  <si>
    <t>Dictamen y calificación final.</t>
  </si>
  <si>
    <t xml:space="preserve">Art. 20 Ley FONAT: Se consideran beneficiarios las personas que a consecuencia de un accidente de tránsito, resulten con algún grado de discapacidad, temporal o permanente. </t>
  </si>
  <si>
    <t>Inventario y control de medicamentos e insumos médicos.</t>
  </si>
  <si>
    <t xml:space="preserve">1. Evaluar a las personas lesionadas para determinar el grado de discapacidad a consecuencia del siniestro de tránsito.                                    2. Elaborar dictámenes y calificaciones finales con el porcentaje de discapacidad de las personas lesionadas.                  </t>
  </si>
  <si>
    <t>100% de dictámenes  realizados</t>
  </si>
  <si>
    <t>No. dictámenes realizados/ No. citas programas x 100</t>
  </si>
  <si>
    <t>Expediente administrativo e Informe Mensual de Lesionados Evaluados</t>
  </si>
  <si>
    <t>1. Registrar el despacho de medicamentos e insumos entregados a usuario(as) y empleados(as) del FONAT.
2. Realizar inventario mensual de insumos y medicamentos.</t>
  </si>
  <si>
    <t>100% de inventarios realizados</t>
  </si>
  <si>
    <t>No. inventarios realizados/No. inventarios programados x 100</t>
  </si>
  <si>
    <t>Registro de Despacho de Medicamentos y documento digital</t>
  </si>
  <si>
    <t>ENCARGADO/A DE COMUNICACIONES</t>
  </si>
  <si>
    <t xml:space="preserve"> Cobertura a las actividades y eventos institucionales</t>
  </si>
  <si>
    <t>Art. 5 Ley FONAT</t>
  </si>
  <si>
    <t xml:space="preserve">Servicios que ofrece el FONAT promovidos y divulgados </t>
  </si>
  <si>
    <t>Manual de organización y funciones</t>
  </si>
  <si>
    <t xml:space="preserve">Actividades de divulgación </t>
  </si>
  <si>
    <t>Poblacion en general y u suarios informados de temas FONAT</t>
  </si>
  <si>
    <t xml:space="preserve">Difusión de los objetivos institucionales en medios de comunicación a traves de campañas publicitarias  </t>
  </si>
  <si>
    <t>Elaborar comunicados de prensa, convocatoria de medios,  conferencias de prensa</t>
  </si>
  <si>
    <t>realizar  cobertura del 100% de los
eventos y actividades institucionales</t>
  </si>
  <si>
    <t>Número de eventos con cobertura / Número de eventos realizados *100</t>
  </si>
  <si>
    <t>Informes, fotografias, listado de medios</t>
  </si>
  <si>
    <t>Actualizar los diferentes medios y canales de información oficiales del FONAT a través de los cuales se divulgue y facilite la informacion  el acceso a los servicios prestados a los diferentes usuarios</t>
  </si>
  <si>
    <t>Realizar actualización mensual</t>
  </si>
  <si>
    <t>Número de actualizaciones/
Número de actualizaciones programadas *100</t>
  </si>
  <si>
    <t>Fotografias, informes y campañas preventivas o informativas</t>
  </si>
  <si>
    <t>Coordinar espacios informativos iinterinstitucional para la entrega de material informativo del quehacer de FONAT</t>
  </si>
  <si>
    <t xml:space="preserve">Realizar jornadas de divulgacion  y entrega de material mensual </t>
  </si>
  <si>
    <t>Número de jornadas de divulgación mensual /
Número de jornadas programadas *100</t>
  </si>
  <si>
    <t>Informe, fotografias</t>
  </si>
  <si>
    <t xml:space="preserve">Elaborar y divulgar material informativo y didáctico de los objetivos institucionales  para ser entregado a usuarios y poblacion en general </t>
  </si>
  <si>
    <t>Elaborar material informativo y didactico en forma mensual.</t>
  </si>
  <si>
    <t>Número de material realizado/
Número de material programadas *100</t>
  </si>
  <si>
    <t>Informe, fotografias,</t>
  </si>
  <si>
    <t xml:space="preserve">Coordinar espacios de entrevista, enlaces, campañas publicitarias  en medios de comunicación convencionales y no convencionales </t>
  </si>
  <si>
    <t>Divulgar bimensual  en medios de comunicación los objetivos institucionales</t>
  </si>
  <si>
    <t>Número de espacios de entrevista/
Número de espacios programadas *100</t>
  </si>
  <si>
    <t xml:space="preserve">Informe, fotografias, audios </t>
  </si>
  <si>
    <t>Inventario de documentos</t>
  </si>
  <si>
    <t>Documentos existentes en archivo digitalizados</t>
  </si>
  <si>
    <t>Documentos ordenados y descritos</t>
  </si>
  <si>
    <t>Personal capacitado para crear archivo digital</t>
  </si>
  <si>
    <t>Documentos eliminados</t>
  </si>
  <si>
    <t xml:space="preserve"> LEY DE ACCESO A LA INFORMACION PUBLICA </t>
  </si>
  <si>
    <t xml:space="preserve">Garantizar la seguridad e integridad de los documentos a traves de procedimientos de saneamiento </t>
  </si>
  <si>
    <t xml:space="preserve">Aplicar el plan de conservacion para el sistema de archivos </t>
  </si>
  <si>
    <t>No. Documentos conservados / No. total de documentos</t>
  </si>
  <si>
    <t xml:space="preserve">Reporte de conservacion </t>
  </si>
  <si>
    <t>Digitalizacion de  Documentos y   expedientes de Beneficiarios de 2014,2015,2016,2017,2018.</t>
  </si>
  <si>
    <t>Digitalización del 50% de Documentos en cada unidad de Gestion y del 100%  de expedientes de beneficiarios.</t>
  </si>
  <si>
    <t>No. Documentos digitalizados / No.  Documentos existentes *100</t>
  </si>
  <si>
    <t>Archivos digitales</t>
  </si>
  <si>
    <t>Revisión de Clasificación de Documentos</t>
  </si>
  <si>
    <t xml:space="preserve">Controlar y vigilar el cumplimiento del proceso de préstamo de documentos a las Unidades de la institución </t>
  </si>
  <si>
    <t xml:space="preserve">N° de documentos prestados / N° de solicitudes de prestamo </t>
  </si>
  <si>
    <t>Solicitudes de prestamo</t>
  </si>
  <si>
    <t xml:space="preserve"> Capacitacion para la aplicación del sistema de de Admon de Contenidos de Archivos.</t>
  </si>
  <si>
    <t xml:space="preserve"> Realizar 2 Jornadas de Capacitacion( GTE)</t>
  </si>
  <si>
    <t>No de capacitaciones programadas/No de capacitaciones ejecutadas</t>
  </si>
  <si>
    <t>Eliminación de Documentos</t>
  </si>
  <si>
    <t>Seleccionar documentos a eliminar</t>
  </si>
  <si>
    <t>No de documentos seleccionados para eliminación/ documentos eliminados</t>
  </si>
  <si>
    <t>Acta o Informe de Eliminación.</t>
  </si>
  <si>
    <t>DE-2019-001</t>
  </si>
  <si>
    <t>DE-2019-002</t>
  </si>
  <si>
    <t>DE-2019-003</t>
  </si>
  <si>
    <t>DE-2019-004</t>
  </si>
  <si>
    <t>DE-2019-005</t>
  </si>
  <si>
    <t>DE-2019-006</t>
  </si>
  <si>
    <t>DE-2019-007</t>
  </si>
  <si>
    <t>DE-2019-008</t>
  </si>
  <si>
    <t>DE-2019-009</t>
  </si>
  <si>
    <t>SC-2019-001</t>
  </si>
  <si>
    <t>SC-2019-002</t>
  </si>
  <si>
    <t>SC-2019-003</t>
  </si>
  <si>
    <t>SC-2019-004</t>
  </si>
  <si>
    <t>SC-2019-005</t>
  </si>
  <si>
    <t>SC-2019-006</t>
  </si>
  <si>
    <t>SC-2019-007</t>
  </si>
  <si>
    <t>SC-2019-008</t>
  </si>
  <si>
    <t>SC-2019-009</t>
  </si>
  <si>
    <t>UAI-2019-001</t>
  </si>
  <si>
    <t>UAI-2019-002</t>
  </si>
  <si>
    <t>UAI-2019-003</t>
  </si>
  <si>
    <t>UAI-2019-004</t>
  </si>
  <si>
    <t>UAI-2019-005</t>
  </si>
  <si>
    <t>GAC-2019-001</t>
  </si>
  <si>
    <t>GAC-2019-002</t>
  </si>
  <si>
    <t>GAC-2019-003</t>
  </si>
  <si>
    <t>GAC-2019-004</t>
  </si>
  <si>
    <t>GAC-2019-005</t>
  </si>
  <si>
    <t>UAIP-2019-001</t>
  </si>
  <si>
    <t>UAIP-2019-002</t>
  </si>
  <si>
    <t>UAIP-2019-003</t>
  </si>
  <si>
    <t>UAIP-2019-004</t>
  </si>
  <si>
    <t>UAIP-2019-005</t>
  </si>
  <si>
    <t>UAIP-2019-006</t>
  </si>
  <si>
    <t>UAIP-2019-007</t>
  </si>
  <si>
    <t>UAIP-2019-008</t>
  </si>
  <si>
    <t>UAIP-2019-009</t>
  </si>
  <si>
    <t>UAIP-2019-010</t>
  </si>
  <si>
    <t>UJ-2019-001</t>
  </si>
  <si>
    <t>UJ-2019-002</t>
  </si>
  <si>
    <t>UJ-2019-003</t>
  </si>
  <si>
    <t>UJ-2019-004</t>
  </si>
  <si>
    <t>UJ-2019-005</t>
  </si>
  <si>
    <t>UJ-2019-006</t>
  </si>
  <si>
    <t>UAM-2019-001</t>
  </si>
  <si>
    <t>UAM-2019-002</t>
  </si>
  <si>
    <t>UAM-2019-003</t>
  </si>
  <si>
    <t>UAM-2019-004</t>
  </si>
  <si>
    <t>UGI-2019-001</t>
  </si>
  <si>
    <t>UGI-2019-002</t>
  </si>
  <si>
    <t>UGI-2019-003</t>
  </si>
  <si>
    <t>UGI-2019-004</t>
  </si>
  <si>
    <t>GTI-2019-001</t>
  </si>
  <si>
    <t>GTI-2019-002</t>
  </si>
  <si>
    <t>GTI-2019-003</t>
  </si>
  <si>
    <t>GTI-2019-004</t>
  </si>
  <si>
    <t>GTI-2019-005</t>
  </si>
  <si>
    <t>GTI-2019-006</t>
  </si>
  <si>
    <t>GTI-2019-007</t>
  </si>
  <si>
    <t>GTI-2019-008</t>
  </si>
  <si>
    <t>GTI-2019-009</t>
  </si>
  <si>
    <t>GTI-2019-010</t>
  </si>
  <si>
    <t>CTE-2019-001</t>
  </si>
  <si>
    <t>CTE-2019-002</t>
  </si>
  <si>
    <t>CTE-2019-003</t>
  </si>
  <si>
    <t>CTE-2019-004</t>
  </si>
  <si>
    <t>UCO-2019-001</t>
  </si>
  <si>
    <t>UCO-2019-002</t>
  </si>
  <si>
    <t>UCO-2019-003</t>
  </si>
  <si>
    <t>UCO-2019-004</t>
  </si>
  <si>
    <t>UCO-2019-005</t>
  </si>
  <si>
    <t>UGDA-2019-001</t>
  </si>
  <si>
    <t>UGDA-2019-002</t>
  </si>
  <si>
    <t>UGDA-2019-003</t>
  </si>
  <si>
    <t>UGDA-2019-004</t>
  </si>
  <si>
    <t>UGDA-2019-005</t>
  </si>
  <si>
    <t>GAF-2019-001</t>
  </si>
  <si>
    <t>GAF-2019-002</t>
  </si>
  <si>
    <t>GAF-2019-003</t>
  </si>
  <si>
    <t>GAF-2019-004</t>
  </si>
  <si>
    <t>GAF-2019-005</t>
  </si>
  <si>
    <t>GAF-2019-006</t>
  </si>
  <si>
    <t>GAF-2019-007</t>
  </si>
  <si>
    <t>GAF-2019-008</t>
  </si>
  <si>
    <t>GAF-2019-009</t>
  </si>
  <si>
    <t>GAF-2019-010</t>
  </si>
  <si>
    <t>GAF-2019-011</t>
  </si>
  <si>
    <t>GAF-2019-012</t>
  </si>
  <si>
    <t>GAF-2019-013</t>
  </si>
  <si>
    <t>GAF-2019-014</t>
  </si>
  <si>
    <t>GAF-2019-015</t>
  </si>
  <si>
    <t>GAF-2019-016</t>
  </si>
  <si>
    <t>GAF-2019-017</t>
  </si>
  <si>
    <t>GAF-2019-018</t>
  </si>
  <si>
    <t>GAF-2019-019</t>
  </si>
  <si>
    <t>CON-2019-001</t>
  </si>
  <si>
    <t>CON-2019-002</t>
  </si>
  <si>
    <t>CON-2019-003</t>
  </si>
  <si>
    <t>CON-2019-004</t>
  </si>
  <si>
    <t>CON-2019-005</t>
  </si>
  <si>
    <t>CON-2019-006</t>
  </si>
  <si>
    <t>CON-2019-007</t>
  </si>
  <si>
    <t>CON-2019-008</t>
  </si>
  <si>
    <t>CON-2019-009</t>
  </si>
  <si>
    <t>CON-2019-010</t>
  </si>
  <si>
    <t>CON-2019-011</t>
  </si>
  <si>
    <t>CON-2019-012</t>
  </si>
  <si>
    <t>CON-2019-013</t>
  </si>
  <si>
    <t>CON-2019-014</t>
  </si>
  <si>
    <t>CON-2019-015</t>
  </si>
  <si>
    <t>CON-2019-016</t>
  </si>
  <si>
    <t>CON-2019-017</t>
  </si>
  <si>
    <t>Gestión de Planificación y del Talento Humano</t>
  </si>
  <si>
    <t>Ley de Presupuesto, Normas Técnicas de Control Interno, Lineamientos del Consejo Directivo y la Dirección Ejecutiva</t>
  </si>
  <si>
    <t>100% planillas de salarios y prestaciones elaboradas; y 100% de documentos básicos de planificación elaborados y evaluados</t>
  </si>
  <si>
    <t>Elaborar planillas de salarios, vacaciones  y prestaciones</t>
  </si>
  <si>
    <t>Elaborar programación de capacitaciones al personal, identificando las capacidades y habilidades a fortalecer y/o formar</t>
  </si>
  <si>
    <t>Realizar gestiones para capacitar al 100% del personal, de conformidad a los seminarios, capacitaciones y talleres ofrecidos</t>
  </si>
  <si>
    <t>Evaluar el cumplimiento del POA 2018 (Liquidación)</t>
  </si>
  <si>
    <t>Evaluar el cumplimiento del POA 2019</t>
  </si>
  <si>
    <t>Evaluar el cumplimiento del PEI, correspondiente al año  2018</t>
  </si>
  <si>
    <t>Elaborar el POA 2020 de la Unidad</t>
  </si>
  <si>
    <t>Planillas elaboradas / Planillas programadas*100</t>
  </si>
  <si>
    <t>Planillas</t>
  </si>
  <si>
    <t>Plan de desarrollo de capacidades y habilidades</t>
  </si>
  <si>
    <t>No. Empleados capacitados / No. Total de empleados *100</t>
  </si>
  <si>
    <t>Informe de liquidación de POA</t>
  </si>
  <si>
    <t>Informes</t>
  </si>
  <si>
    <t>Informes presentados / Informes programados*100</t>
  </si>
  <si>
    <t>Informe de evaluación</t>
  </si>
  <si>
    <t>Avance del POA/100%</t>
  </si>
  <si>
    <t>POA Elaborado</t>
  </si>
  <si>
    <t>Avance de Consolidación del POA/100%</t>
  </si>
  <si>
    <t>POA Consolidado</t>
  </si>
  <si>
    <t>Gestión Presupuestaria, Contable y de Tesorería</t>
  </si>
  <si>
    <t>Ley del FONAT, Ley AFI y su Reglamento, Ley de Presupuesto, Normas Técnicas de Control Interno</t>
  </si>
  <si>
    <t>Formular el Presupuesto Institucional 2020</t>
  </si>
  <si>
    <t>Elaborar certificación de disponibilidades presupuestarias según requerimientos de la UACI</t>
  </si>
  <si>
    <t>Seguimiento y evaluación de presupuesto 2019</t>
  </si>
  <si>
    <t>Emitir recibos, cheques y vauchers para pago a beneficiarios</t>
  </si>
  <si>
    <t>Gestionar y realizar pagos por adquisición de bienes y servicios</t>
  </si>
  <si>
    <t xml:space="preserve">Mantener actualizada la información financiera en el SAFI </t>
  </si>
  <si>
    <t>100% de operaciones financieras básicas registradas y generadas oportunamente</t>
  </si>
  <si>
    <t>Grado de avance en formulación/100% programado</t>
  </si>
  <si>
    <t>Documento de Presupuesto elaborado</t>
  </si>
  <si>
    <t>Certificaciones emitidas / certificaciones solicitadas*100</t>
  </si>
  <si>
    <t xml:space="preserve">Documento  </t>
  </si>
  <si>
    <t>Estados de ejecución presupuestaria generados /12*100</t>
  </si>
  <si>
    <t>Cheques requeridos / cheques emitidos*100</t>
  </si>
  <si>
    <t>Cheques emitidos</t>
  </si>
  <si>
    <t>Documentos de cobro presentados / Pagos efectuados*100</t>
  </si>
  <si>
    <t>Cierres contables ejecutados / 12*100</t>
  </si>
  <si>
    <t>Estados financieros</t>
  </si>
  <si>
    <t>Gestión Finaciera y de Mejora Administrativa</t>
  </si>
  <si>
    <t>Ley AFI y su Reglamento, Lineamientos del Consejo Directivo y la Dirección Ejecutiva</t>
  </si>
  <si>
    <t>Gestionar los recursos financieros que le corresponden al FONAT</t>
  </si>
  <si>
    <t>Presentar informes financieros y de ejecución</t>
  </si>
  <si>
    <t>Visitas a oficinas regionales para verificar su normal funcionamiento</t>
  </si>
  <si>
    <t>Evaluación de la satisfacción de los usuarios en los servicios prestados</t>
  </si>
  <si>
    <t>Realizar reuniones con el personal por áreas para evaluación del trabajo y proponer mejoras</t>
  </si>
  <si>
    <t>Requerimientos efectuados/Requerimientos programados*100</t>
  </si>
  <si>
    <t>Requerimiento de fondos</t>
  </si>
  <si>
    <t>Evaluaciones efectuadas / Evaluaciones Programadas*100</t>
  </si>
  <si>
    <t>Inorme mensual de satisfacción</t>
  </si>
  <si>
    <t>Reuniones efectuadas / Reuniones programadas*100</t>
  </si>
  <si>
    <t>Lista de asistencia</t>
  </si>
  <si>
    <t>Consolidar el plan operativo anual institucional 2020</t>
  </si>
  <si>
    <t>Campañas en seguridad vial divulgadas a nivel nacional.</t>
  </si>
  <si>
    <t>AE.4.1. Ejecutar campañas de prevención y de divulgación en seguridad vial.</t>
  </si>
  <si>
    <t>Elaborar diseño conceptual y linea grafica para campañas de prevención vial en el año, temporada vacacional (semana santa, fiestas agostinas y navidad) y publicar en los canales  de información institucionales</t>
  </si>
  <si>
    <t>Elaborar material educativo en materia de seguridad vial a través de revista, boletines,  broshure, flyers, entre otros</t>
  </si>
  <si>
    <t>Divulgar 2 ediciones de revista, 12 boletines y 8 broshures</t>
  </si>
  <si>
    <t>Conocimiento brindado en seguridad vial a los diversos usuarios de la vía</t>
  </si>
  <si>
    <t xml:space="preserve"> Realizar 50 capacitaciones </t>
  </si>
  <si>
    <t>Conformación de 160 Comités de Educación y Seguridad Vial</t>
  </si>
  <si>
    <t xml:space="preserve">Capacitar al personal de instituciones públicas </t>
  </si>
  <si>
    <t>Capacitar a empleados de empresas privadas y agrupaciones ciudadanas</t>
  </si>
  <si>
    <t>AE.4.7. Fortalecer las instituciones encargadas de prevenir y atención a las víctimas de siniestros viales</t>
  </si>
  <si>
    <t>AE.4.2. Desarrollar campañas de formación y capacitación en educación y seguridad vial.</t>
  </si>
  <si>
    <t>AE.4.5. Gestionar la implementación de programas y proyectos que garanticen la movilidad sustentable.</t>
  </si>
  <si>
    <t>No. de eventos realizados / No. de eventos programados * 100</t>
  </si>
  <si>
    <t>Realizar  capacitaciones/ talleres en didactica, pedagogía y seguridad vial para facilitadores de educación y seguridad vial.</t>
  </si>
  <si>
    <t>Realizar 2 capacitación  en el año</t>
  </si>
  <si>
    <t>Apoyar a la División de  Tránsito Terrestre de la Policía Nacional Civil a través de herramientas, equipos y otros bienes o servicios similares, a fin de fortalecer el desarrollo de sus funciones</t>
  </si>
  <si>
    <t xml:space="preserve">Apoyar con la entregar de recursos esenciales en equipos y suministros al Sistema de Emergencias Médicas.  </t>
  </si>
  <si>
    <t>Consejos Departamentales de Seguridad Vial funcionando</t>
  </si>
  <si>
    <t>AE.4.4. Organizar Consejos Departamentales de Seguridad Vial</t>
  </si>
  <si>
    <t>Observtorio Nacional de Seguridad Vial funcionando</t>
  </si>
  <si>
    <t>A.E.4.3. Crear el Observatorio Nacional de Seguridad Vial</t>
  </si>
  <si>
    <t xml:space="preserve">Generar informe mensual de siniestralidad vial a través del Observatorio Nacional de Seguridad Vial (ONASEVI) </t>
  </si>
  <si>
    <t>100% de la información actualizada y procesada</t>
  </si>
  <si>
    <t>Elaborar Informes de actividades realizadas por CONASEVI y planes de los CODESEVI</t>
  </si>
  <si>
    <t>Elaborar POA 2020</t>
  </si>
  <si>
    <t>POA 2020</t>
  </si>
  <si>
    <t>Elaborar Informe de labores 2018</t>
  </si>
  <si>
    <t>Informe de labores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</si>
</sst>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000000000%"/>
  </numFmts>
  <fonts count="5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8.5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Arial Narrow"/>
      <family val="2"/>
    </font>
    <font>
      <b/>
      <sz val="16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5"/>
      <color theme="1"/>
      <name val="Arial Narrow"/>
      <family val="2"/>
    </font>
    <font>
      <b/>
      <sz val="15"/>
      <name val="Arial Narrow"/>
      <family val="2"/>
    </font>
    <font>
      <b/>
      <sz val="20"/>
      <name val="Arial Narrow"/>
      <family val="2"/>
    </font>
    <font>
      <sz val="15"/>
      <color theme="1"/>
      <name val="Capsuula"/>
    </font>
    <font>
      <sz val="11"/>
      <color theme="1"/>
      <name val="Capsuula"/>
    </font>
    <font>
      <b/>
      <sz val="15"/>
      <color theme="1"/>
      <name val="Capsuula"/>
    </font>
    <font>
      <sz val="15"/>
      <name val="Capsuula"/>
    </font>
    <font>
      <sz val="15"/>
      <color rgb="FFC00000"/>
      <name val="Capsuula"/>
    </font>
    <font>
      <b/>
      <sz val="14"/>
      <color theme="1"/>
      <name val="Capsuula"/>
    </font>
    <font>
      <sz val="9"/>
      <color theme="1"/>
      <name val="Capsuula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5"/>
      <color theme="0"/>
      <name val="Capsuula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0"/>
      <name val="Arial Narrow"/>
      <family val="2"/>
    </font>
    <font>
      <b/>
      <sz val="11"/>
      <color theme="0" tint="-0.14999847407452621"/>
      <name val="Arial Narrow"/>
      <family val="2"/>
    </font>
    <font>
      <b/>
      <sz val="10"/>
      <color theme="0" tint="-0.14999847407452621"/>
      <name val="Arial Narrow"/>
      <family val="2"/>
    </font>
    <font>
      <b/>
      <sz val="9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0" tint="-0.14999847407452621"/>
      <name val="Arial Narrow"/>
      <family val="2"/>
    </font>
    <font>
      <b/>
      <sz val="18"/>
      <color theme="1"/>
      <name val="Arial Narrow"/>
      <family val="2"/>
    </font>
    <font>
      <b/>
      <sz val="12"/>
      <color theme="0" tint="-0.14999847407452621"/>
      <name val="Calibri"/>
      <family val="2"/>
      <scheme val="minor"/>
    </font>
    <font>
      <b/>
      <sz val="8"/>
      <color theme="1"/>
      <name val="Capsuula"/>
    </font>
    <font>
      <sz val="15"/>
      <color theme="1"/>
      <name val="Century Gothic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5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15"/>
      <color theme="1"/>
      <name val="Century Gothic"/>
      <family val="2"/>
    </font>
    <font>
      <sz val="11"/>
      <color theme="1"/>
      <name val="Century Gothic"/>
      <family val="2"/>
    </font>
    <font>
      <sz val="14"/>
      <color theme="1"/>
      <name val="Arial Rounded MT Bold"/>
      <family val="2"/>
    </font>
    <font>
      <sz val="16"/>
      <name val="Arial Narrow"/>
      <family val="2"/>
    </font>
    <font>
      <sz val="14"/>
      <color theme="1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b/>
      <sz val="18"/>
      <name val="Arial"/>
      <family val="2"/>
    </font>
    <font>
      <sz val="18"/>
      <color theme="1"/>
      <name val="Arial Narrow"/>
      <family val="2"/>
    </font>
    <font>
      <sz val="14"/>
      <color rgb="FF000000"/>
      <name val="Arial Narrow"/>
      <family val="2"/>
    </font>
    <font>
      <sz val="15"/>
      <color rgb="FF000000"/>
      <name val="Arial Narrow"/>
      <family val="2"/>
    </font>
    <font>
      <sz val="16"/>
      <color rgb="FF000000"/>
      <name val="Arial Narrow"/>
      <family val="2"/>
    </font>
    <font>
      <sz val="15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5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0" fontId="7" fillId="0" borderId="0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9" fontId="0" fillId="0" borderId="0" xfId="0" applyNumberForma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7" fillId="4" borderId="0" xfId="1" applyNumberFormat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9" fillId="7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0" fontId="7" fillId="7" borderId="1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10" fontId="14" fillId="0" borderId="1" xfId="1" applyNumberFormat="1" applyFont="1" applyBorder="1" applyAlignment="1" applyProtection="1">
      <alignment horizontal="center"/>
      <protection locked="0"/>
    </xf>
    <xf numFmtId="0" fontId="32" fillId="21" borderId="1" xfId="0" applyFont="1" applyFill="1" applyBorder="1" applyAlignment="1" applyProtection="1">
      <alignment horizontal="center" vertical="center"/>
    </xf>
    <xf numFmtId="0" fontId="33" fillId="21" borderId="1" xfId="0" applyFont="1" applyFill="1" applyBorder="1" applyAlignment="1" applyProtection="1">
      <alignment horizontal="center" vertical="center" wrapText="1"/>
    </xf>
    <xf numFmtId="0" fontId="33" fillId="24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Protection="1"/>
    <xf numFmtId="10" fontId="14" fillId="0" borderId="1" xfId="1" applyNumberFormat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33" fillId="22" borderId="1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/>
    </xf>
    <xf numFmtId="0" fontId="26" fillId="0" borderId="24" xfId="0" applyFont="1" applyBorder="1" applyAlignment="1" applyProtection="1">
      <alignment wrapText="1"/>
    </xf>
    <xf numFmtId="0" fontId="26" fillId="0" borderId="17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6" fillId="0" borderId="42" xfId="0" applyFont="1" applyBorder="1" applyAlignment="1" applyProtection="1">
      <alignment horizontal="center"/>
    </xf>
    <xf numFmtId="10" fontId="27" fillId="0" borderId="6" xfId="1" applyNumberFormat="1" applyFont="1" applyBorder="1" applyAlignment="1" applyProtection="1">
      <alignment horizontal="center"/>
    </xf>
    <xf numFmtId="10" fontId="27" fillId="13" borderId="6" xfId="1" applyNumberFormat="1" applyFont="1" applyFill="1" applyBorder="1" applyAlignment="1" applyProtection="1">
      <alignment horizontal="center"/>
    </xf>
    <xf numFmtId="0" fontId="27" fillId="0" borderId="0" xfId="0" applyFont="1" applyBorder="1" applyAlignment="1" applyProtection="1"/>
    <xf numFmtId="0" fontId="27" fillId="0" borderId="49" xfId="0" applyFont="1" applyBorder="1" applyAlignment="1" applyProtection="1"/>
    <xf numFmtId="10" fontId="27" fillId="13" borderId="42" xfId="1" applyNumberFormat="1" applyFont="1" applyFill="1" applyBorder="1" applyAlignment="1" applyProtection="1">
      <alignment horizontal="center"/>
    </xf>
    <xf numFmtId="0" fontId="26" fillId="15" borderId="1" xfId="0" applyFont="1" applyFill="1" applyBorder="1" applyAlignment="1" applyProtection="1">
      <alignment horizontal="center"/>
    </xf>
    <xf numFmtId="10" fontId="27" fillId="0" borderId="1" xfId="1" applyNumberFormat="1" applyFont="1" applyBorder="1" applyAlignment="1" applyProtection="1">
      <alignment horizontal="center"/>
    </xf>
    <xf numFmtId="10" fontId="27" fillId="8" borderId="6" xfId="1" applyNumberFormat="1" applyFont="1" applyFill="1" applyBorder="1" applyAlignment="1" applyProtection="1">
      <alignment horizontal="center"/>
    </xf>
    <xf numFmtId="10" fontId="27" fillId="12" borderId="6" xfId="1" applyNumberFormat="1" applyFont="1" applyFill="1" applyBorder="1" applyAlignment="1" applyProtection="1">
      <alignment horizontal="center"/>
    </xf>
    <xf numFmtId="10" fontId="27" fillId="0" borderId="42" xfId="1" applyNumberFormat="1" applyFont="1" applyBorder="1" applyAlignment="1" applyProtection="1">
      <alignment horizontal="center"/>
    </xf>
    <xf numFmtId="10" fontId="27" fillId="14" borderId="42" xfId="1" applyNumberFormat="1" applyFont="1" applyFill="1" applyBorder="1" applyAlignment="1" applyProtection="1">
      <alignment horizontal="center"/>
    </xf>
    <xf numFmtId="0" fontId="26" fillId="0" borderId="37" xfId="0" applyFont="1" applyBorder="1" applyAlignment="1" applyProtection="1">
      <alignment horizontal="center"/>
    </xf>
    <xf numFmtId="10" fontId="27" fillId="0" borderId="37" xfId="1" applyNumberFormat="1" applyFont="1" applyBorder="1" applyAlignment="1" applyProtection="1">
      <alignment horizontal="center"/>
    </xf>
    <xf numFmtId="10" fontId="31" fillId="20" borderId="37" xfId="1" applyNumberFormat="1" applyFont="1" applyFill="1" applyBorder="1" applyAlignment="1" applyProtection="1">
      <alignment horizontal="center"/>
    </xf>
    <xf numFmtId="0" fontId="27" fillId="0" borderId="37" xfId="0" applyFont="1" applyBorder="1" applyAlignment="1" applyProtection="1"/>
    <xf numFmtId="0" fontId="27" fillId="0" borderId="45" xfId="0" applyFont="1" applyBorder="1" applyAlignment="1" applyProtection="1"/>
    <xf numFmtId="0" fontId="26" fillId="0" borderId="6" xfId="0" applyFont="1" applyBorder="1" applyAlignment="1" applyProtection="1">
      <alignment horizontal="center"/>
    </xf>
    <xf numFmtId="0" fontId="27" fillId="0" borderId="0" xfId="0" applyFont="1" applyBorder="1" applyProtection="1"/>
    <xf numFmtId="0" fontId="27" fillId="0" borderId="49" xfId="0" applyFont="1" applyBorder="1" applyProtection="1"/>
    <xf numFmtId="0" fontId="26" fillId="0" borderId="37" xfId="0" applyFont="1" applyFill="1" applyBorder="1" applyAlignment="1" applyProtection="1">
      <alignment horizontal="center"/>
    </xf>
    <xf numFmtId="0" fontId="27" fillId="0" borderId="21" xfId="0" applyFont="1" applyBorder="1" applyProtection="1"/>
    <xf numFmtId="10" fontId="31" fillId="20" borderId="45" xfId="1" applyNumberFormat="1" applyFont="1" applyFill="1" applyBorder="1" applyAlignment="1" applyProtection="1">
      <alignment horizontal="center"/>
    </xf>
    <xf numFmtId="0" fontId="27" fillId="0" borderId="26" xfId="0" applyFont="1" applyBorder="1" applyProtection="1"/>
    <xf numFmtId="10" fontId="31" fillId="20" borderId="50" xfId="1" applyNumberFormat="1" applyFont="1" applyFill="1" applyBorder="1" applyAlignment="1" applyProtection="1">
      <alignment horizontal="center"/>
    </xf>
    <xf numFmtId="0" fontId="27" fillId="0" borderId="0" xfId="0" applyFont="1" applyProtection="1"/>
    <xf numFmtId="0" fontId="27" fillId="0" borderId="1" xfId="0" applyFont="1" applyBorder="1" applyAlignment="1" applyProtection="1"/>
    <xf numFmtId="0" fontId="26" fillId="0" borderId="30" xfId="0" applyFont="1" applyBorder="1" applyAlignment="1" applyProtection="1">
      <alignment horizontal="center"/>
    </xf>
    <xf numFmtId="10" fontId="27" fillId="0" borderId="41" xfId="1" applyNumberFormat="1" applyFont="1" applyBorder="1" applyAlignment="1" applyProtection="1">
      <alignment horizontal="center"/>
    </xf>
    <xf numFmtId="9" fontId="27" fillId="0" borderId="42" xfId="1" applyFont="1" applyBorder="1" applyAlignment="1" applyProtection="1">
      <alignment horizontal="center"/>
    </xf>
    <xf numFmtId="10" fontId="27" fillId="13" borderId="43" xfId="1" applyNumberFormat="1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right"/>
    </xf>
    <xf numFmtId="10" fontId="0" fillId="0" borderId="26" xfId="1" applyNumberFormat="1" applyFont="1" applyBorder="1" applyProtection="1"/>
    <xf numFmtId="0" fontId="26" fillId="15" borderId="35" xfId="0" applyFont="1" applyFill="1" applyBorder="1" applyAlignment="1" applyProtection="1">
      <alignment horizontal="center"/>
    </xf>
    <xf numFmtId="10" fontId="27" fillId="0" borderId="48" xfId="0" applyNumberFormat="1" applyFont="1" applyBorder="1" applyAlignment="1" applyProtection="1">
      <alignment horizontal="center"/>
    </xf>
    <xf numFmtId="10" fontId="27" fillId="0" borderId="1" xfId="0" applyNumberFormat="1" applyFont="1" applyBorder="1" applyAlignment="1" applyProtection="1">
      <alignment horizontal="center"/>
    </xf>
    <xf numFmtId="10" fontId="33" fillId="22" borderId="53" xfId="1" applyNumberFormat="1" applyFont="1" applyFill="1" applyBorder="1" applyAlignment="1" applyProtection="1">
      <alignment horizontal="center"/>
    </xf>
    <xf numFmtId="0" fontId="27" fillId="0" borderId="4" xfId="0" applyFont="1" applyBorder="1" applyAlignment="1" applyProtection="1"/>
    <xf numFmtId="10" fontId="27" fillId="0" borderId="48" xfId="1" applyNumberFormat="1" applyFont="1" applyBorder="1" applyAlignment="1" applyProtection="1">
      <alignment horizontal="center"/>
    </xf>
    <xf numFmtId="10" fontId="27" fillId="0" borderId="53" xfId="1" applyNumberFormat="1" applyFont="1" applyBorder="1" applyAlignment="1" applyProtection="1">
      <alignment horizontal="center"/>
    </xf>
    <xf numFmtId="10" fontId="14" fillId="0" borderId="48" xfId="1" applyNumberFormat="1" applyFont="1" applyBorder="1" applyAlignment="1" applyProtection="1">
      <alignment horizontal="center"/>
    </xf>
    <xf numFmtId="0" fontId="0" fillId="0" borderId="32" xfId="0" applyBorder="1" applyAlignment="1" applyProtection="1">
      <alignment horizontal="right"/>
    </xf>
    <xf numFmtId="10" fontId="38" fillId="25" borderId="24" xfId="1" applyNumberFormat="1" applyFont="1" applyFill="1" applyBorder="1" applyProtection="1"/>
    <xf numFmtId="0" fontId="26" fillId="0" borderId="52" xfId="0" applyFont="1" applyBorder="1" applyAlignment="1" applyProtection="1">
      <alignment horizontal="center"/>
    </xf>
    <xf numFmtId="10" fontId="27" fillId="0" borderId="44" xfId="1" applyNumberFormat="1" applyFont="1" applyBorder="1" applyAlignment="1" applyProtection="1">
      <alignment horizontal="center"/>
    </xf>
    <xf numFmtId="10" fontId="27" fillId="0" borderId="45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14" fillId="0" borderId="0" xfId="0" applyFont="1" applyBorder="1" applyProtection="1"/>
    <xf numFmtId="0" fontId="16" fillId="0" borderId="0" xfId="0" applyFont="1" applyBorder="1" applyAlignment="1" applyProtection="1">
      <alignment horizontal="center" textRotation="90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 wrapText="1"/>
    </xf>
    <xf numFmtId="0" fontId="14" fillId="0" borderId="0" xfId="0" applyFont="1" applyAlignment="1" applyProtection="1"/>
    <xf numFmtId="0" fontId="15" fillId="0" borderId="0" xfId="0" applyFont="1" applyAlignment="1" applyProtection="1">
      <alignment horizontal="center" vertical="center" textRotation="90"/>
    </xf>
    <xf numFmtId="0" fontId="14" fillId="0" borderId="0" xfId="0" applyFont="1" applyFill="1" applyAlignment="1" applyProtection="1">
      <alignment horizontal="center"/>
    </xf>
    <xf numFmtId="10" fontId="14" fillId="0" borderId="0" xfId="0" applyNumberFormat="1" applyFont="1" applyFill="1" applyAlignment="1" applyProtection="1">
      <alignment horizontal="center"/>
    </xf>
    <xf numFmtId="0" fontId="14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/>
    <xf numFmtId="0" fontId="12" fillId="0" borderId="0" xfId="0" applyFont="1" applyAlignment="1" applyProtection="1">
      <alignment horizontal="center" vertical="center" textRotation="90"/>
    </xf>
    <xf numFmtId="0" fontId="17" fillId="8" borderId="20" xfId="0" applyFont="1" applyFill="1" applyBorder="1" applyAlignment="1" applyProtection="1">
      <alignment horizontal="center" vertical="center" textRotation="90" wrapText="1"/>
    </xf>
    <xf numFmtId="0" fontId="13" fillId="8" borderId="21" xfId="0" applyFont="1" applyFill="1" applyBorder="1" applyAlignment="1" applyProtection="1">
      <alignment horizontal="center" vertical="center" wrapText="1"/>
    </xf>
    <xf numFmtId="0" fontId="13" fillId="8" borderId="21" xfId="0" applyFont="1" applyFill="1" applyBorder="1" applyAlignment="1" applyProtection="1">
      <alignment vertical="center" wrapText="1"/>
    </xf>
    <xf numFmtId="0" fontId="13" fillId="8" borderId="21" xfId="0" applyFont="1" applyFill="1" applyBorder="1" applyAlignment="1" applyProtection="1">
      <alignment horizontal="center" vertical="center" textRotation="90" wrapText="1"/>
    </xf>
    <xf numFmtId="0" fontId="13" fillId="4" borderId="21" xfId="0" applyFont="1" applyFill="1" applyBorder="1" applyAlignment="1" applyProtection="1">
      <alignment horizontal="center" vertical="center" wrapText="1"/>
    </xf>
    <xf numFmtId="10" fontId="13" fillId="4" borderId="2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vertical="center" wrapText="1"/>
    </xf>
    <xf numFmtId="0" fontId="16" fillId="9" borderId="7" xfId="0" applyFont="1" applyFill="1" applyBorder="1" applyAlignment="1" applyProtection="1">
      <alignment horizontal="center" vertical="center" wrapText="1"/>
    </xf>
    <xf numFmtId="10" fontId="19" fillId="0" borderId="6" xfId="0" applyNumberFormat="1" applyFont="1" applyBorder="1" applyAlignment="1" applyProtection="1">
      <alignment horizontal="center" vertical="center" wrapText="1"/>
    </xf>
    <xf numFmtId="10" fontId="19" fillId="0" borderId="23" xfId="0" applyNumberFormat="1" applyFont="1" applyBorder="1" applyAlignment="1" applyProtection="1">
      <alignment horizontal="center" vertical="center" wrapText="1"/>
    </xf>
    <xf numFmtId="10" fontId="21" fillId="4" borderId="30" xfId="1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0" fontId="16" fillId="10" borderId="37" xfId="0" applyFont="1" applyFill="1" applyBorder="1" applyAlignment="1" applyProtection="1">
      <alignment horizontal="center" vertical="center" wrapText="1"/>
    </xf>
    <xf numFmtId="10" fontId="19" fillId="8" borderId="6" xfId="0" applyNumberFormat="1" applyFont="1" applyFill="1" applyBorder="1" applyAlignment="1" applyProtection="1">
      <alignment horizontal="center" vertical="center" wrapText="1"/>
    </xf>
    <xf numFmtId="10" fontId="19" fillId="8" borderId="23" xfId="0" applyNumberFormat="1" applyFont="1" applyFill="1" applyBorder="1" applyAlignment="1" applyProtection="1">
      <alignment horizontal="center" vertical="center" wrapText="1"/>
    </xf>
    <xf numFmtId="10" fontId="21" fillId="8" borderId="31" xfId="1" applyNumberFormat="1" applyFont="1" applyFill="1" applyBorder="1" applyAlignment="1" applyProtection="1">
      <alignment horizontal="center" vertical="center" wrapText="1"/>
    </xf>
    <xf numFmtId="10" fontId="19" fillId="8" borderId="10" xfId="0" applyNumberFormat="1" applyFont="1" applyFill="1" applyBorder="1" applyAlignment="1" applyProtection="1">
      <alignment horizontal="center" vertical="center" wrapText="1"/>
    </xf>
    <xf numFmtId="0" fontId="16" fillId="9" borderId="14" xfId="0" applyFont="1" applyFill="1" applyBorder="1" applyAlignment="1" applyProtection="1">
      <alignment horizontal="center" vertical="center" wrapText="1"/>
    </xf>
    <xf numFmtId="10" fontId="19" fillId="0" borderId="1" xfId="0" applyNumberFormat="1" applyFont="1" applyBorder="1" applyAlignment="1" applyProtection="1">
      <alignment horizontal="center" vertical="center" wrapText="1"/>
    </xf>
    <xf numFmtId="10" fontId="19" fillId="0" borderId="3" xfId="0" applyNumberFormat="1" applyFont="1" applyBorder="1" applyAlignment="1" applyProtection="1">
      <alignment horizontal="center" vertical="center" wrapText="1"/>
    </xf>
    <xf numFmtId="10" fontId="21" fillId="4" borderId="31" xfId="1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Border="1" applyAlignment="1" applyProtection="1">
      <alignment horizontal="center" vertical="center" wrapText="1"/>
    </xf>
    <xf numFmtId="10" fontId="19" fillId="8" borderId="1" xfId="0" applyNumberFormat="1" applyFont="1" applyFill="1" applyBorder="1" applyAlignment="1" applyProtection="1">
      <alignment horizontal="center" vertical="center" wrapText="1"/>
    </xf>
    <xf numFmtId="10" fontId="19" fillId="8" borderId="3" xfId="0" applyNumberFormat="1" applyFont="1" applyFill="1" applyBorder="1" applyAlignment="1" applyProtection="1">
      <alignment horizontal="center" vertical="center" wrapText="1"/>
    </xf>
    <xf numFmtId="10" fontId="19" fillId="8" borderId="5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10" fontId="19" fillId="0" borderId="19" xfId="0" applyNumberFormat="1" applyFont="1" applyBorder="1" applyAlignment="1" applyProtection="1">
      <alignment horizontal="center" vertical="center" wrapText="1"/>
    </xf>
    <xf numFmtId="0" fontId="16" fillId="10" borderId="2" xfId="0" applyFont="1" applyFill="1" applyBorder="1" applyAlignment="1" applyProtection="1">
      <alignment horizontal="center" vertical="center" wrapText="1"/>
    </xf>
    <xf numFmtId="0" fontId="16" fillId="9" borderId="1" xfId="0" applyFont="1" applyFill="1" applyBorder="1" applyAlignment="1" applyProtection="1">
      <alignment horizontal="center" vertical="center" wrapText="1"/>
    </xf>
    <xf numFmtId="10" fontId="28" fillId="17" borderId="5" xfId="0" applyNumberFormat="1" applyFont="1" applyFill="1" applyBorder="1" applyAlignment="1" applyProtection="1">
      <alignment horizontal="center" vertical="center" wrapText="1"/>
    </xf>
    <xf numFmtId="10" fontId="28" fillId="17" borderId="1" xfId="0" applyNumberFormat="1" applyFont="1" applyFill="1" applyBorder="1" applyAlignment="1" applyProtection="1">
      <alignment horizontal="center" vertical="center" wrapText="1"/>
    </xf>
    <xf numFmtId="10" fontId="28" fillId="17" borderId="3" xfId="0" applyNumberFormat="1" applyFont="1" applyFill="1" applyBorder="1" applyAlignment="1" applyProtection="1">
      <alignment horizontal="center" vertical="center" wrapText="1"/>
    </xf>
    <xf numFmtId="10" fontId="28" fillId="18" borderId="34" xfId="1" applyNumberFormat="1" applyFont="1" applyFill="1" applyBorder="1" applyAlignment="1" applyProtection="1">
      <alignment horizontal="center" vertical="center" wrapText="1"/>
    </xf>
    <xf numFmtId="10" fontId="28" fillId="18" borderId="22" xfId="1" applyNumberFormat="1" applyFont="1" applyFill="1" applyBorder="1" applyAlignment="1" applyProtection="1">
      <alignment horizontal="center" vertical="center" wrapText="1"/>
    </xf>
    <xf numFmtId="0" fontId="16" fillId="10" borderId="1" xfId="0" applyFont="1" applyFill="1" applyBorder="1" applyAlignment="1" applyProtection="1">
      <alignment horizontal="center" vertical="center" wrapText="1"/>
    </xf>
    <xf numFmtId="10" fontId="21" fillId="19" borderId="5" xfId="0" applyNumberFormat="1" applyFont="1" applyFill="1" applyBorder="1" applyAlignment="1" applyProtection="1">
      <alignment horizontal="center" vertical="center" wrapText="1"/>
    </xf>
    <xf numFmtId="10" fontId="21" fillId="19" borderId="1" xfId="0" applyNumberFormat="1" applyFont="1" applyFill="1" applyBorder="1" applyAlignment="1" applyProtection="1">
      <alignment horizontal="center" vertical="center" wrapText="1"/>
    </xf>
    <xf numFmtId="10" fontId="21" fillId="19" borderId="3" xfId="0" applyNumberFormat="1" applyFont="1" applyFill="1" applyBorder="1" applyAlignment="1" applyProtection="1">
      <alignment horizontal="center" vertical="center" wrapText="1"/>
    </xf>
    <xf numFmtId="10" fontId="21" fillId="16" borderId="46" xfId="1" applyNumberFormat="1" applyFont="1" applyFill="1" applyBorder="1" applyAlignment="1" applyProtection="1">
      <alignment horizontal="center" vertical="center" wrapText="1"/>
    </xf>
    <xf numFmtId="10" fontId="28" fillId="17" borderId="0" xfId="0" applyNumberFormat="1" applyFont="1" applyFill="1" applyBorder="1" applyAlignment="1" applyProtection="1">
      <alignment horizontal="center" vertical="center" wrapText="1"/>
    </xf>
    <xf numFmtId="0" fontId="29" fillId="10" borderId="1" xfId="0" applyFont="1" applyFill="1" applyBorder="1" applyAlignment="1" applyProtection="1">
      <alignment horizontal="center" vertical="center" wrapText="1"/>
    </xf>
    <xf numFmtId="1" fontId="21" fillId="19" borderId="0" xfId="0" applyNumberFormat="1" applyFont="1" applyFill="1" applyBorder="1" applyAlignment="1" applyProtection="1">
      <alignment horizontal="center" vertical="center" wrapText="1"/>
    </xf>
    <xf numFmtId="1" fontId="21" fillId="16" borderId="32" xfId="1" applyNumberFormat="1" applyFont="1" applyFill="1" applyBorder="1" applyAlignment="1" applyProtection="1">
      <alignment horizontal="center" vertical="center" wrapText="1"/>
    </xf>
    <xf numFmtId="1" fontId="28" fillId="17" borderId="0" xfId="0" applyNumberFormat="1" applyFont="1" applyFill="1" applyBorder="1" applyAlignment="1" applyProtection="1">
      <alignment horizontal="center" vertical="center" wrapText="1"/>
    </xf>
    <xf numFmtId="0" fontId="24" fillId="4" borderId="2" xfId="0" applyFont="1" applyFill="1" applyBorder="1" applyAlignment="1" applyProtection="1">
      <alignment horizontal="center" vertical="center" textRotation="90" wrapText="1"/>
    </xf>
    <xf numFmtId="10" fontId="19" fillId="8" borderId="2" xfId="0" applyNumberFormat="1" applyFont="1" applyFill="1" applyBorder="1" applyAlignment="1" applyProtection="1">
      <alignment horizontal="center" vertical="center" wrapText="1"/>
    </xf>
    <xf numFmtId="10" fontId="19" fillId="8" borderId="11" xfId="0" applyNumberFormat="1" applyFont="1" applyFill="1" applyBorder="1" applyAlignment="1" applyProtection="1">
      <alignment horizontal="center" vertical="center" wrapText="1"/>
    </xf>
    <xf numFmtId="0" fontId="24" fillId="4" borderId="0" xfId="0" applyFont="1" applyFill="1" applyBorder="1" applyAlignment="1" applyProtection="1">
      <alignment horizontal="center" vertical="center" textRotation="90" wrapText="1"/>
    </xf>
    <xf numFmtId="0" fontId="16" fillId="9" borderId="15" xfId="0" applyFont="1" applyFill="1" applyBorder="1" applyAlignment="1" applyProtection="1">
      <alignment horizontal="center" vertical="center" wrapText="1"/>
    </xf>
    <xf numFmtId="0" fontId="16" fillId="10" borderId="8" xfId="0" applyFont="1" applyFill="1" applyBorder="1" applyAlignment="1" applyProtection="1">
      <alignment horizontal="center" vertical="center" wrapText="1"/>
    </xf>
    <xf numFmtId="0" fontId="29" fillId="10" borderId="0" xfId="0" applyFont="1" applyFill="1" applyBorder="1" applyAlignment="1" applyProtection="1">
      <alignment horizontal="center" vertical="center" wrapText="1"/>
    </xf>
    <xf numFmtId="0" fontId="16" fillId="9" borderId="6" xfId="0" applyFont="1" applyFill="1" applyBorder="1" applyAlignment="1" applyProtection="1">
      <alignment horizontal="center" vertical="center" wrapText="1"/>
    </xf>
    <xf numFmtId="10" fontId="19" fillId="6" borderId="6" xfId="0" applyNumberFormat="1" applyFont="1" applyFill="1" applyBorder="1" applyAlignment="1" applyProtection="1">
      <alignment horizontal="center" vertical="center" wrapText="1"/>
    </xf>
    <xf numFmtId="10" fontId="21" fillId="8" borderId="35" xfId="1" applyNumberFormat="1" applyFont="1" applyFill="1" applyBorder="1" applyAlignment="1" applyProtection="1">
      <alignment horizontal="center" vertical="center" wrapText="1"/>
    </xf>
    <xf numFmtId="10" fontId="19" fillId="0" borderId="1" xfId="0" applyNumberFormat="1" applyFont="1" applyBorder="1" applyAlignment="1" applyProtection="1">
      <alignment horizontal="center"/>
    </xf>
    <xf numFmtId="10" fontId="19" fillId="0" borderId="1" xfId="0" applyNumberFormat="1" applyFont="1" applyBorder="1" applyAlignment="1" applyProtection="1">
      <alignment horizontal="center" vertical="center"/>
    </xf>
    <xf numFmtId="10" fontId="19" fillId="0" borderId="3" xfId="0" applyNumberFormat="1" applyFont="1" applyBorder="1" applyAlignment="1" applyProtection="1">
      <alignment horizontal="center" vertical="center"/>
    </xf>
    <xf numFmtId="10" fontId="21" fillId="4" borderId="35" xfId="1" applyNumberFormat="1" applyFont="1" applyFill="1" applyBorder="1" applyAlignment="1" applyProtection="1">
      <alignment horizontal="center" vertical="center" wrapText="1"/>
    </xf>
    <xf numFmtId="10" fontId="19" fillId="8" borderId="1" xfId="0" applyNumberFormat="1" applyFont="1" applyFill="1" applyBorder="1" applyAlignment="1" applyProtection="1">
      <alignment horizontal="center"/>
    </xf>
    <xf numFmtId="10" fontId="19" fillId="8" borderId="1" xfId="0" applyNumberFormat="1" applyFont="1" applyFill="1" applyBorder="1" applyAlignment="1" applyProtection="1">
      <alignment horizontal="center" vertical="center"/>
    </xf>
    <xf numFmtId="10" fontId="19" fillId="8" borderId="3" xfId="0" applyNumberFormat="1" applyFont="1" applyFill="1" applyBorder="1" applyAlignment="1" applyProtection="1">
      <alignment horizontal="center" vertical="center"/>
    </xf>
    <xf numFmtId="10" fontId="19" fillId="0" borderId="3" xfId="0" applyNumberFormat="1" applyFont="1" applyBorder="1" applyAlignment="1" applyProtection="1">
      <alignment horizontal="center"/>
    </xf>
    <xf numFmtId="10" fontId="19" fillId="8" borderId="3" xfId="0" applyNumberFormat="1" applyFont="1" applyFill="1" applyBorder="1" applyAlignment="1" applyProtection="1">
      <alignment horizontal="center"/>
    </xf>
    <xf numFmtId="10" fontId="19" fillId="8" borderId="2" xfId="0" applyNumberFormat="1" applyFont="1" applyFill="1" applyBorder="1" applyAlignment="1" applyProtection="1">
      <alignment horizontal="center"/>
    </xf>
    <xf numFmtId="10" fontId="19" fillId="8" borderId="11" xfId="0" applyNumberFormat="1" applyFont="1" applyFill="1" applyBorder="1" applyAlignment="1" applyProtection="1">
      <alignment horizontal="center"/>
    </xf>
    <xf numFmtId="10" fontId="19" fillId="8" borderId="2" xfId="0" applyNumberFormat="1" applyFont="1" applyFill="1" applyBorder="1" applyAlignment="1" applyProtection="1">
      <alignment horizontal="center" vertical="center"/>
    </xf>
    <xf numFmtId="0" fontId="24" fillId="4" borderId="11" xfId="0" applyFont="1" applyFill="1" applyBorder="1" applyAlignment="1" applyProtection="1">
      <alignment horizontal="center" vertical="center" textRotation="90" wrapText="1"/>
    </xf>
    <xf numFmtId="10" fontId="19" fillId="0" borderId="6" xfId="0" applyNumberFormat="1" applyFont="1" applyFill="1" applyBorder="1" applyAlignment="1" applyProtection="1">
      <alignment horizontal="center"/>
    </xf>
    <xf numFmtId="10" fontId="19" fillId="0" borderId="23" xfId="0" applyNumberFormat="1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19" fillId="8" borderId="1" xfId="0" applyFont="1" applyFill="1" applyBorder="1" applyAlignment="1" applyProtection="1">
      <alignment horizontal="center"/>
    </xf>
    <xf numFmtId="10" fontId="19" fillId="0" borderId="1" xfId="0" applyNumberFormat="1" applyFont="1" applyFill="1" applyBorder="1" applyAlignment="1" applyProtection="1">
      <alignment horizontal="center"/>
    </xf>
    <xf numFmtId="10" fontId="19" fillId="0" borderId="3" xfId="0" applyNumberFormat="1" applyFont="1" applyFill="1" applyBorder="1" applyAlignment="1" applyProtection="1">
      <alignment horizontal="center"/>
    </xf>
    <xf numFmtId="10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/>
    </xf>
    <xf numFmtId="9" fontId="19" fillId="0" borderId="1" xfId="0" applyNumberFormat="1" applyFont="1" applyFill="1" applyBorder="1" applyAlignment="1" applyProtection="1">
      <alignment horizontal="center"/>
    </xf>
    <xf numFmtId="9" fontId="19" fillId="8" borderId="1" xfId="0" applyNumberFormat="1" applyFont="1" applyFill="1" applyBorder="1" applyAlignment="1" applyProtection="1">
      <alignment horizontal="center" vertical="center"/>
    </xf>
    <xf numFmtId="9" fontId="19" fillId="8" borderId="1" xfId="0" applyNumberFormat="1" applyFont="1" applyFill="1" applyBorder="1" applyAlignment="1" applyProtection="1">
      <alignment horizontal="center"/>
    </xf>
    <xf numFmtId="10" fontId="19" fillId="0" borderId="3" xfId="0" applyNumberFormat="1" applyFont="1" applyFill="1" applyBorder="1" applyAlignment="1" applyProtection="1">
      <alignment horizontal="center" vertical="center"/>
    </xf>
    <xf numFmtId="10" fontId="19" fillId="0" borderId="6" xfId="0" applyNumberFormat="1" applyFont="1" applyFill="1" applyBorder="1" applyAlignment="1" applyProtection="1">
      <alignment horizontal="center" vertical="center" wrapText="1"/>
    </xf>
    <xf numFmtId="10" fontId="19" fillId="0" borderId="23" xfId="0" applyNumberFormat="1" applyFont="1" applyFill="1" applyBorder="1" applyAlignment="1" applyProtection="1">
      <alignment horizontal="center" vertical="center" wrapText="1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10" fontId="19" fillId="0" borderId="3" xfId="0" applyNumberFormat="1" applyFont="1" applyFill="1" applyBorder="1" applyAlignment="1" applyProtection="1">
      <alignment horizontal="center" vertical="center" wrapText="1"/>
    </xf>
    <xf numFmtId="10" fontId="19" fillId="0" borderId="1" xfId="1" applyNumberFormat="1" applyFont="1" applyBorder="1" applyAlignment="1" applyProtection="1">
      <alignment horizontal="center" vertical="center"/>
    </xf>
    <xf numFmtId="10" fontId="19" fillId="0" borderId="3" xfId="1" applyNumberFormat="1" applyFont="1" applyBorder="1" applyAlignment="1" applyProtection="1">
      <alignment horizontal="center" vertical="center"/>
    </xf>
    <xf numFmtId="10" fontId="19" fillId="8" borderId="1" xfId="1" applyNumberFormat="1" applyFont="1" applyFill="1" applyBorder="1" applyAlignment="1" applyProtection="1">
      <alignment horizontal="center" vertical="center"/>
    </xf>
    <xf numFmtId="10" fontId="19" fillId="8" borderId="3" xfId="1" applyNumberFormat="1" applyFont="1" applyFill="1" applyBorder="1" applyAlignment="1" applyProtection="1">
      <alignment horizontal="center" vertical="center"/>
    </xf>
    <xf numFmtId="10" fontId="19" fillId="8" borderId="2" xfId="1" applyNumberFormat="1" applyFont="1" applyFill="1" applyBorder="1" applyAlignment="1" applyProtection="1">
      <alignment horizontal="center" vertical="center"/>
    </xf>
    <xf numFmtId="10" fontId="19" fillId="8" borderId="11" xfId="1" applyNumberFormat="1" applyFont="1" applyFill="1" applyBorder="1" applyAlignment="1" applyProtection="1">
      <alignment horizontal="center" vertical="center"/>
    </xf>
    <xf numFmtId="10" fontId="21" fillId="8" borderId="36" xfId="1" applyNumberFormat="1" applyFont="1" applyFill="1" applyBorder="1" applyAlignment="1" applyProtection="1">
      <alignment horizontal="center" vertical="center" wrapText="1"/>
    </xf>
    <xf numFmtId="10" fontId="19" fillId="0" borderId="6" xfId="1" applyNumberFormat="1" applyFont="1" applyFill="1" applyBorder="1" applyAlignment="1" applyProtection="1">
      <alignment horizontal="center" vertical="center"/>
    </xf>
    <xf numFmtId="10" fontId="19" fillId="0" borderId="23" xfId="1" applyNumberFormat="1" applyFont="1" applyFill="1" applyBorder="1" applyAlignment="1" applyProtection="1">
      <alignment horizontal="center" vertical="center"/>
    </xf>
    <xf numFmtId="10" fontId="21" fillId="4" borderId="30" xfId="1" applyNumberFormat="1" applyFont="1" applyFill="1" applyBorder="1" applyAlignment="1" applyProtection="1">
      <alignment horizontal="center" vertical="center"/>
    </xf>
    <xf numFmtId="10" fontId="19" fillId="0" borderId="6" xfId="1" applyNumberFormat="1" applyFont="1" applyBorder="1" applyAlignment="1" applyProtection="1">
      <alignment horizontal="center" vertical="center"/>
    </xf>
    <xf numFmtId="10" fontId="21" fillId="8" borderId="35" xfId="1" applyNumberFormat="1" applyFont="1" applyFill="1" applyBorder="1" applyAlignment="1" applyProtection="1">
      <alignment horizontal="center" vertical="center"/>
    </xf>
    <xf numFmtId="10" fontId="19" fillId="0" borderId="1" xfId="1" applyNumberFormat="1" applyFont="1" applyFill="1" applyBorder="1" applyAlignment="1" applyProtection="1">
      <alignment horizontal="center" vertical="center"/>
    </xf>
    <xf numFmtId="10" fontId="19" fillId="0" borderId="3" xfId="1" applyNumberFormat="1" applyFont="1" applyFill="1" applyBorder="1" applyAlignment="1" applyProtection="1">
      <alignment horizontal="center" vertical="center"/>
    </xf>
    <xf numFmtId="10" fontId="21" fillId="4" borderId="35" xfId="1" applyNumberFormat="1" applyFont="1" applyFill="1" applyBorder="1" applyAlignment="1" applyProtection="1">
      <alignment horizontal="center" vertical="center"/>
    </xf>
    <xf numFmtId="10" fontId="19" fillId="0" borderId="1" xfId="1" applyNumberFormat="1" applyFont="1" applyBorder="1" applyAlignment="1" applyProtection="1">
      <alignment vertical="center"/>
    </xf>
    <xf numFmtId="10" fontId="19" fillId="8" borderId="1" xfId="1" applyNumberFormat="1" applyFont="1" applyFill="1" applyBorder="1" applyAlignment="1" applyProtection="1">
      <alignment vertical="center"/>
    </xf>
    <xf numFmtId="10" fontId="19" fillId="0" borderId="23" xfId="1" applyNumberFormat="1" applyFont="1" applyBorder="1" applyAlignment="1" applyProtection="1">
      <alignment horizontal="center" vertical="center"/>
    </xf>
    <xf numFmtId="10" fontId="21" fillId="4" borderId="31" xfId="1" applyNumberFormat="1" applyFont="1" applyFill="1" applyBorder="1" applyAlignment="1" applyProtection="1">
      <alignment horizontal="center" vertical="center"/>
    </xf>
    <xf numFmtId="0" fontId="19" fillId="8" borderId="1" xfId="0" applyFont="1" applyFill="1" applyBorder="1" applyAlignment="1" applyProtection="1">
      <alignment horizontal="center" vertical="center"/>
    </xf>
    <xf numFmtId="0" fontId="19" fillId="8" borderId="3" xfId="0" applyFont="1" applyFill="1" applyBorder="1" applyAlignment="1" applyProtection="1">
      <alignment horizontal="center" vertical="center"/>
    </xf>
    <xf numFmtId="9" fontId="19" fillId="8" borderId="1" xfId="1" applyFont="1" applyFill="1" applyBorder="1" applyAlignment="1" applyProtection="1">
      <alignment horizontal="center" vertical="center"/>
    </xf>
    <xf numFmtId="9" fontId="19" fillId="8" borderId="3" xfId="0" applyNumberFormat="1" applyFont="1" applyFill="1" applyBorder="1" applyAlignment="1" applyProtection="1">
      <alignment horizontal="center" vertical="center"/>
    </xf>
    <xf numFmtId="10" fontId="19" fillId="0" borderId="6" xfId="1" applyNumberFormat="1" applyFont="1" applyFill="1" applyBorder="1" applyAlignment="1" applyProtection="1">
      <alignment horizontal="center" vertical="center" wrapText="1"/>
    </xf>
    <xf numFmtId="10" fontId="19" fillId="0" borderId="23" xfId="1" applyNumberFormat="1" applyFont="1" applyFill="1" applyBorder="1" applyAlignment="1" applyProtection="1">
      <alignment horizontal="center" vertical="center" wrapText="1"/>
    </xf>
    <xf numFmtId="10" fontId="19" fillId="8" borderId="1" xfId="1" applyNumberFormat="1" applyFont="1" applyFill="1" applyBorder="1" applyAlignment="1" applyProtection="1">
      <alignment horizontal="center" vertical="center" wrapText="1"/>
    </xf>
    <xf numFmtId="10" fontId="19" fillId="8" borderId="3" xfId="1" applyNumberFormat="1" applyFont="1" applyFill="1" applyBorder="1" applyAlignment="1" applyProtection="1">
      <alignment horizontal="center" vertical="center" wrapText="1"/>
    </xf>
    <xf numFmtId="10" fontId="19" fillId="0" borderId="1" xfId="1" applyNumberFormat="1" applyFont="1" applyFill="1" applyBorder="1" applyAlignment="1" applyProtection="1">
      <alignment horizontal="center" vertical="center" wrapText="1"/>
    </xf>
    <xf numFmtId="10" fontId="19" fillId="0" borderId="3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horizontal="center" vertical="center" textRotation="90"/>
    </xf>
    <xf numFmtId="10" fontId="35" fillId="0" borderId="42" xfId="1" applyNumberFormat="1" applyFont="1" applyBorder="1" applyAlignment="1" applyProtection="1">
      <alignment horizontal="center"/>
    </xf>
    <xf numFmtId="10" fontId="35" fillId="0" borderId="37" xfId="1" applyNumberFormat="1" applyFont="1" applyBorder="1" applyAlignment="1" applyProtection="1">
      <alignment horizontal="center"/>
    </xf>
    <xf numFmtId="10" fontId="35" fillId="0" borderId="51" xfId="1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10" fontId="35" fillId="0" borderId="0" xfId="0" applyNumberFormat="1" applyFont="1" applyFill="1" applyBorder="1" applyAlignment="1" applyProtection="1">
      <alignment horizontal="center" vertical="center"/>
    </xf>
    <xf numFmtId="10" fontId="34" fillId="0" borderId="1" xfId="0" applyNumberFormat="1" applyFont="1" applyFill="1" applyBorder="1" applyAlignment="1" applyProtection="1">
      <alignment horizontal="center" wrapText="1"/>
    </xf>
    <xf numFmtId="1" fontId="14" fillId="0" borderId="0" xfId="1" applyNumberFormat="1" applyFont="1" applyBorder="1" applyProtection="1"/>
    <xf numFmtId="10" fontId="14" fillId="0" borderId="0" xfId="1" applyNumberFormat="1" applyFont="1" applyBorder="1" applyProtection="1"/>
    <xf numFmtId="0" fontId="14" fillId="0" borderId="0" xfId="0" applyFont="1" applyFill="1" applyBorder="1" applyAlignment="1" applyProtection="1">
      <alignment horizontal="center"/>
    </xf>
    <xf numFmtId="10" fontId="14" fillId="0" borderId="0" xfId="0" applyNumberFormat="1" applyFont="1" applyFill="1" applyBorder="1" applyAlignment="1" applyProtection="1">
      <alignment horizontal="center"/>
    </xf>
    <xf numFmtId="0" fontId="39" fillId="0" borderId="1" xfId="0" applyFont="1" applyBorder="1" applyAlignment="1" applyProtection="1">
      <alignment horizontal="center" wrapText="1"/>
    </xf>
    <xf numFmtId="10" fontId="26" fillId="0" borderId="1" xfId="0" applyNumberFormat="1" applyFont="1" applyFill="1" applyBorder="1" applyAlignment="1" applyProtection="1">
      <alignment horizontal="center" vertical="center" wrapText="1"/>
    </xf>
    <xf numFmtId="10" fontId="14" fillId="0" borderId="0" xfId="1" applyNumberFormat="1" applyFont="1" applyBorder="1" applyAlignment="1" applyProtection="1">
      <alignment horizontal="center"/>
    </xf>
    <xf numFmtId="9" fontId="14" fillId="0" borderId="0" xfId="1" applyFont="1" applyBorder="1" applyAlignment="1" applyProtection="1">
      <alignment horizontal="center"/>
    </xf>
    <xf numFmtId="10" fontId="19" fillId="8" borderId="5" xfId="0" applyNumberFormat="1" applyFont="1" applyFill="1" applyBorder="1" applyAlignment="1" applyProtection="1">
      <alignment horizontal="center" vertical="center" wrapText="1"/>
      <protection locked="0"/>
    </xf>
    <xf numFmtId="10" fontId="19" fillId="8" borderId="1" xfId="0" applyNumberFormat="1" applyFont="1" applyFill="1" applyBorder="1" applyAlignment="1" applyProtection="1">
      <alignment horizontal="center" vertical="center" wrapText="1"/>
      <protection locked="0"/>
    </xf>
    <xf numFmtId="10" fontId="19" fillId="8" borderId="3" xfId="0" applyNumberFormat="1" applyFont="1" applyFill="1" applyBorder="1" applyAlignment="1" applyProtection="1">
      <alignment horizontal="center" vertical="center" wrapText="1"/>
      <protection locked="0"/>
    </xf>
    <xf numFmtId="10" fontId="19" fillId="8" borderId="5" xfId="1" applyNumberFormat="1" applyFont="1" applyFill="1" applyBorder="1" applyAlignment="1" applyProtection="1">
      <alignment horizontal="center" vertical="center"/>
      <protection locked="0"/>
    </xf>
    <xf numFmtId="10" fontId="19" fillId="8" borderId="1" xfId="1" applyNumberFormat="1" applyFont="1" applyFill="1" applyBorder="1" applyAlignment="1" applyProtection="1">
      <alignment horizontal="center" vertical="center"/>
      <protection locked="0"/>
    </xf>
    <xf numFmtId="10" fontId="19" fillId="8" borderId="8" xfId="1" applyNumberFormat="1" applyFont="1" applyFill="1" applyBorder="1" applyAlignment="1" applyProtection="1">
      <alignment horizontal="center" vertical="center"/>
      <protection locked="0"/>
    </xf>
    <xf numFmtId="10" fontId="19" fillId="8" borderId="2" xfId="1" applyNumberFormat="1" applyFont="1" applyFill="1" applyBorder="1" applyAlignment="1" applyProtection="1">
      <alignment horizontal="center" vertical="center"/>
      <protection locked="0"/>
    </xf>
    <xf numFmtId="10" fontId="19" fillId="8" borderId="10" xfId="0" applyNumberFormat="1" applyFont="1" applyFill="1" applyBorder="1" applyAlignment="1" applyProtection="1">
      <alignment horizontal="center" vertical="center" wrapText="1"/>
      <protection locked="0"/>
    </xf>
    <xf numFmtId="10" fontId="19" fillId="8" borderId="6" xfId="0" applyNumberFormat="1" applyFont="1" applyFill="1" applyBorder="1" applyAlignment="1" applyProtection="1">
      <alignment horizontal="center" vertical="center" wrapText="1"/>
      <protection locked="0"/>
    </xf>
    <xf numFmtId="10" fontId="19" fillId="8" borderId="23" xfId="0" applyNumberFormat="1" applyFont="1" applyFill="1" applyBorder="1" applyAlignment="1" applyProtection="1">
      <alignment horizontal="center" vertical="center" wrapText="1"/>
      <protection locked="0"/>
    </xf>
    <xf numFmtId="10" fontId="19" fillId="8" borderId="5" xfId="0" applyNumberFormat="1" applyFont="1" applyFill="1" applyBorder="1" applyAlignment="1">
      <alignment horizontal="center" vertical="center" wrapText="1"/>
    </xf>
    <xf numFmtId="10" fontId="19" fillId="8" borderId="1" xfId="0" applyNumberFormat="1" applyFont="1" applyFill="1" applyBorder="1" applyAlignment="1">
      <alignment horizontal="center" vertical="center" wrapText="1"/>
    </xf>
    <xf numFmtId="10" fontId="28" fillId="26" borderId="1" xfId="0" applyNumberFormat="1" applyFont="1" applyFill="1" applyBorder="1" applyAlignment="1" applyProtection="1">
      <alignment horizontal="center" vertical="center" wrapText="1"/>
    </xf>
    <xf numFmtId="9" fontId="19" fillId="8" borderId="5" xfId="0" applyNumberFormat="1" applyFont="1" applyFill="1" applyBorder="1" applyAlignment="1" applyProtection="1">
      <alignment horizontal="center" vertical="center"/>
    </xf>
    <xf numFmtId="10" fontId="19" fillId="8" borderId="8" xfId="1" applyNumberFormat="1" applyFont="1" applyFill="1" applyBorder="1" applyAlignment="1" applyProtection="1">
      <alignment horizontal="center" vertical="center"/>
    </xf>
    <xf numFmtId="10" fontId="19" fillId="8" borderId="5" xfId="1" applyNumberFormat="1" applyFont="1" applyFill="1" applyBorder="1" applyAlignment="1" applyProtection="1">
      <alignment horizontal="center" vertical="center"/>
    </xf>
    <xf numFmtId="10" fontId="40" fillId="8" borderId="5" xfId="1" applyNumberFormat="1" applyFont="1" applyFill="1" applyBorder="1" applyAlignment="1" applyProtection="1">
      <alignment horizontal="center" vertical="center"/>
    </xf>
    <xf numFmtId="10" fontId="40" fillId="8" borderId="1" xfId="1" applyNumberFormat="1" applyFont="1" applyFill="1" applyBorder="1" applyAlignment="1" applyProtection="1">
      <alignment vertical="center"/>
    </xf>
    <xf numFmtId="10" fontId="40" fillId="8" borderId="1" xfId="1" applyNumberFormat="1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0" fontId="23" fillId="0" borderId="5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/>
    </xf>
    <xf numFmtId="10" fontId="19" fillId="0" borderId="5" xfId="0" applyNumberFormat="1" applyFont="1" applyFill="1" applyBorder="1" applyAlignment="1" applyProtection="1">
      <alignment horizontal="center"/>
    </xf>
    <xf numFmtId="10" fontId="19" fillId="0" borderId="10" xfId="0" applyNumberFormat="1" applyFont="1" applyFill="1" applyBorder="1" applyAlignment="1" applyProtection="1">
      <alignment horizontal="center"/>
    </xf>
    <xf numFmtId="10" fontId="19" fillId="0" borderId="6" xfId="0" applyNumberFormat="1" applyFont="1" applyFill="1" applyBorder="1" applyAlignment="1" applyProtection="1">
      <alignment horizontal="center" vertical="center"/>
    </xf>
    <xf numFmtId="10" fontId="19" fillId="0" borderId="5" xfId="1" applyNumberFormat="1" applyFont="1" applyFill="1" applyBorder="1" applyAlignment="1" applyProtection="1">
      <alignment horizontal="center" vertical="center"/>
    </xf>
    <xf numFmtId="10" fontId="19" fillId="0" borderId="10" xfId="1" applyNumberFormat="1" applyFont="1" applyFill="1" applyBorder="1" applyAlignment="1" applyProtection="1">
      <alignment horizontal="center" vertical="center"/>
    </xf>
    <xf numFmtId="10" fontId="19" fillId="0" borderId="1" xfId="1" applyNumberFormat="1" applyFont="1" applyFill="1" applyBorder="1" applyAlignment="1" applyProtection="1">
      <alignment vertical="center"/>
    </xf>
    <xf numFmtId="10" fontId="19" fillId="0" borderId="10" xfId="1" applyNumberFormat="1" applyFont="1" applyFill="1" applyBorder="1" applyAlignment="1" applyProtection="1">
      <alignment horizontal="center" vertical="center" wrapText="1"/>
    </xf>
    <xf numFmtId="10" fontId="19" fillId="0" borderId="5" xfId="1" applyNumberFormat="1" applyFont="1" applyFill="1" applyBorder="1" applyAlignment="1" applyProtection="1">
      <alignment horizontal="center" vertical="center" wrapText="1"/>
    </xf>
    <xf numFmtId="10" fontId="22" fillId="0" borderId="5" xfId="1" applyNumberFormat="1" applyFont="1" applyFill="1" applyBorder="1" applyAlignment="1" applyProtection="1">
      <alignment horizontal="center" vertical="center" wrapText="1"/>
    </xf>
    <xf numFmtId="10" fontId="35" fillId="0" borderId="42" xfId="1" applyNumberFormat="1" applyFont="1" applyFill="1" applyBorder="1" applyAlignment="1" applyProtection="1">
      <alignment horizontal="center"/>
    </xf>
    <xf numFmtId="10" fontId="35" fillId="0" borderId="37" xfId="1" applyNumberFormat="1" applyFont="1" applyFill="1" applyBorder="1" applyAlignment="1" applyProtection="1">
      <alignment horizontal="center"/>
    </xf>
    <xf numFmtId="10" fontId="28" fillId="26" borderId="5" xfId="0" applyNumberFormat="1" applyFont="1" applyFill="1" applyBorder="1" applyAlignment="1" applyProtection="1">
      <alignment horizontal="center" vertical="center" wrapText="1"/>
    </xf>
    <xf numFmtId="1" fontId="21" fillId="8" borderId="0" xfId="0" applyNumberFormat="1" applyFont="1" applyFill="1" applyBorder="1" applyAlignment="1" applyProtection="1">
      <alignment horizontal="center" vertical="center" wrapText="1"/>
    </xf>
    <xf numFmtId="10" fontId="19" fillId="8" borderId="5" xfId="0" applyNumberFormat="1" applyFont="1" applyFill="1" applyBorder="1" applyAlignment="1" applyProtection="1">
      <alignment horizontal="center" vertical="center"/>
    </xf>
    <xf numFmtId="10" fontId="19" fillId="8" borderId="5" xfId="0" applyNumberFormat="1" applyFont="1" applyFill="1" applyBorder="1" applyAlignment="1" applyProtection="1">
      <alignment horizontal="center"/>
    </xf>
    <xf numFmtId="10" fontId="19" fillId="8" borderId="8" xfId="0" applyNumberFormat="1" applyFont="1" applyFill="1" applyBorder="1" applyAlignment="1" applyProtection="1">
      <alignment horizontal="center"/>
    </xf>
    <xf numFmtId="10" fontId="21" fillId="8" borderId="1" xfId="0" applyNumberFormat="1" applyFont="1" applyFill="1" applyBorder="1" applyAlignment="1" applyProtection="1">
      <alignment horizontal="center" vertical="center" wrapText="1"/>
    </xf>
    <xf numFmtId="10" fontId="19" fillId="8" borderId="5" xfId="1" applyNumberFormat="1" applyFont="1" applyFill="1" applyBorder="1" applyAlignment="1" applyProtection="1">
      <alignment horizontal="center" vertical="center" wrapText="1"/>
    </xf>
    <xf numFmtId="10" fontId="22" fillId="8" borderId="5" xfId="1" applyNumberFormat="1" applyFont="1" applyFill="1" applyBorder="1" applyAlignment="1" applyProtection="1">
      <alignment horizontal="center" vertical="center" wrapText="1"/>
    </xf>
    <xf numFmtId="10" fontId="19" fillId="8" borderId="5" xfId="0" applyNumberFormat="1" applyFont="1" applyFill="1" applyBorder="1" applyAlignment="1">
      <alignment horizontal="center" vertical="center"/>
    </xf>
    <xf numFmtId="10" fontId="19" fillId="8" borderId="1" xfId="0" applyNumberFormat="1" applyFont="1" applyFill="1" applyBorder="1" applyAlignment="1">
      <alignment horizontal="center" vertical="center"/>
    </xf>
    <xf numFmtId="9" fontId="19" fillId="8" borderId="5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9" fontId="19" fillId="8" borderId="1" xfId="0" applyNumberFormat="1" applyFont="1" applyFill="1" applyBorder="1" applyAlignment="1">
      <alignment horizontal="center" vertical="center"/>
    </xf>
    <xf numFmtId="10" fontId="22" fillId="8" borderId="3" xfId="0" applyNumberFormat="1" applyFont="1" applyFill="1" applyBorder="1" applyAlignment="1" applyProtection="1">
      <alignment horizontal="center" vertical="center" wrapText="1"/>
      <protection locked="0"/>
    </xf>
    <xf numFmtId="10" fontId="19" fillId="8" borderId="5" xfId="0" applyNumberFormat="1" applyFont="1" applyFill="1" applyBorder="1" applyAlignment="1" applyProtection="1">
      <alignment horizontal="center"/>
      <protection locked="0"/>
    </xf>
    <xf numFmtId="10" fontId="19" fillId="8" borderId="1" xfId="0" applyNumberFormat="1" applyFont="1" applyFill="1" applyBorder="1" applyAlignment="1" applyProtection="1">
      <alignment horizontal="center"/>
      <protection locked="0"/>
    </xf>
    <xf numFmtId="10" fontId="19" fillId="8" borderId="1" xfId="0" applyNumberFormat="1" applyFont="1" applyFill="1" applyBorder="1" applyAlignment="1" applyProtection="1">
      <alignment horizontal="center" vertical="center"/>
      <protection locked="0"/>
    </xf>
    <xf numFmtId="10" fontId="19" fillId="8" borderId="5" xfId="0" applyNumberFormat="1" applyFont="1" applyFill="1" applyBorder="1" applyAlignment="1" applyProtection="1">
      <alignment horizontal="center" vertical="center"/>
      <protection locked="0"/>
    </xf>
    <xf numFmtId="10" fontId="19" fillId="8" borderId="5" xfId="1" applyNumberFormat="1" applyFont="1" applyFill="1" applyBorder="1" applyAlignment="1" applyProtection="1">
      <alignment horizontal="center" vertical="center" wrapText="1"/>
      <protection locked="0"/>
    </xf>
    <xf numFmtId="10" fontId="19" fillId="8" borderId="1" xfId="1" applyNumberFormat="1" applyFont="1" applyFill="1" applyBorder="1" applyAlignment="1" applyProtection="1">
      <alignment horizontal="center" vertical="center" wrapText="1"/>
      <protection locked="0"/>
    </xf>
    <xf numFmtId="9" fontId="19" fillId="0" borderId="1" xfId="0" applyNumberFormat="1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/>
    </xf>
    <xf numFmtId="10" fontId="27" fillId="15" borderId="1" xfId="1" applyNumberFormat="1" applyFont="1" applyFill="1" applyBorder="1" applyAlignment="1" applyProtection="1">
      <alignment horizontal="center"/>
    </xf>
    <xf numFmtId="10" fontId="27" fillId="15" borderId="6" xfId="1" applyNumberFormat="1" applyFont="1" applyFill="1" applyBorder="1" applyAlignment="1" applyProtection="1">
      <alignment horizontal="center"/>
    </xf>
    <xf numFmtId="10" fontId="27" fillId="15" borderId="42" xfId="1" applyNumberFormat="1" applyFont="1" applyFill="1" applyBorder="1" applyAlignment="1" applyProtection="1">
      <alignment horizontal="center"/>
    </xf>
    <xf numFmtId="0" fontId="26" fillId="13" borderId="42" xfId="0" applyFont="1" applyFill="1" applyBorder="1" applyAlignment="1" applyProtection="1">
      <alignment horizontal="center"/>
    </xf>
    <xf numFmtId="0" fontId="26" fillId="13" borderId="6" xfId="0" applyFont="1" applyFill="1" applyBorder="1" applyAlignment="1" applyProtection="1">
      <alignment horizontal="center"/>
    </xf>
    <xf numFmtId="10" fontId="27" fillId="15" borderId="48" xfId="1" applyNumberFormat="1" applyFont="1" applyFill="1" applyBorder="1" applyAlignment="1" applyProtection="1">
      <alignment horizontal="center"/>
    </xf>
    <xf numFmtId="0" fontId="26" fillId="13" borderId="30" xfId="0" applyFont="1" applyFill="1" applyBorder="1" applyAlignment="1" applyProtection="1">
      <alignment horizontal="center"/>
    </xf>
    <xf numFmtId="0" fontId="42" fillId="0" borderId="0" xfId="0" applyFont="1" applyBorder="1" applyAlignment="1" applyProtection="1">
      <alignment horizontal="left"/>
    </xf>
    <xf numFmtId="10" fontId="40" fillId="0" borderId="6" xfId="1" applyNumberFormat="1" applyFont="1" applyBorder="1" applyAlignment="1" applyProtection="1">
      <alignment horizontal="center" vertical="center"/>
    </xf>
    <xf numFmtId="10" fontId="46" fillId="4" borderId="31" xfId="1" applyNumberFormat="1" applyFont="1" applyFill="1" applyBorder="1" applyAlignment="1" applyProtection="1">
      <alignment horizontal="center" vertical="center"/>
    </xf>
    <xf numFmtId="10" fontId="46" fillId="8" borderId="35" xfId="1" applyNumberFormat="1" applyFont="1" applyFill="1" applyBorder="1" applyAlignment="1" applyProtection="1">
      <alignment horizontal="center" vertical="center"/>
    </xf>
    <xf numFmtId="10" fontId="40" fillId="0" borderId="1" xfId="1" applyNumberFormat="1" applyFont="1" applyBorder="1" applyAlignment="1" applyProtection="1">
      <alignment vertical="center"/>
    </xf>
    <xf numFmtId="10" fontId="46" fillId="4" borderId="35" xfId="1" applyNumberFormat="1" applyFont="1" applyFill="1" applyBorder="1" applyAlignment="1" applyProtection="1">
      <alignment horizontal="center" vertical="center"/>
    </xf>
    <xf numFmtId="10" fontId="40" fillId="0" borderId="1" xfId="1" applyNumberFormat="1" applyFont="1" applyBorder="1" applyAlignment="1" applyProtection="1">
      <alignment horizontal="center" vertical="center"/>
    </xf>
    <xf numFmtId="10" fontId="40" fillId="0" borderId="1" xfId="1" applyNumberFormat="1" applyFont="1" applyFill="1" applyBorder="1" applyAlignment="1" applyProtection="1">
      <alignment horizontal="center" vertical="center"/>
    </xf>
    <xf numFmtId="10" fontId="21" fillId="8" borderId="35" xfId="1" applyNumberFormat="1" applyFont="1" applyFill="1" applyBorder="1" applyAlignment="1" applyProtection="1">
      <alignment horizontal="center" vertical="center"/>
      <protection locked="0"/>
    </xf>
    <xf numFmtId="0" fontId="19" fillId="8" borderId="1" xfId="0" applyFont="1" applyFill="1" applyBorder="1" applyAlignment="1" applyProtection="1">
      <alignment horizontal="center" vertical="center"/>
      <protection locked="0"/>
    </xf>
    <xf numFmtId="9" fontId="19" fillId="8" borderId="1" xfId="0" applyNumberFormat="1" applyFont="1" applyFill="1" applyBorder="1" applyAlignment="1" applyProtection="1">
      <alignment horizontal="center" vertical="center"/>
      <protection locked="0"/>
    </xf>
    <xf numFmtId="10" fontId="19" fillId="6" borderId="1" xfId="0" applyNumberFormat="1" applyFont="1" applyFill="1" applyBorder="1" applyAlignment="1" applyProtection="1">
      <alignment horizontal="center" vertical="center" wrapText="1"/>
    </xf>
    <xf numFmtId="0" fontId="16" fillId="8" borderId="1" xfId="0" applyFont="1" applyFill="1" applyBorder="1" applyAlignment="1" applyProtection="1">
      <alignment horizontal="center" vertical="center" wrapText="1"/>
    </xf>
    <xf numFmtId="10" fontId="21" fillId="8" borderId="35" xfId="1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Protection="1"/>
    <xf numFmtId="0" fontId="48" fillId="0" borderId="0" xfId="0" applyFont="1" applyAlignment="1" applyProtection="1">
      <alignment vertical="center" wrapText="1"/>
    </xf>
    <xf numFmtId="10" fontId="48" fillId="0" borderId="0" xfId="1" applyNumberFormat="1" applyFont="1" applyAlignment="1" applyProtection="1">
      <alignment vertical="center" wrapText="1"/>
    </xf>
    <xf numFmtId="0" fontId="48" fillId="0" borderId="0" xfId="0" applyFont="1" applyBorder="1" applyProtection="1"/>
    <xf numFmtId="164" fontId="0" fillId="0" borderId="0" xfId="1" applyNumberFormat="1" applyFont="1" applyProtection="1"/>
    <xf numFmtId="10" fontId="0" fillId="0" borderId="0" xfId="1" applyNumberFormat="1" applyFont="1" applyProtection="1"/>
    <xf numFmtId="10" fontId="0" fillId="0" borderId="0" xfId="0" applyNumberFormat="1" applyProtection="1"/>
    <xf numFmtId="10" fontId="0" fillId="0" borderId="0" xfId="1" applyNumberFormat="1" applyFont="1" applyAlignment="1" applyProtection="1">
      <alignment horizontal="center"/>
    </xf>
    <xf numFmtId="0" fontId="0" fillId="0" borderId="0" xfId="0" applyAlignment="1" applyProtection="1">
      <alignment horizontal="right"/>
    </xf>
    <xf numFmtId="164" fontId="35" fillId="0" borderId="0" xfId="1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0" fontId="27" fillId="13" borderId="54" xfId="1" applyNumberFormat="1" applyFont="1" applyFill="1" applyBorder="1" applyAlignment="1" applyProtection="1">
      <alignment horizontal="center"/>
    </xf>
    <xf numFmtId="10" fontId="27" fillId="0" borderId="3" xfId="1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right"/>
    </xf>
    <xf numFmtId="10" fontId="0" fillId="0" borderId="1" xfId="1" applyNumberFormat="1" applyFont="1" applyBorder="1" applyProtection="1"/>
    <xf numFmtId="10" fontId="38" fillId="25" borderId="1" xfId="1" applyNumberFormat="1" applyFont="1" applyFill="1" applyBorder="1" applyProtection="1"/>
    <xf numFmtId="165" fontId="48" fillId="0" borderId="0" xfId="0" applyNumberFormat="1" applyFont="1" applyAlignment="1" applyProtection="1">
      <alignment vertical="center" wrapText="1"/>
    </xf>
    <xf numFmtId="10" fontId="19" fillId="8" borderId="39" xfId="1" applyNumberFormat="1" applyFont="1" applyFill="1" applyBorder="1" applyAlignment="1" applyProtection="1">
      <alignment horizontal="center" vertical="center" wrapText="1"/>
    </xf>
    <xf numFmtId="10" fontId="19" fillId="6" borderId="3" xfId="0" applyNumberFormat="1" applyFont="1" applyFill="1" applyBorder="1" applyAlignment="1" applyProtection="1">
      <alignment horizontal="center" vertical="center" wrapText="1"/>
    </xf>
    <xf numFmtId="10" fontId="19" fillId="6" borderId="3" xfId="0" applyNumberFormat="1" applyFont="1" applyFill="1" applyBorder="1" applyAlignment="1" applyProtection="1">
      <alignment horizontal="center" vertical="center"/>
    </xf>
    <xf numFmtId="10" fontId="19" fillId="8" borderId="3" xfId="0" applyNumberFormat="1" applyFont="1" applyFill="1" applyBorder="1" applyAlignment="1">
      <alignment horizontal="center" vertical="center" wrapText="1"/>
    </xf>
    <xf numFmtId="10" fontId="37" fillId="23" borderId="55" xfId="1" applyNumberFormat="1" applyFont="1" applyFill="1" applyBorder="1" applyAlignment="1" applyProtection="1">
      <alignment horizontal="center"/>
    </xf>
    <xf numFmtId="10" fontId="36" fillId="22" borderId="16" xfId="1" applyNumberFormat="1" applyFont="1" applyFill="1" applyBorder="1" applyAlignment="1" applyProtection="1">
      <alignment horizontal="center"/>
    </xf>
    <xf numFmtId="0" fontId="35" fillId="0" borderId="3" xfId="0" applyFont="1" applyBorder="1" applyAlignment="1" applyProtection="1">
      <alignment horizontal="center"/>
    </xf>
    <xf numFmtId="10" fontId="35" fillId="0" borderId="3" xfId="1" applyNumberFormat="1" applyFont="1" applyBorder="1" applyAlignment="1" applyProtection="1">
      <alignment horizontal="center" vertical="center"/>
    </xf>
    <xf numFmtId="0" fontId="42" fillId="0" borderId="1" xfId="0" applyFont="1" applyBorder="1" applyAlignment="1" applyProtection="1">
      <alignment horizontal="left"/>
    </xf>
    <xf numFmtId="0" fontId="14" fillId="8" borderId="0" xfId="0" applyFont="1" applyFill="1" applyAlignment="1" applyProtection="1">
      <alignment horizontal="center"/>
    </xf>
    <xf numFmtId="10" fontId="19" fillId="0" borderId="40" xfId="0" applyNumberFormat="1" applyFont="1" applyBorder="1" applyAlignment="1" applyProtection="1">
      <alignment horizontal="center" vertical="center" wrapText="1"/>
    </xf>
    <xf numFmtId="10" fontId="19" fillId="8" borderId="40" xfId="0" applyNumberFormat="1" applyFont="1" applyFill="1" applyBorder="1" applyAlignment="1" applyProtection="1">
      <alignment horizontal="center" vertical="center" wrapText="1"/>
    </xf>
    <xf numFmtId="10" fontId="19" fillId="6" borderId="23" xfId="0" applyNumberFormat="1" applyFont="1" applyFill="1" applyBorder="1" applyAlignment="1" applyProtection="1">
      <alignment horizontal="center" vertical="center" wrapText="1"/>
    </xf>
    <xf numFmtId="10" fontId="40" fillId="0" borderId="23" xfId="0" applyNumberFormat="1" applyFont="1" applyFill="1" applyBorder="1" applyAlignment="1" applyProtection="1">
      <alignment horizontal="center" vertical="center" wrapText="1"/>
    </xf>
    <xf numFmtId="10" fontId="40" fillId="0" borderId="23" xfId="0" applyNumberFormat="1" applyFont="1" applyBorder="1" applyAlignment="1" applyProtection="1">
      <alignment horizontal="center" vertical="center" wrapText="1"/>
    </xf>
    <xf numFmtId="10" fontId="40" fillId="6" borderId="23" xfId="0" applyNumberFormat="1" applyFont="1" applyFill="1" applyBorder="1" applyAlignment="1" applyProtection="1">
      <alignment horizontal="center" vertical="center" wrapText="1"/>
    </xf>
    <xf numFmtId="10" fontId="19" fillId="0" borderId="23" xfId="1" applyNumberFormat="1" applyFont="1" applyBorder="1" applyAlignment="1" applyProtection="1">
      <alignment horizontal="center" vertical="center" wrapText="1"/>
    </xf>
    <xf numFmtId="10" fontId="19" fillId="8" borderId="23" xfId="1" applyNumberFormat="1" applyFont="1" applyFill="1" applyBorder="1" applyAlignment="1" applyProtection="1">
      <alignment horizontal="center" vertical="center" wrapText="1"/>
      <protection locked="0"/>
    </xf>
    <xf numFmtId="10" fontId="40" fillId="8" borderId="23" xfId="0" applyNumberFormat="1" applyFont="1" applyFill="1" applyBorder="1" applyAlignment="1" applyProtection="1">
      <alignment horizontal="center" vertical="center" wrapText="1"/>
    </xf>
    <xf numFmtId="10" fontId="19" fillId="6" borderId="23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Protection="1"/>
    <xf numFmtId="0" fontId="51" fillId="8" borderId="13" xfId="0" applyFont="1" applyFill="1" applyBorder="1" applyAlignment="1" applyProtection="1">
      <alignment horizontal="center" vertical="center" textRotation="90" wrapText="1"/>
    </xf>
    <xf numFmtId="0" fontId="51" fillId="8" borderId="14" xfId="0" applyFont="1" applyFill="1" applyBorder="1" applyAlignment="1" applyProtection="1">
      <alignment horizontal="center" vertical="center" wrapText="1"/>
    </xf>
    <xf numFmtId="0" fontId="51" fillId="8" borderId="15" xfId="0" applyFont="1" applyFill="1" applyBorder="1" applyAlignment="1" applyProtection="1">
      <alignment horizontal="center" vertical="center" wrapText="1"/>
    </xf>
    <xf numFmtId="0" fontId="51" fillId="8" borderId="25" xfId="0" applyFont="1" applyFill="1" applyBorder="1" applyAlignment="1" applyProtection="1">
      <alignment horizontal="center" vertical="center" textRotation="90" wrapText="1"/>
    </xf>
    <xf numFmtId="0" fontId="51" fillId="8" borderId="28" xfId="0" applyFont="1" applyFill="1" applyBorder="1" applyAlignment="1" applyProtection="1">
      <alignment horizontal="center" vertical="center" textRotation="90" wrapText="1"/>
    </xf>
    <xf numFmtId="0" fontId="51" fillId="4" borderId="24" xfId="0" applyFont="1" applyFill="1" applyBorder="1" applyAlignment="1" applyProtection="1">
      <alignment horizontal="center" vertical="center" wrapText="1"/>
    </xf>
    <xf numFmtId="10" fontId="51" fillId="4" borderId="24" xfId="0" applyNumberFormat="1" applyFont="1" applyFill="1" applyBorder="1" applyAlignment="1" applyProtection="1">
      <alignment horizontal="center" vertical="center" wrapText="1"/>
    </xf>
    <xf numFmtId="10" fontId="51" fillId="4" borderId="25" xfId="0" applyNumberFormat="1" applyFont="1" applyFill="1" applyBorder="1" applyAlignment="1" applyProtection="1">
      <alignment horizontal="center" vertical="center" wrapText="1"/>
    </xf>
    <xf numFmtId="0" fontId="50" fillId="0" borderId="0" xfId="0" applyFont="1" applyProtection="1"/>
    <xf numFmtId="0" fontId="52" fillId="8" borderId="27" xfId="0" applyFont="1" applyFill="1" applyBorder="1" applyAlignment="1" applyProtection="1">
      <alignment horizontal="center" vertical="center" wrapText="1"/>
    </xf>
    <xf numFmtId="0" fontId="52" fillId="8" borderId="28" xfId="0" applyFont="1" applyFill="1" applyBorder="1" applyAlignment="1" applyProtection="1">
      <alignment horizontal="center" vertical="center" wrapText="1"/>
    </xf>
    <xf numFmtId="0" fontId="52" fillId="8" borderId="29" xfId="0" applyFont="1" applyFill="1" applyBorder="1" applyAlignment="1" applyProtection="1">
      <alignment horizontal="center" vertical="center" wrapText="1"/>
    </xf>
    <xf numFmtId="0" fontId="52" fillId="8" borderId="15" xfId="0" applyFont="1" applyFill="1" applyBorder="1" applyAlignment="1" applyProtection="1">
      <alignment horizontal="center" vertical="center" wrapText="1"/>
    </xf>
    <xf numFmtId="0" fontId="52" fillId="8" borderId="14" xfId="0" applyFont="1" applyFill="1" applyBorder="1" applyAlignment="1" applyProtection="1">
      <alignment horizontal="center" vertical="center" wrapText="1"/>
    </xf>
    <xf numFmtId="0" fontId="52" fillId="8" borderId="25" xfId="0" applyFont="1" applyFill="1" applyBorder="1" applyAlignment="1" applyProtection="1">
      <alignment horizontal="center" vertical="center" wrapText="1"/>
    </xf>
    <xf numFmtId="10" fontId="21" fillId="4" borderId="1" xfId="1" applyNumberFormat="1" applyFont="1" applyFill="1" applyBorder="1" applyAlignment="1" applyProtection="1">
      <alignment horizontal="center" vertical="center" wrapText="1"/>
    </xf>
    <xf numFmtId="10" fontId="21" fillId="8" borderId="1" xfId="1" applyNumberFormat="1" applyFont="1" applyFill="1" applyBorder="1" applyAlignment="1" applyProtection="1">
      <alignment horizontal="center" vertical="center" wrapText="1"/>
    </xf>
    <xf numFmtId="10" fontId="19" fillId="0" borderId="2" xfId="0" applyNumberFormat="1" applyFont="1" applyBorder="1" applyAlignment="1" applyProtection="1">
      <alignment horizontal="center" vertical="center"/>
    </xf>
    <xf numFmtId="10" fontId="21" fillId="4" borderId="36" xfId="1" applyNumberFormat="1" applyFont="1" applyFill="1" applyBorder="1" applyAlignment="1" applyProtection="1">
      <alignment horizontal="center" vertical="center" wrapText="1"/>
    </xf>
    <xf numFmtId="10" fontId="19" fillId="6" borderId="6" xfId="0" applyNumberFormat="1" applyFont="1" applyFill="1" applyBorder="1" applyAlignment="1" applyProtection="1">
      <alignment horizontal="center" vertical="center"/>
    </xf>
    <xf numFmtId="10" fontId="19" fillId="6" borderId="1" xfId="0" applyNumberFormat="1" applyFont="1" applyFill="1" applyBorder="1" applyAlignment="1" applyProtection="1">
      <alignment horizontal="center" vertical="center"/>
    </xf>
    <xf numFmtId="10" fontId="19" fillId="6" borderId="5" xfId="0" applyNumberFormat="1" applyFont="1" applyFill="1" applyBorder="1" applyAlignment="1" applyProtection="1">
      <alignment horizontal="center" vertical="center"/>
    </xf>
    <xf numFmtId="10" fontId="28" fillId="18" borderId="1" xfId="1" applyNumberFormat="1" applyFont="1" applyFill="1" applyBorder="1" applyAlignment="1" applyProtection="1">
      <alignment horizontal="center" vertical="center" wrapText="1"/>
    </xf>
    <xf numFmtId="1" fontId="28" fillId="17" borderId="1" xfId="0" applyNumberFormat="1" applyFont="1" applyFill="1" applyBorder="1" applyAlignment="1" applyProtection="1">
      <alignment horizontal="center" vertical="center" wrapText="1"/>
    </xf>
    <xf numFmtId="10" fontId="21" fillId="16" borderId="1" xfId="1" applyNumberFormat="1" applyFont="1" applyFill="1" applyBorder="1" applyAlignment="1" applyProtection="1">
      <alignment horizontal="center" vertical="center" wrapText="1"/>
    </xf>
    <xf numFmtId="10" fontId="28" fillId="18" borderId="3" xfId="1" applyNumberFormat="1" applyFont="1" applyFill="1" applyBorder="1" applyAlignment="1" applyProtection="1">
      <alignment horizontal="center" vertical="center" wrapText="1"/>
    </xf>
    <xf numFmtId="10" fontId="21" fillId="16" borderId="3" xfId="1" applyNumberFormat="1" applyFont="1" applyFill="1" applyBorder="1" applyAlignment="1" applyProtection="1">
      <alignment horizontal="center" vertical="center" wrapText="1"/>
    </xf>
    <xf numFmtId="0" fontId="53" fillId="8" borderId="1" xfId="0" applyFont="1" applyFill="1" applyBorder="1" applyAlignment="1" applyProtection="1">
      <alignment vertical="center" wrapText="1"/>
    </xf>
    <xf numFmtId="10" fontId="40" fillId="0" borderId="3" xfId="1" applyNumberFormat="1" applyFont="1" applyBorder="1" applyAlignment="1" applyProtection="1">
      <alignment horizontal="center" vertical="center"/>
    </xf>
    <xf numFmtId="10" fontId="40" fillId="0" borderId="5" xfId="1" applyNumberFormat="1" applyFont="1" applyBorder="1" applyAlignment="1" applyProtection="1">
      <alignment horizontal="center" vertical="center"/>
    </xf>
    <xf numFmtId="10" fontId="40" fillId="0" borderId="3" xfId="1" applyNumberFormat="1" applyFont="1" applyFill="1" applyBorder="1" applyAlignment="1" applyProtection="1">
      <alignment horizontal="center" vertical="center"/>
    </xf>
    <xf numFmtId="10" fontId="40" fillId="0" borderId="2" xfId="1" applyNumberFormat="1" applyFont="1" applyFill="1" applyBorder="1" applyAlignment="1" applyProtection="1">
      <alignment horizontal="center" vertical="center"/>
    </xf>
    <xf numFmtId="10" fontId="40" fillId="0" borderId="11" xfId="1" applyNumberFormat="1" applyFont="1" applyFill="1" applyBorder="1" applyAlignment="1" applyProtection="1">
      <alignment horizontal="center" vertical="center"/>
    </xf>
    <xf numFmtId="10" fontId="46" fillId="4" borderId="36" xfId="1" applyNumberFormat="1" applyFont="1" applyFill="1" applyBorder="1" applyAlignment="1" applyProtection="1">
      <alignment horizontal="center" vertical="center"/>
    </xf>
    <xf numFmtId="10" fontId="40" fillId="0" borderId="8" xfId="1" applyNumberFormat="1" applyFont="1" applyBorder="1" applyAlignment="1" applyProtection="1">
      <alignment horizontal="center" vertical="center"/>
    </xf>
    <xf numFmtId="10" fontId="40" fillId="0" borderId="2" xfId="1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Fill="1" applyBorder="1" applyAlignment="1" applyProtection="1">
      <alignment horizontal="center" vertical="center"/>
    </xf>
    <xf numFmtId="10" fontId="22" fillId="6" borderId="3" xfId="0" applyNumberFormat="1" applyFont="1" applyFill="1" applyBorder="1" applyAlignment="1" applyProtection="1">
      <alignment horizontal="center" vertical="center" wrapText="1"/>
    </xf>
    <xf numFmtId="10" fontId="19" fillId="6" borderId="2" xfId="0" applyNumberFormat="1" applyFont="1" applyFill="1" applyBorder="1" applyAlignment="1" applyProtection="1">
      <alignment horizontal="center" vertical="center"/>
    </xf>
    <xf numFmtId="10" fontId="21" fillId="4" borderId="39" xfId="1" applyNumberFormat="1" applyFont="1" applyFill="1" applyBorder="1" applyAlignment="1" applyProtection="1">
      <alignment horizontal="center" vertical="center"/>
    </xf>
    <xf numFmtId="10" fontId="19" fillId="6" borderId="10" xfId="0" applyNumberFormat="1" applyFont="1" applyFill="1" applyBorder="1" applyAlignment="1" applyProtection="1">
      <alignment horizontal="center" vertical="center" wrapText="1"/>
    </xf>
    <xf numFmtId="10" fontId="19" fillId="6" borderId="5" xfId="1" applyNumberFormat="1" applyFont="1" applyFill="1" applyBorder="1" applyAlignment="1" applyProtection="1">
      <alignment horizontal="center" vertical="center"/>
    </xf>
    <xf numFmtId="10" fontId="19" fillId="6" borderId="1" xfId="1" applyNumberFormat="1" applyFont="1" applyFill="1" applyBorder="1" applyAlignment="1" applyProtection="1">
      <alignment horizontal="center" vertical="center"/>
    </xf>
    <xf numFmtId="10" fontId="21" fillId="6" borderId="35" xfId="1" applyNumberFormat="1" applyFont="1" applyFill="1" applyBorder="1" applyAlignment="1" applyProtection="1">
      <alignment horizontal="center" vertical="center"/>
    </xf>
    <xf numFmtId="10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10" fontId="19" fillId="10" borderId="3" xfId="1" applyNumberFormat="1" applyFont="1" applyFill="1" applyBorder="1" applyAlignment="1" applyProtection="1">
      <alignment horizontal="center" vertical="center" wrapText="1"/>
    </xf>
    <xf numFmtId="10" fontId="19" fillId="10" borderId="5" xfId="1" applyNumberFormat="1" applyFont="1" applyFill="1" applyBorder="1" applyAlignment="1" applyProtection="1">
      <alignment horizontal="center" vertical="center" wrapText="1"/>
    </xf>
    <xf numFmtId="0" fontId="57" fillId="0" borderId="2" xfId="0" applyFont="1" applyFill="1" applyBorder="1" applyAlignment="1" applyProtection="1">
      <alignment horizontal="center" vertical="center" wrapText="1"/>
    </xf>
    <xf numFmtId="0" fontId="57" fillId="0" borderId="6" xfId="0" applyFont="1" applyFill="1" applyBorder="1" applyAlignment="1" applyProtection="1">
      <alignment horizontal="center" vertical="center" wrapText="1"/>
    </xf>
    <xf numFmtId="0" fontId="57" fillId="0" borderId="56" xfId="0" applyFont="1" applyFill="1" applyBorder="1" applyAlignment="1" applyProtection="1">
      <alignment horizontal="center" vertical="center" wrapText="1"/>
    </xf>
    <xf numFmtId="0" fontId="49" fillId="0" borderId="6" xfId="0" applyFont="1" applyFill="1" applyBorder="1" applyAlignment="1" applyProtection="1">
      <alignment horizontal="center" vertical="center" wrapText="1"/>
    </xf>
    <xf numFmtId="0" fontId="49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56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textRotation="90" wrapText="1"/>
    </xf>
    <xf numFmtId="0" fontId="12" fillId="0" borderId="6" xfId="0" applyFont="1" applyBorder="1" applyAlignment="1" applyProtection="1">
      <alignment horizontal="center" vertical="center" textRotation="90" wrapText="1"/>
    </xf>
    <xf numFmtId="0" fontId="12" fillId="0" borderId="2" xfId="0" applyFont="1" applyBorder="1" applyAlignment="1" applyProtection="1">
      <alignment horizontal="center" vertical="center" textRotation="90" wrapText="1"/>
    </xf>
    <xf numFmtId="0" fontId="12" fillId="0" borderId="7" xfId="0" applyFont="1" applyBorder="1" applyAlignment="1" applyProtection="1">
      <alignment horizontal="center" vertical="center" textRotation="90" wrapText="1"/>
    </xf>
    <xf numFmtId="0" fontId="12" fillId="0" borderId="56" xfId="0" applyFont="1" applyBorder="1" applyAlignment="1" applyProtection="1">
      <alignment horizontal="center" vertical="center" textRotation="90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56" xfId="0" applyFont="1" applyFill="1" applyBorder="1" applyAlignment="1" applyProtection="1">
      <alignment horizontal="center" vertical="center" wrapText="1"/>
    </xf>
    <xf numFmtId="0" fontId="57" fillId="0" borderId="14" xfId="0" applyFont="1" applyFill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21" fillId="4" borderId="20" xfId="0" applyFont="1" applyFill="1" applyBorder="1" applyAlignment="1" applyProtection="1">
      <alignment horizontal="right" vertical="center" wrapText="1"/>
    </xf>
    <xf numFmtId="0" fontId="21" fillId="4" borderId="21" xfId="0" applyFont="1" applyFill="1" applyBorder="1" applyAlignment="1" applyProtection="1">
      <alignment horizontal="right" vertical="center" wrapText="1"/>
    </xf>
    <xf numFmtId="0" fontId="21" fillId="4" borderId="22" xfId="0" applyFont="1" applyFill="1" applyBorder="1" applyAlignment="1" applyProtection="1">
      <alignment horizontal="right" vertical="center" wrapText="1"/>
    </xf>
    <xf numFmtId="0" fontId="21" fillId="4" borderId="0" xfId="0" applyFont="1" applyFill="1" applyBorder="1" applyAlignment="1" applyProtection="1">
      <alignment horizontal="right" vertical="center" wrapText="1"/>
    </xf>
    <xf numFmtId="0" fontId="21" fillId="4" borderId="47" xfId="0" applyFont="1" applyFill="1" applyBorder="1" applyAlignment="1" applyProtection="1">
      <alignment horizontal="right" vertical="center" wrapText="1"/>
    </xf>
    <xf numFmtId="0" fontId="21" fillId="4" borderId="32" xfId="0" applyFont="1" applyFill="1" applyBorder="1" applyAlignment="1" applyProtection="1">
      <alignment horizontal="right" vertical="center" wrapText="1"/>
    </xf>
    <xf numFmtId="0" fontId="42" fillId="0" borderId="1" xfId="0" applyFont="1" applyBorder="1" applyAlignment="1" applyProtection="1">
      <alignment horizontal="left" vertical="center" wrapText="1"/>
    </xf>
    <xf numFmtId="0" fontId="12" fillId="6" borderId="6" xfId="0" applyFont="1" applyFill="1" applyBorder="1" applyAlignment="1" applyProtection="1">
      <alignment horizontal="center" vertical="center" wrapText="1"/>
    </xf>
    <xf numFmtId="0" fontId="21" fillId="4" borderId="6" xfId="0" applyFont="1" applyFill="1" applyBorder="1" applyAlignment="1" applyProtection="1">
      <alignment horizontal="center" vertical="center" textRotation="90" wrapText="1"/>
    </xf>
    <xf numFmtId="0" fontId="21" fillId="4" borderId="1" xfId="0" applyFont="1" applyFill="1" applyBorder="1" applyAlignment="1" applyProtection="1">
      <alignment horizontal="center" vertical="center" textRotation="90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45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42" fillId="6" borderId="1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56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textRotation="90" wrapText="1"/>
    </xf>
    <xf numFmtId="0" fontId="12" fillId="0" borderId="7" xfId="0" applyFont="1" applyFill="1" applyBorder="1" applyAlignment="1" applyProtection="1">
      <alignment horizontal="center" vertical="center" textRotation="90" wrapText="1"/>
    </xf>
    <xf numFmtId="0" fontId="12" fillId="0" borderId="1" xfId="0" applyFont="1" applyBorder="1" applyAlignment="1" applyProtection="1">
      <alignment horizontal="center" vertical="center" textRotation="90" wrapText="1"/>
    </xf>
    <xf numFmtId="0" fontId="42" fillId="6" borderId="1" xfId="0" applyFont="1" applyFill="1" applyBorder="1" applyAlignment="1" applyProtection="1">
      <alignment horizontal="left" vertical="center" wrapText="1"/>
      <protection locked="0"/>
    </xf>
    <xf numFmtId="0" fontId="42" fillId="6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</xf>
    <xf numFmtId="9" fontId="12" fillId="6" borderId="2" xfId="0" applyNumberFormat="1" applyFont="1" applyFill="1" applyBorder="1" applyAlignment="1" applyProtection="1">
      <alignment horizontal="center" vertical="center" wrapText="1"/>
    </xf>
    <xf numFmtId="9" fontId="12" fillId="6" borderId="56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8" fillId="11" borderId="16" xfId="0" applyFont="1" applyFill="1" applyBorder="1" applyAlignment="1" applyProtection="1">
      <alignment horizontal="center" vertical="center" wrapText="1"/>
    </xf>
    <xf numFmtId="0" fontId="18" fillId="11" borderId="17" xfId="0" applyFont="1" applyFill="1" applyBorder="1" applyAlignment="1" applyProtection="1">
      <alignment horizontal="center" vertical="center" wrapText="1"/>
    </xf>
    <xf numFmtId="0" fontId="18" fillId="11" borderId="32" xfId="0" applyFont="1" applyFill="1" applyBorder="1" applyAlignment="1" applyProtection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19" fillId="0" borderId="6" xfId="0" applyFont="1" applyFill="1" applyBorder="1" applyAlignment="1" applyProtection="1">
      <alignment horizontal="center" vertical="center" textRotation="90" wrapText="1"/>
    </xf>
    <xf numFmtId="0" fontId="19" fillId="0" borderId="1" xfId="0" applyFont="1" applyFill="1" applyBorder="1" applyAlignment="1" applyProtection="1">
      <alignment horizontal="center" vertical="center" textRotation="90" wrapText="1"/>
    </xf>
    <xf numFmtId="0" fontId="18" fillId="11" borderId="0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textRotation="90" wrapText="1"/>
    </xf>
    <xf numFmtId="0" fontId="21" fillId="4" borderId="23" xfId="0" applyFont="1" applyFill="1" applyBorder="1" applyAlignment="1" applyProtection="1">
      <alignment horizontal="center" vertical="center" textRotation="90" wrapText="1"/>
    </xf>
    <xf numFmtId="0" fontId="49" fillId="0" borderId="2" xfId="0" applyFont="1" applyFill="1" applyBorder="1" applyAlignment="1" applyProtection="1">
      <alignment horizontal="center" vertical="center" wrapText="1"/>
    </xf>
    <xf numFmtId="9" fontId="12" fillId="0" borderId="2" xfId="0" applyNumberFormat="1" applyFont="1" applyBorder="1" applyAlignment="1" applyProtection="1">
      <alignment horizontal="center" vertical="center" wrapText="1"/>
    </xf>
    <xf numFmtId="9" fontId="12" fillId="0" borderId="6" xfId="0" applyNumberFormat="1" applyFont="1" applyBorder="1" applyAlignment="1" applyProtection="1">
      <alignment horizontal="center" vertical="center" wrapText="1"/>
    </xf>
    <xf numFmtId="0" fontId="43" fillId="0" borderId="1" xfId="0" applyFont="1" applyFill="1" applyBorder="1" applyAlignment="1" applyProtection="1">
      <alignment horizontal="left" vertical="center" wrapText="1"/>
    </xf>
    <xf numFmtId="0" fontId="56" fillId="0" borderId="1" xfId="0" applyFont="1" applyBorder="1" applyAlignment="1" applyProtection="1">
      <alignment horizontal="center" vertical="center" wrapText="1"/>
    </xf>
    <xf numFmtId="0" fontId="56" fillId="0" borderId="2" xfId="0" applyFont="1" applyBorder="1" applyAlignment="1" applyProtection="1">
      <alignment horizontal="center" vertical="center" wrapText="1"/>
    </xf>
    <xf numFmtId="9" fontId="12" fillId="0" borderId="14" xfId="0" applyNumberFormat="1" applyFont="1" applyFill="1" applyBorder="1" applyAlignment="1" applyProtection="1">
      <alignment horizontal="center" vertical="center" wrapText="1"/>
    </xf>
    <xf numFmtId="9" fontId="12" fillId="0" borderId="6" xfId="0" applyNumberFormat="1" applyFont="1" applyFill="1" applyBorder="1" applyAlignment="1" applyProtection="1">
      <alignment horizontal="center" vertical="center" wrapText="1"/>
    </xf>
    <xf numFmtId="0" fontId="12" fillId="6" borderId="14" xfId="0" applyFont="1" applyFill="1" applyBorder="1" applyAlignment="1" applyProtection="1">
      <alignment horizontal="center" vertical="center" wrapText="1"/>
    </xf>
    <xf numFmtId="0" fontId="55" fillId="6" borderId="2" xfId="0" applyFont="1" applyFill="1" applyBorder="1" applyAlignment="1">
      <alignment horizontal="center" vertical="center" wrapText="1"/>
    </xf>
    <xf numFmtId="0" fontId="55" fillId="6" borderId="6" xfId="0" applyFont="1" applyFill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13" fillId="8" borderId="22" xfId="0" applyFont="1" applyFill="1" applyBorder="1" applyAlignment="1" applyProtection="1">
      <alignment horizontal="center" vertical="center" wrapText="1"/>
    </xf>
    <xf numFmtId="0" fontId="13" fillId="8" borderId="0" xfId="0" applyFont="1" applyFill="1" applyBorder="1" applyAlignment="1" applyProtection="1">
      <alignment horizontal="center" vertical="center" wrapText="1"/>
    </xf>
    <xf numFmtId="0" fontId="13" fillId="8" borderId="20" xfId="0" applyFont="1" applyFill="1" applyBorder="1" applyAlignment="1" applyProtection="1">
      <alignment horizontal="center" vertical="center" wrapText="1"/>
    </xf>
    <xf numFmtId="0" fontId="13" fillId="8" borderId="21" xfId="0" applyFont="1" applyFill="1" applyBorder="1" applyAlignment="1" applyProtection="1">
      <alignment horizontal="center" vertical="center" wrapText="1"/>
    </xf>
    <xf numFmtId="0" fontId="13" fillId="8" borderId="26" xfId="0" applyFont="1" applyFill="1" applyBorder="1" applyAlignment="1" applyProtection="1">
      <alignment horizontal="center" vertical="center" wrapText="1"/>
    </xf>
    <xf numFmtId="0" fontId="13" fillId="8" borderId="17" xfId="0" applyFont="1" applyFill="1" applyBorder="1" applyAlignment="1" applyProtection="1">
      <alignment horizontal="center" vertical="center" wrapText="1"/>
    </xf>
    <xf numFmtId="0" fontId="13" fillId="8" borderId="18" xfId="0" applyFont="1" applyFill="1" applyBorder="1" applyAlignment="1" applyProtection="1">
      <alignment horizontal="center" vertical="center" wrapText="1"/>
    </xf>
    <xf numFmtId="0" fontId="53" fillId="8" borderId="2" xfId="0" applyFont="1" applyFill="1" applyBorder="1" applyAlignment="1" applyProtection="1">
      <alignment horizontal="center" vertical="center" wrapText="1"/>
    </xf>
    <xf numFmtId="0" fontId="53" fillId="8" borderId="7" xfId="0" applyFont="1" applyFill="1" applyBorder="1" applyAlignment="1" applyProtection="1">
      <alignment horizontal="center" vertical="center" wrapText="1"/>
    </xf>
    <xf numFmtId="0" fontId="53" fillId="8" borderId="6" xfId="0" applyFont="1" applyFill="1" applyBorder="1" applyAlignment="1" applyProtection="1">
      <alignment horizontal="center" vertical="center" wrapText="1"/>
    </xf>
    <xf numFmtId="0" fontId="18" fillId="11" borderId="22" xfId="0" applyFont="1" applyFill="1" applyBorder="1" applyAlignment="1" applyProtection="1">
      <alignment horizontal="center" vertical="center" wrapText="1"/>
    </xf>
    <xf numFmtId="0" fontId="18" fillId="11" borderId="9" xfId="0" applyFont="1" applyFill="1" applyBorder="1" applyAlignment="1" applyProtection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49" fillId="0" borderId="56" xfId="0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56" xfId="0" applyFont="1" applyBorder="1" applyAlignment="1" applyProtection="1">
      <alignment horizontal="center" vertical="center" wrapText="1"/>
    </xf>
    <xf numFmtId="0" fontId="54" fillId="0" borderId="14" xfId="0" applyFont="1" applyBorder="1" applyAlignment="1" applyProtection="1">
      <alignment horizontal="center" vertical="center" textRotation="90" wrapText="1"/>
    </xf>
    <xf numFmtId="0" fontId="54" fillId="0" borderId="7" xfId="0" applyFont="1" applyBorder="1" applyAlignment="1" applyProtection="1">
      <alignment horizontal="center" vertical="center" textRotation="90" wrapText="1"/>
    </xf>
    <xf numFmtId="0" fontId="54" fillId="0" borderId="56" xfId="0" applyFont="1" applyBorder="1" applyAlignment="1" applyProtection="1">
      <alignment horizontal="center" vertical="center" textRotation="90" wrapText="1"/>
    </xf>
    <xf numFmtId="9" fontId="12" fillId="0" borderId="14" xfId="0" applyNumberFormat="1" applyFont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56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textRotation="90" wrapText="1"/>
    </xf>
    <xf numFmtId="9" fontId="12" fillId="0" borderId="56" xfId="0" applyNumberFormat="1" applyFont="1" applyBorder="1" applyAlignment="1" applyProtection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19" fillId="0" borderId="6" xfId="0" applyFont="1" applyBorder="1" applyAlignment="1" applyProtection="1">
      <alignment horizontal="center" vertical="center" textRotation="90" wrapText="1"/>
    </xf>
    <xf numFmtId="0" fontId="19" fillId="0" borderId="1" xfId="0" applyFont="1" applyBorder="1" applyAlignment="1" applyProtection="1">
      <alignment horizontal="center" vertical="center" textRotation="90" wrapText="1"/>
    </xf>
    <xf numFmtId="0" fontId="19" fillId="0" borderId="2" xfId="0" applyFont="1" applyBorder="1" applyAlignment="1" applyProtection="1">
      <alignment horizontal="center" vertical="center" textRotation="90" wrapText="1"/>
    </xf>
    <xf numFmtId="0" fontId="50" fillId="0" borderId="14" xfId="0" applyFont="1" applyFill="1" applyBorder="1" applyAlignment="1">
      <alignment horizontal="center" vertical="center" wrapText="1"/>
    </xf>
    <xf numFmtId="0" fontId="45" fillId="6" borderId="1" xfId="0" applyFont="1" applyFill="1" applyBorder="1" applyAlignment="1" applyProtection="1">
      <alignment horizontal="left" vertical="center" wrapText="1"/>
    </xf>
    <xf numFmtId="9" fontId="12" fillId="6" borderId="6" xfId="0" applyNumberFormat="1" applyFont="1" applyFill="1" applyBorder="1" applyAlignment="1" applyProtection="1">
      <alignment horizontal="center" vertical="center" wrapText="1"/>
    </xf>
    <xf numFmtId="9" fontId="12" fillId="0" borderId="2" xfId="0" applyNumberFormat="1" applyFont="1" applyFill="1" applyBorder="1" applyAlignment="1" applyProtection="1">
      <alignment horizontal="center" vertical="center" wrapText="1"/>
    </xf>
    <xf numFmtId="0" fontId="50" fillId="6" borderId="2" xfId="0" applyFont="1" applyFill="1" applyBorder="1" applyAlignment="1">
      <alignment horizontal="center" vertical="center" wrapText="1"/>
    </xf>
    <xf numFmtId="0" fontId="50" fillId="6" borderId="56" xfId="0" applyFont="1" applyFill="1" applyBorder="1" applyAlignment="1">
      <alignment horizontal="center" vertical="center" wrapText="1"/>
    </xf>
    <xf numFmtId="0" fontId="50" fillId="0" borderId="56" xfId="0" applyFont="1" applyFill="1" applyBorder="1" applyAlignment="1">
      <alignment horizontal="center" vertical="center" wrapText="1"/>
    </xf>
    <xf numFmtId="0" fontId="57" fillId="0" borderId="7" xfId="0" applyFont="1" applyFill="1" applyBorder="1" applyAlignment="1" applyProtection="1">
      <alignment horizontal="center" vertical="center" wrapText="1"/>
    </xf>
    <xf numFmtId="0" fontId="44" fillId="6" borderId="1" xfId="0" applyFont="1" applyFill="1" applyBorder="1" applyAlignment="1" applyProtection="1">
      <alignment horizontal="left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 wrapText="1"/>
    </xf>
    <xf numFmtId="0" fontId="16" fillId="6" borderId="6" xfId="0" applyFont="1" applyFill="1" applyBorder="1" applyAlignment="1" applyProtection="1">
      <alignment horizontal="center" vertical="center" wrapText="1"/>
    </xf>
    <xf numFmtId="0" fontId="58" fillId="0" borderId="2" xfId="0" applyFont="1" applyFill="1" applyBorder="1" applyAlignment="1" applyProtection="1">
      <alignment horizontal="center" vertical="center" wrapText="1"/>
    </xf>
    <xf numFmtId="0" fontId="58" fillId="0" borderId="6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58" fillId="6" borderId="2" xfId="0" applyFont="1" applyFill="1" applyBorder="1" applyAlignment="1" applyProtection="1">
      <alignment horizontal="center" vertical="center" wrapText="1"/>
    </xf>
    <xf numFmtId="0" fontId="58" fillId="6" borderId="6" xfId="0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56" xfId="0" applyFont="1" applyBorder="1" applyAlignment="1" applyProtection="1">
      <alignment horizontal="center" vertical="center" wrapText="1"/>
    </xf>
    <xf numFmtId="0" fontId="16" fillId="6" borderId="56" xfId="0" applyFont="1" applyFill="1" applyBorder="1" applyAlignment="1" applyProtection="1">
      <alignment horizontal="center" vertical="center" wrapText="1"/>
    </xf>
    <xf numFmtId="0" fontId="16" fillId="0" borderId="56" xfId="0" applyFont="1" applyFill="1" applyBorder="1" applyAlignment="1" applyProtection="1">
      <alignment horizontal="center" vertical="center" wrapText="1"/>
    </xf>
    <xf numFmtId="0" fontId="18" fillId="11" borderId="23" xfId="0" applyFont="1" applyFill="1" applyBorder="1" applyAlignment="1" applyProtection="1">
      <alignment horizontal="center" vertical="center" wrapText="1"/>
    </xf>
    <xf numFmtId="0" fontId="18" fillId="11" borderId="40" xfId="0" applyFont="1" applyFill="1" applyBorder="1" applyAlignment="1" applyProtection="1">
      <alignment horizontal="center" vertical="center" wrapText="1"/>
    </xf>
    <xf numFmtId="0" fontId="18" fillId="11" borderId="10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9" fontId="12" fillId="0" borderId="1" xfId="0" applyNumberFormat="1" applyFont="1" applyFill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wrapText="1"/>
    </xf>
    <xf numFmtId="0" fontId="49" fillId="0" borderId="14" xfId="0" applyFont="1" applyFill="1" applyBorder="1" applyAlignment="1" applyProtection="1">
      <alignment horizontal="center" vertical="center" wrapText="1"/>
    </xf>
    <xf numFmtId="0" fontId="47" fillId="0" borderId="1" xfId="0" applyFont="1" applyBorder="1" applyAlignment="1" applyProtection="1">
      <alignment horizontal="center" vertical="center" wrapText="1"/>
    </xf>
    <xf numFmtId="0" fontId="49" fillId="5" borderId="14" xfId="0" applyFont="1" applyFill="1" applyBorder="1" applyAlignment="1" applyProtection="1">
      <alignment horizontal="center" vertical="center" wrapText="1"/>
    </xf>
    <xf numFmtId="0" fontId="49" fillId="5" borderId="6" xfId="0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textRotation="90" wrapText="1"/>
    </xf>
    <xf numFmtId="0" fontId="16" fillId="0" borderId="1" xfId="0" applyFont="1" applyBorder="1" applyAlignment="1" applyProtection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 textRotation="90"/>
    </xf>
    <xf numFmtId="0" fontId="16" fillId="0" borderId="56" xfId="0" applyFont="1" applyBorder="1" applyAlignment="1" applyProtection="1">
      <alignment horizontal="center" vertical="center" textRotation="90"/>
    </xf>
    <xf numFmtId="0" fontId="4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49" fillId="5" borderId="2" xfId="0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textRotation="90"/>
    </xf>
    <xf numFmtId="0" fontId="12" fillId="0" borderId="6" xfId="0" applyFont="1" applyBorder="1" applyAlignment="1">
      <alignment horizontal="center" vertical="center" wrapText="1"/>
    </xf>
    <xf numFmtId="9" fontId="12" fillId="6" borderId="2" xfId="0" applyNumberFormat="1" applyFont="1" applyFill="1" applyBorder="1" applyAlignment="1">
      <alignment horizontal="center" vertical="center" wrapText="1"/>
    </xf>
    <xf numFmtId="9" fontId="12" fillId="6" borderId="6" xfId="0" applyNumberFormat="1" applyFont="1" applyFill="1" applyBorder="1" applyAlignment="1">
      <alignment horizontal="center" vertical="center" wrapText="1"/>
    </xf>
    <xf numFmtId="0" fontId="12" fillId="6" borderId="56" xfId="0" applyFont="1" applyFill="1" applyBorder="1" applyAlignment="1">
      <alignment horizontal="center" vertical="center" wrapText="1"/>
    </xf>
    <xf numFmtId="9" fontId="12" fillId="6" borderId="56" xfId="0" applyNumberFormat="1" applyFont="1" applyFill="1" applyBorder="1" applyAlignment="1">
      <alignment horizontal="center" vertical="center" wrapText="1"/>
    </xf>
    <xf numFmtId="0" fontId="18" fillId="11" borderId="39" xfId="0" applyFont="1" applyFill="1" applyBorder="1" applyAlignment="1" applyProtection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6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9" fontId="12" fillId="6" borderId="2" xfId="1" applyFont="1" applyFill="1" applyBorder="1" applyAlignment="1" applyProtection="1">
      <alignment horizontal="center" vertical="center" wrapText="1"/>
    </xf>
    <xf numFmtId="9" fontId="12" fillId="6" borderId="56" xfId="1" applyFont="1" applyFill="1" applyBorder="1" applyAlignment="1" applyProtection="1">
      <alignment horizontal="center" vertical="center" wrapText="1"/>
    </xf>
    <xf numFmtId="0" fontId="45" fillId="0" borderId="1" xfId="0" applyFont="1" applyFill="1" applyBorder="1" applyAlignment="1">
      <alignment horizontal="left" vertical="center" wrapText="1"/>
    </xf>
    <xf numFmtId="9" fontId="12" fillId="6" borderId="6" xfId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9" fontId="12" fillId="0" borderId="7" xfId="0" applyNumberFormat="1" applyFont="1" applyFill="1" applyBorder="1" applyAlignment="1" applyProtection="1">
      <alignment horizontal="center" vertical="center" wrapText="1"/>
    </xf>
    <xf numFmtId="9" fontId="12" fillId="0" borderId="2" xfId="1" applyFont="1" applyBorder="1" applyAlignment="1" applyProtection="1">
      <alignment horizontal="center" vertical="center" wrapText="1"/>
    </xf>
    <xf numFmtId="9" fontId="12" fillId="0" borderId="6" xfId="1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textRotation="90" wrapText="1"/>
    </xf>
    <xf numFmtId="0" fontId="16" fillId="0" borderId="1" xfId="0" applyFont="1" applyFill="1" applyBorder="1" applyAlignment="1" applyProtection="1">
      <alignment horizontal="center" vertical="center" textRotation="90" wrapText="1"/>
    </xf>
    <xf numFmtId="0" fontId="12" fillId="0" borderId="2" xfId="0" applyFont="1" applyFill="1" applyBorder="1" applyAlignment="1" applyProtection="1">
      <alignment horizontal="center" vertical="center" textRotation="90" wrapText="1"/>
    </xf>
    <xf numFmtId="0" fontId="12" fillId="0" borderId="56" xfId="0" applyFont="1" applyFill="1" applyBorder="1" applyAlignment="1" applyProtection="1">
      <alignment horizontal="center" vertical="center" textRotation="90" wrapText="1"/>
    </xf>
    <xf numFmtId="0" fontId="49" fillId="0" borderId="7" xfId="0" applyFont="1" applyFill="1" applyBorder="1" applyAlignment="1" applyProtection="1">
      <alignment horizontal="center" vertical="center" wrapText="1"/>
    </xf>
    <xf numFmtId="9" fontId="19" fillId="0" borderId="1" xfId="0" applyNumberFormat="1" applyFont="1" applyFill="1" applyBorder="1" applyAlignment="1" applyProtection="1">
      <alignment horizontal="center" vertical="center" wrapText="1"/>
    </xf>
    <xf numFmtId="9" fontId="19" fillId="0" borderId="2" xfId="0" applyNumberFormat="1" applyFont="1" applyFill="1" applyBorder="1" applyAlignment="1" applyProtection="1">
      <alignment horizontal="center" vertical="center" wrapText="1"/>
    </xf>
    <xf numFmtId="0" fontId="49" fillId="6" borderId="2" xfId="0" applyFont="1" applyFill="1" applyBorder="1" applyAlignment="1" applyProtection="1">
      <alignment horizontal="center" vertical="center" wrapText="1"/>
    </xf>
    <xf numFmtId="0" fontId="49" fillId="6" borderId="6" xfId="0" applyFont="1" applyFill="1" applyBorder="1" applyAlignment="1" applyProtection="1">
      <alignment horizontal="center" vertical="center" wrapText="1"/>
    </xf>
    <xf numFmtId="9" fontId="49" fillId="0" borderId="2" xfId="0" applyNumberFormat="1" applyFont="1" applyFill="1" applyBorder="1" applyAlignment="1" applyProtection="1">
      <alignment horizontal="center" vertical="center" wrapText="1"/>
    </xf>
    <xf numFmtId="9" fontId="49" fillId="0" borderId="6" xfId="0" applyNumberFormat="1" applyFont="1" applyFill="1" applyBorder="1" applyAlignment="1" applyProtection="1">
      <alignment horizontal="center" vertical="center" wrapText="1"/>
    </xf>
    <xf numFmtId="9" fontId="12" fillId="0" borderId="56" xfId="0" applyNumberFormat="1" applyFont="1" applyFill="1" applyBorder="1" applyAlignment="1" applyProtection="1">
      <alignment horizontal="center" vertical="center" wrapText="1"/>
    </xf>
    <xf numFmtId="0" fontId="20" fillId="6" borderId="1" xfId="0" applyFont="1" applyFill="1" applyBorder="1" applyAlignment="1" applyProtection="1">
      <alignment horizontal="center" vertical="center" wrapText="1"/>
    </xf>
    <xf numFmtId="0" fontId="19" fillId="0" borderId="25" xfId="0" applyFont="1" applyFill="1" applyBorder="1" applyAlignment="1" applyProtection="1">
      <alignment horizontal="center" vertical="center" textRotation="90" wrapText="1"/>
    </xf>
    <xf numFmtId="0" fontId="19" fillId="0" borderId="19" xfId="0" applyFont="1" applyFill="1" applyBorder="1" applyAlignment="1" applyProtection="1">
      <alignment horizontal="center" vertical="center" textRotation="90" wrapText="1"/>
    </xf>
    <xf numFmtId="9" fontId="12" fillId="0" borderId="2" xfId="0" applyNumberFormat="1" applyFont="1" applyBorder="1" applyAlignment="1">
      <alignment horizontal="center" vertical="center" wrapText="1"/>
    </xf>
    <xf numFmtId="9" fontId="12" fillId="0" borderId="6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left" vertical="top" wrapText="1"/>
    </xf>
    <xf numFmtId="0" fontId="20" fillId="0" borderId="1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32" xfId="0" applyFont="1" applyBorder="1" applyAlignment="1" applyProtection="1">
      <alignment horizontal="center" vertical="center" wrapText="1"/>
    </xf>
    <xf numFmtId="0" fontId="27" fillId="0" borderId="41" xfId="0" applyFont="1" applyBorder="1" applyAlignment="1" applyProtection="1">
      <alignment horizontal="left" vertical="center" wrapText="1"/>
    </xf>
    <xf numFmtId="0" fontId="27" fillId="0" borderId="48" xfId="0" applyFont="1" applyBorder="1" applyAlignment="1" applyProtection="1">
      <alignment horizontal="left" vertical="center" wrapText="1"/>
    </xf>
    <xf numFmtId="0" fontId="27" fillId="0" borderId="44" xfId="0" applyFont="1" applyBorder="1" applyAlignment="1" applyProtection="1">
      <alignment horizontal="left" vertical="center" wrapText="1"/>
    </xf>
    <xf numFmtId="0" fontId="27" fillId="0" borderId="41" xfId="0" applyFont="1" applyBorder="1" applyAlignment="1" applyProtection="1">
      <alignment vertical="center" wrapText="1"/>
    </xf>
    <xf numFmtId="0" fontId="27" fillId="0" borderId="48" xfId="0" applyFont="1" applyBorder="1" applyAlignment="1" applyProtection="1">
      <alignment vertical="center" wrapText="1"/>
    </xf>
    <xf numFmtId="0" fontId="27" fillId="0" borderId="44" xfId="0" applyFont="1" applyBorder="1" applyAlignment="1" applyProtection="1">
      <alignment vertical="center" wrapText="1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27" fillId="0" borderId="41" xfId="0" applyFont="1" applyFill="1" applyBorder="1" applyAlignment="1" applyProtection="1">
      <alignment horizontal="left" vertical="center" wrapText="1"/>
    </xf>
    <xf numFmtId="0" fontId="27" fillId="0" borderId="48" xfId="0" applyFont="1" applyFill="1" applyBorder="1" applyAlignment="1" applyProtection="1">
      <alignment horizontal="left" vertical="center" wrapText="1"/>
    </xf>
    <xf numFmtId="0" fontId="27" fillId="0" borderId="44" xfId="0" applyFont="1" applyFill="1" applyBorder="1" applyAlignment="1" applyProtection="1">
      <alignment horizontal="left" vertical="center" wrapText="1"/>
    </xf>
    <xf numFmtId="0" fontId="27" fillId="0" borderId="38" xfId="0" applyFont="1" applyBorder="1" applyAlignment="1" applyProtection="1">
      <alignment horizontal="left" vertical="center" wrapText="1"/>
    </xf>
    <xf numFmtId="0" fontId="27" fillId="0" borderId="6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26" fillId="0" borderId="33" xfId="0" applyFont="1" applyBorder="1" applyAlignment="1" applyProtection="1">
      <alignment horizontal="center" vertical="center" wrapText="1"/>
    </xf>
    <xf numFmtId="0" fontId="26" fillId="0" borderId="46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0" fontId="7" fillId="3" borderId="11" xfId="0" applyNumberFormat="1" applyFont="1" applyFill="1" applyBorder="1" applyAlignment="1">
      <alignment horizontal="center" vertical="center" wrapText="1"/>
    </xf>
    <xf numFmtId="10" fontId="7" fillId="3" borderId="12" xfId="0" applyNumberFormat="1" applyFont="1" applyFill="1" applyBorder="1" applyAlignment="1">
      <alignment horizontal="center" vertical="center" wrapText="1"/>
    </xf>
    <xf numFmtId="10" fontId="7" fillId="3" borderId="8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Porcentaje" xfId="1" builtinId="5"/>
    <cellStyle name="Porcentaje 2" xfId="2"/>
  </cellStyles>
  <dxfs count="0"/>
  <tableStyles count="0" defaultTableStyle="TableStyleMedium2" defaultPivotStyle="PivotStyleLight16"/>
  <colors>
    <mruColors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POA</a:t>
            </a:r>
            <a:r>
              <a:rPr lang="es-SV" baseline="0"/>
              <a:t> - PROGRAMADO EJECUTADO 2018</a:t>
            </a: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'COMPORTAMIENTO GRAFICO'!$C$2</c:f>
              <c:strCache>
                <c:ptCount val="1"/>
                <c:pt idx="0">
                  <c:v>PROGRAMADO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cat>
            <c:strRef>
              <c:f>'COMPORTAMIENTO GRAFICO'!$A$3:$A$14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'COMPORTAMIENTO GRAFICO'!$C$3:$C$14</c:f>
              <c:numCache>
                <c:formatCode>0.00%</c:formatCode>
                <c:ptCount val="12"/>
                <c:pt idx="0">
                  <c:v>8.4052459903112511E-2</c:v>
                </c:pt>
                <c:pt idx="1">
                  <c:v>0.13059802806255413</c:v>
                </c:pt>
                <c:pt idx="2">
                  <c:v>0.21410714285714288</c:v>
                </c:pt>
                <c:pt idx="3">
                  <c:v>0.2870907048071607</c:v>
                </c:pt>
                <c:pt idx="4">
                  <c:v>0.35026977840790763</c:v>
                </c:pt>
                <c:pt idx="5">
                  <c:v>0.44626646049481244</c:v>
                </c:pt>
                <c:pt idx="6">
                  <c:v>0.52678252277229376</c:v>
                </c:pt>
                <c:pt idx="7">
                  <c:v>0.58946405902068688</c:v>
                </c:pt>
                <c:pt idx="8">
                  <c:v>0.66056186697977493</c:v>
                </c:pt>
                <c:pt idx="9">
                  <c:v>0.74613062655064422</c:v>
                </c:pt>
                <c:pt idx="10">
                  <c:v>0.81852044970791549</c:v>
                </c:pt>
                <c:pt idx="11">
                  <c:v>0.9105815019994099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8-4A4D-9465-1505BF9A9C50}"/>
            </c:ext>
          </c:extLst>
        </c:ser>
        <c:ser>
          <c:idx val="1"/>
          <c:order val="1"/>
          <c:tx>
            <c:strRef>
              <c:f>'COMPORTAMIENTO GRAFICO'!$E$2</c:f>
              <c:strCache>
                <c:ptCount val="1"/>
                <c:pt idx="0">
                  <c:v>EJECUTADO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marker>
          <c:cat>
            <c:strRef>
              <c:f>'COMPORTAMIENTO GRAFICO'!$A$3:$A$14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'COMPORTAMIENTO GRAFICO'!$E$3:$E$14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C8-4A4D-9465-1505BF9A9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600960"/>
        <c:axId val="581605312"/>
      </c:lineChart>
      <c:catAx>
        <c:axId val="5816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81605312"/>
        <c:crosses val="autoZero"/>
        <c:auto val="1"/>
        <c:lblAlgn val="ctr"/>
        <c:lblOffset val="100"/>
        <c:noMultiLvlLbl val="0"/>
      </c:catAx>
      <c:valAx>
        <c:axId val="5816053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Avance</a:t>
                </a:r>
                <a:r>
                  <a:rPr lang="es-SV" baseline="0"/>
                  <a:t> Programado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81600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120</xdr:row>
      <xdr:rowOff>590550</xdr:rowOff>
    </xdr:from>
    <xdr:ext cx="184730" cy="483722"/>
    <xdr:sp macro="" textlink="">
      <xdr:nvSpPr>
        <xdr:cNvPr id="9129" name="Rectángulo 5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/>
      </xdr:nvSpPr>
      <xdr:spPr>
        <a:xfrm>
          <a:off x="609600" y="94811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9" name="Rectángulo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0" name="Rectángulo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6</xdr:row>
      <xdr:rowOff>0</xdr:rowOff>
    </xdr:from>
    <xdr:ext cx="184730" cy="483722"/>
    <xdr:sp macro="" textlink="">
      <xdr:nvSpPr>
        <xdr:cNvPr id="21" name="Rectángulo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1819275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3" name="Rectángulo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5" name="Rectángulo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6" name="Rectángulo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7" name="Rectángulo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8" name="Rectángulo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9" name="Rectángulo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0" name="Rectángulo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1" name="Rectángulo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2" name="Rectángulo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4" name="Rectángulo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5" name="Rectángulo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6" name="Rectángulo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7" name="Rectángulo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8" name="Rectángulo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0" name="Rectángulo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1" name="Rectángulo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2" name="Rectángulo 4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3" name="Rectángulo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4" name="Rectángulo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5" name="Rectángulo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6" name="Rectángulo 45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45719" cy="483722"/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/>
      </xdr:nvSpPr>
      <xdr:spPr>
        <a:xfrm>
          <a:off x="762000" y="8953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50" name="Rectángulo 49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51" name="Rectángulo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52" name="Rectángulo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53" name="Rectángulo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54" name="Rectángulo 5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55" name="Rectángulo 54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56" name="Rectángulo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57" name="Rectángulo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58" name="Rectángulo 57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59" name="Rectángulo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60" name="Rectángulo 59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61" name="Rectángulo 60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62" name="Rectángulo 61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63" name="Rectángulo 6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64" name="Rectángulo 63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65" name="Rectángulo 64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66" name="Rectángulo 65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67" name="Rectángulo 66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68" name="Rectángulo 67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69" name="Rectángulo 68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70" name="Rectángulo 69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71" name="Rectángulo 70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72" name="Rectángulo 71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73" name="Rectángulo 72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74" name="Rectángulo 73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6</xdr:row>
      <xdr:rowOff>0</xdr:rowOff>
    </xdr:from>
    <xdr:ext cx="184730" cy="483722"/>
    <xdr:sp macro="" textlink="">
      <xdr:nvSpPr>
        <xdr:cNvPr id="75" name="Rectángulo 74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/>
      </xdr:nvSpPr>
      <xdr:spPr>
        <a:xfrm>
          <a:off x="1819275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76" name="Rectángulo 75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77" name="Rectángulo 76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78" name="Rectángulo 77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79" name="Rectángulo 78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80" name="Rectángulo 79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81" name="Rectángulo 80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82" name="Rectángulo 81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83" name="Rectángulo 82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84" name="Rectángulo 83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85" name="Rectángulo 84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86" name="Rectángulo 85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87" name="Rectángulo 86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88" name="Rectángulo 87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89" name="Rectángulo 88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90" name="Rectángulo 89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91" name="Rectángulo 90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92" name="Rectángulo 91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93" name="Rectángulo 92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94" name="Rectángulo 93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95" name="Rectángulo 94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96" name="Rectángulo 95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97" name="Rectángulo 96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98" name="Rectángulo 97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99" name="Rectángulo 98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00" name="Rectángulo 99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01" name="Rectángulo 100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02" name="Rectángulo 101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03" name="Rectángulo 102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04" name="Rectángulo 103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05" name="Rectángulo 104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06" name="Rectángulo 105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07" name="Rectángulo 106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08" name="Rectángulo 107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09" name="Rectángulo 108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10" name="Rectángulo 109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11" name="Rectángulo 110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12" name="Rectángulo 111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13" name="Rectángulo 112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14" name="Rectángulo 113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15" name="Rectángulo 114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16" name="Rectángulo 115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17" name="Rectángulo 116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18" name="Rectángulo 117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19" name="Rectángulo 118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20" name="Rectángulo 119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6</xdr:row>
      <xdr:rowOff>0</xdr:rowOff>
    </xdr:from>
    <xdr:ext cx="184730" cy="483722"/>
    <xdr:sp macro="" textlink="">
      <xdr:nvSpPr>
        <xdr:cNvPr id="121" name="Rectángulo 120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/>
      </xdr:nvSpPr>
      <xdr:spPr>
        <a:xfrm>
          <a:off x="1819275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22" name="Rectángulo 121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23" name="Rectángulo 122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24" name="Rectángulo 123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25" name="Rectángulo 124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26" name="Rectángulo 125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27" name="Rectángulo 126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28" name="Rectángulo 127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29" name="Rectángulo 128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30" name="Rectángulo 129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31" name="Rectángulo 130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32" name="Rectángulo 131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33" name="Rectángulo 132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34" name="Rectángulo 133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35" name="Rectángulo 134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36" name="Rectángulo 135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37" name="Rectángulo 136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38" name="Rectángulo 137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39" name="Rectángulo 138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40" name="Rectángulo 139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41" name="Rectángulo 140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42" name="Rectángulo 141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43" name="Rectángulo 142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44" name="Rectángulo 143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45" name="Rectángulo 144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46" name="Rectángulo 145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47" name="Rectángulo 146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45719" cy="483722"/>
    <xdr:sp macro="" textlink="">
      <xdr:nvSpPr>
        <xdr:cNvPr id="148" name="Rectángulo 147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/>
      </xdr:nvSpPr>
      <xdr:spPr>
        <a:xfrm>
          <a:off x="762000" y="8953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49" name="Rectángulo 148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50" name="Rectángulo 149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51" name="Rectángulo 150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52" name="Rectángulo 151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53" name="Rectángulo 152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54" name="Rectángulo 153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55" name="Rectángulo 154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56" name="Rectángulo 155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57" name="Rectángulo 156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58" name="Rectángulo 157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59" name="Rectángulo 158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60" name="Rectángulo 159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61" name="Rectángulo 160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62" name="Rectángulo 161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63" name="Rectángulo 162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64" name="Rectángulo 163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65" name="Rectángulo 164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66" name="Rectángulo 165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67" name="Rectángulo 166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68" name="Rectángulo 167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69" name="Rectángulo 168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70" name="Rectángulo 169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71" name="Rectángulo 170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72" name="Rectángulo 171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73" name="Rectángulo 172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74" name="Rectángulo 173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75" name="Rectángulo 174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76" name="Rectángulo 175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77" name="Rectángulo 176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78" name="Rectángulo 177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79" name="Rectángulo 178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80" name="Rectángulo 179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81" name="Rectángulo 180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82" name="Rectángulo 181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6</xdr:row>
      <xdr:rowOff>0</xdr:rowOff>
    </xdr:from>
    <xdr:ext cx="184730" cy="483722"/>
    <xdr:sp macro="" textlink="">
      <xdr:nvSpPr>
        <xdr:cNvPr id="183" name="Rectángulo 182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/>
      </xdr:nvSpPr>
      <xdr:spPr>
        <a:xfrm>
          <a:off x="1819275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84" name="Rectángulo 183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85" name="Rectángulo 184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86" name="Rectángulo 185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87" name="Rectángulo 186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88" name="Rectángulo 187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89" name="Rectángulo 188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90" name="Rectángulo 189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91" name="Rectángulo 190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92" name="Rectángulo 191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93" name="Rectángulo 192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94" name="Rectángulo 193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95" name="Rectángulo 194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96" name="Rectángulo 195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97" name="Rectángulo 196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98" name="Rectángulo 197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199" name="Rectángulo 198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00" name="Rectángulo 199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01" name="Rectángulo 200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02" name="Rectángulo 201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03" name="Rectángulo 202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04" name="Rectángulo 203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05" name="Rectángulo 204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06" name="Rectángulo 205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07" name="Rectángulo 206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08" name="Rectángulo 207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09" name="Rectángulo 208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10" name="Rectángulo 209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6</xdr:row>
      <xdr:rowOff>0</xdr:rowOff>
    </xdr:from>
    <xdr:ext cx="184730" cy="483722"/>
    <xdr:sp macro="" textlink="">
      <xdr:nvSpPr>
        <xdr:cNvPr id="211" name="Rectángulo 210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/>
      </xdr:nvSpPr>
      <xdr:spPr>
        <a:xfrm>
          <a:off x="1819275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12" name="Rectángulo 211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13" name="Rectángulo 212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14" name="Rectángulo 213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15" name="Rectángulo 214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16" name="Rectángulo 215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17" name="Rectángulo 216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18" name="Rectángulo 217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19" name="Rectángulo 218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20" name="Rectángulo 219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21" name="Rectángulo 220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22" name="Rectángulo 221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23" name="Rectángulo 222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24" name="Rectángulo 223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25" name="Rectángulo 224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26" name="Rectángulo 225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27" name="Rectángulo 226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28" name="Rectángulo 227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29" name="Rectángulo 228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30" name="Rectángulo 229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31" name="Rectángulo 230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32" name="Rectángulo 231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33" name="Rectángulo 232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34" name="Rectángulo 233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35" name="Rectángulo 234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36" name="Rectángulo 235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37" name="Rectángulo 236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45719" cy="483722"/>
    <xdr:sp macro="" textlink="">
      <xdr:nvSpPr>
        <xdr:cNvPr id="238" name="Rectángulo 237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/>
      </xdr:nvSpPr>
      <xdr:spPr>
        <a:xfrm>
          <a:off x="762000" y="8953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39" name="Rectángulo 238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40" name="Rectángulo 239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41" name="Rectángulo 240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42" name="Rectángulo 241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43" name="Rectángulo 242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44" name="Rectángulo 243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45" name="Rectángulo 244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46" name="Rectángulo 245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47" name="Rectángulo 246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48" name="Rectángulo 247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49" name="Rectángulo 248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50" name="Rectángulo 249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51" name="Rectángulo 250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52" name="Rectángulo 251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53" name="Rectángulo 252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54" name="Rectángulo 253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55" name="Rectángulo 254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56" name="Rectángulo 255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57" name="Rectángulo 256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58" name="Rectángulo 257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59" name="Rectángulo 258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60" name="Rectángulo 259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61" name="Rectángulo 260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62" name="Rectángulo 261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63" name="Rectángulo 262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64" name="Rectángulo 263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6</xdr:row>
      <xdr:rowOff>0</xdr:rowOff>
    </xdr:from>
    <xdr:ext cx="184730" cy="483722"/>
    <xdr:sp macro="" textlink="">
      <xdr:nvSpPr>
        <xdr:cNvPr id="265" name="Rectángulo 264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/>
      </xdr:nvSpPr>
      <xdr:spPr>
        <a:xfrm>
          <a:off x="1819275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66" name="Rectángulo 265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67" name="Rectángulo 266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68" name="Rectángulo 267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69" name="Rectángulo 268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70" name="Rectángulo 269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71" name="Rectángulo 270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72" name="Rectángulo 271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73" name="Rectángulo 272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74" name="Rectángulo 273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75" name="Rectángulo 274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76" name="Rectángulo 275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77" name="Rectángulo 276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78" name="Rectángulo 277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79" name="Rectángulo 278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80" name="Rectángulo 279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81" name="Rectángulo 280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82" name="Rectángulo 281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83" name="Rectángulo 282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84" name="Rectángulo 283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85" name="Rectángulo 284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86" name="Rectángulo 285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87" name="Rectángulo 286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88" name="Rectángulo 287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89" name="Rectángulo 288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90" name="Rectángulo 289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91" name="Rectángulo 290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92" name="Rectángulo 291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93" name="Rectángulo 292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94" name="Rectángulo 293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95" name="Rectángulo 294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96" name="Rectángulo 295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97" name="Rectángulo 296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98" name="Rectángulo 297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299" name="Rectángulo 298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00" name="Rectángulo 299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01" name="Rectángulo 300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02" name="Rectángulo 301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03" name="Rectángulo 302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04" name="Rectángulo 303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05" name="Rectángulo 304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06" name="Rectángulo 305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07" name="Rectángulo 306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08" name="Rectángulo 307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09" name="Rectángulo 308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10" name="Rectángulo 309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6</xdr:row>
      <xdr:rowOff>0</xdr:rowOff>
    </xdr:from>
    <xdr:ext cx="184730" cy="483722"/>
    <xdr:sp macro="" textlink="">
      <xdr:nvSpPr>
        <xdr:cNvPr id="311" name="Rectángulo 310">
          <a:extLs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/>
      </xdr:nvSpPr>
      <xdr:spPr>
        <a:xfrm>
          <a:off x="1819275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12" name="Rectángulo 311">
          <a:extLs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13" name="Rectángulo 312">
          <a:extLs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14" name="Rectángulo 313">
          <a:extLs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15" name="Rectángulo 314">
          <a:extLs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16" name="Rectángulo 315">
          <a:extLs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17" name="Rectángulo 316">
          <a:extLs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18" name="Rectángulo 317">
          <a:extLs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19" name="Rectángulo 318">
          <a:extLs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20" name="Rectángulo 319">
          <a:extLst>
            <a:ext uri="{FF2B5EF4-FFF2-40B4-BE49-F238E27FC236}">
              <a16:creationId xmlns:a16="http://schemas.microsoft.com/office/drawing/2014/main" xmlns="" id="{00000000-0008-0000-0100-000040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21" name="Rectángulo 320">
          <a:extLst>
            <a:ext uri="{FF2B5EF4-FFF2-40B4-BE49-F238E27FC236}">
              <a16:creationId xmlns:a16="http://schemas.microsoft.com/office/drawing/2014/main" xmlns="" id="{00000000-0008-0000-0100-000041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22" name="Rectángulo 321">
          <a:extLs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23" name="Rectángulo 322">
          <a:extLst>
            <a:ext uri="{FF2B5EF4-FFF2-40B4-BE49-F238E27FC236}">
              <a16:creationId xmlns:a16="http://schemas.microsoft.com/office/drawing/2014/main" xmlns="" id="{00000000-0008-0000-0100-000043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24" name="Rectángulo 323">
          <a:extLst>
            <a:ext uri="{FF2B5EF4-FFF2-40B4-BE49-F238E27FC236}">
              <a16:creationId xmlns:a16="http://schemas.microsoft.com/office/drawing/2014/main" xmlns="" id="{00000000-0008-0000-0100-000044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25" name="Rectángulo 324">
          <a:extLst>
            <a:ext uri="{FF2B5EF4-FFF2-40B4-BE49-F238E27FC236}">
              <a16:creationId xmlns:a16="http://schemas.microsoft.com/office/drawing/2014/main" xmlns="" id="{00000000-0008-0000-0100-000045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26" name="Rectángulo 325">
          <a:extLs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27" name="Rectángulo 326">
          <a:extLst>
            <a:ext uri="{FF2B5EF4-FFF2-40B4-BE49-F238E27FC236}">
              <a16:creationId xmlns:a16="http://schemas.microsoft.com/office/drawing/2014/main" xmlns="" id="{00000000-0008-0000-0100-000047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28" name="Rectángulo 327">
          <a:extLst>
            <a:ext uri="{FF2B5EF4-FFF2-40B4-BE49-F238E27FC236}">
              <a16:creationId xmlns:a16="http://schemas.microsoft.com/office/drawing/2014/main" xmlns="" id="{00000000-0008-0000-0100-000048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29" name="Rectángulo 328">
          <a:extLst>
            <a:ext uri="{FF2B5EF4-FFF2-40B4-BE49-F238E27FC236}">
              <a16:creationId xmlns:a16="http://schemas.microsoft.com/office/drawing/2014/main" xmlns="" id="{00000000-0008-0000-0100-000049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30" name="Rectángulo 329">
          <a:extLs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31" name="Rectángulo 330">
          <a:extLs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32" name="Rectángulo 331">
          <a:extLst>
            <a:ext uri="{FF2B5EF4-FFF2-40B4-BE49-F238E27FC236}">
              <a16:creationId xmlns:a16="http://schemas.microsoft.com/office/drawing/2014/main" xmlns="" id="{00000000-0008-0000-0100-00004C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33" name="Rectángulo 332">
          <a:extLst>
            <a:ext uri="{FF2B5EF4-FFF2-40B4-BE49-F238E27FC236}">
              <a16:creationId xmlns:a16="http://schemas.microsoft.com/office/drawing/2014/main" xmlns="" id="{00000000-0008-0000-0100-00004D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34" name="Rectángulo 333">
          <a:extLs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35" name="Rectángulo 334">
          <a:extLst>
            <a:ext uri="{FF2B5EF4-FFF2-40B4-BE49-F238E27FC236}">
              <a16:creationId xmlns:a16="http://schemas.microsoft.com/office/drawing/2014/main" xmlns="" id="{00000000-0008-0000-0100-00004F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36" name="Rectángulo 335">
          <a:extLst>
            <a:ext uri="{FF2B5EF4-FFF2-40B4-BE49-F238E27FC236}">
              <a16:creationId xmlns:a16="http://schemas.microsoft.com/office/drawing/2014/main" xmlns="" id="{00000000-0008-0000-0100-000050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37" name="Rectángulo 336">
          <a:extLst>
            <a:ext uri="{FF2B5EF4-FFF2-40B4-BE49-F238E27FC236}">
              <a16:creationId xmlns:a16="http://schemas.microsoft.com/office/drawing/2014/main" xmlns="" id="{00000000-0008-0000-0100-000051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45719" cy="483722"/>
    <xdr:sp macro="" textlink="">
      <xdr:nvSpPr>
        <xdr:cNvPr id="338" name="Rectángulo 337">
          <a:extLs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SpPr/>
      </xdr:nvSpPr>
      <xdr:spPr>
        <a:xfrm>
          <a:off x="762000" y="8953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39" name="Rectángulo 338">
          <a:extLst>
            <a:ext uri="{FF2B5EF4-FFF2-40B4-BE49-F238E27FC236}">
              <a16:creationId xmlns:a16="http://schemas.microsoft.com/office/drawing/2014/main" xmlns="" id="{00000000-0008-0000-0100-000053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40" name="Rectángulo 339">
          <a:extLst>
            <a:ext uri="{FF2B5EF4-FFF2-40B4-BE49-F238E27FC236}">
              <a16:creationId xmlns:a16="http://schemas.microsoft.com/office/drawing/2014/main" xmlns="" id="{00000000-0008-0000-0100-000054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41" name="Rectángulo 340">
          <a:extLst>
            <a:ext uri="{FF2B5EF4-FFF2-40B4-BE49-F238E27FC236}">
              <a16:creationId xmlns:a16="http://schemas.microsoft.com/office/drawing/2014/main" xmlns="" id="{00000000-0008-0000-0100-000055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42" name="Rectángulo 341">
          <a:extLs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43" name="Rectángulo 342">
          <a:extLst>
            <a:ext uri="{FF2B5EF4-FFF2-40B4-BE49-F238E27FC236}">
              <a16:creationId xmlns:a16="http://schemas.microsoft.com/office/drawing/2014/main" xmlns="" id="{00000000-0008-0000-0100-000057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44" name="Rectángulo 343">
          <a:extLst>
            <a:ext uri="{FF2B5EF4-FFF2-40B4-BE49-F238E27FC236}">
              <a16:creationId xmlns:a16="http://schemas.microsoft.com/office/drawing/2014/main" xmlns="" id="{00000000-0008-0000-0100-000058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45" name="Rectángulo 344">
          <a:extLst>
            <a:ext uri="{FF2B5EF4-FFF2-40B4-BE49-F238E27FC236}">
              <a16:creationId xmlns:a16="http://schemas.microsoft.com/office/drawing/2014/main" xmlns="" id="{00000000-0008-0000-0100-000059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46" name="Rectángulo 345">
          <a:extLs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47" name="Rectángulo 346">
          <a:extLst>
            <a:ext uri="{FF2B5EF4-FFF2-40B4-BE49-F238E27FC236}">
              <a16:creationId xmlns:a16="http://schemas.microsoft.com/office/drawing/2014/main" xmlns="" id="{00000000-0008-0000-0100-00005B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48" name="Rectángulo 347">
          <a:extLst>
            <a:ext uri="{FF2B5EF4-FFF2-40B4-BE49-F238E27FC236}">
              <a16:creationId xmlns:a16="http://schemas.microsoft.com/office/drawing/2014/main" xmlns="" id="{00000000-0008-0000-0100-00005C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49" name="Rectángulo 348">
          <a:extLs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50" name="Rectángulo 349">
          <a:extLs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51" name="Rectángulo 350">
          <a:extLs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52" name="Rectángulo 351">
          <a:extLs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53" name="Rectángulo 352">
          <a:extLs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54" name="Rectángulo 353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55" name="Rectángulo 354">
          <a:extLs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56" name="Rectángulo 355">
          <a:extLs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57" name="Rectángulo 356">
          <a:extLs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58" name="Rectángulo 357">
          <a:extLs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59" name="Rectángulo 358">
          <a:extLs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60" name="Rectángulo 359">
          <a:extLs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61" name="Rectángulo 360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62" name="Rectángulo 361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63" name="Rectángulo 362">
          <a:extLs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64" name="Rectángulo 363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65" name="Rectángulo 364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66" name="Rectángulo 365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67" name="Rectángulo 366">
          <a:extLs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6</xdr:row>
      <xdr:rowOff>0</xdr:rowOff>
    </xdr:from>
    <xdr:ext cx="184730" cy="483722"/>
    <xdr:sp macro="" textlink="">
      <xdr:nvSpPr>
        <xdr:cNvPr id="368" name="Rectángulo 367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/>
      </xdr:nvSpPr>
      <xdr:spPr>
        <a:xfrm>
          <a:off x="1819275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69" name="Rectángulo 368">
          <a:extLs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70" name="Rectángulo 369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71" name="Rectángulo 370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72" name="Rectángulo 371">
          <a:extLs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73" name="Rectángulo 372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74" name="Rectángulo 373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75" name="Rectángulo 374">
          <a:extLs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76" name="Rectángulo 375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77" name="Rectángulo 376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78" name="Rectángulo 377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79" name="Rectángulo 378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80" name="Rectángulo 379">
          <a:extLs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81" name="Rectángulo 380">
          <a:extLs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82" name="Rectángulo 381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83" name="Rectángulo 382">
          <a:extLs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84" name="Rectángulo 383">
          <a:extLs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85" name="Rectángulo 384">
          <a:extLs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86" name="Rectángulo 385">
          <a:extLs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87" name="Rectángulo 386">
          <a:extLs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88" name="Rectángulo 387">
          <a:extLs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89" name="Rectángulo 388">
          <a:extLs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90" name="Rectángulo 389">
          <a:extLs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91" name="Rectángulo 390">
          <a:extLs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92" name="Rectángulo 391">
          <a:extLs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93" name="Rectángulo 392">
          <a:extLs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94" name="Rectángulo 393">
          <a:extLs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95" name="Rectángulo 394">
          <a:extLs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96" name="Rectángulo 395">
          <a:extLs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97" name="Rectángulo 396">
          <a:extLs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98" name="Rectángulo 397">
          <a:extLs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399" name="Rectángulo 398">
          <a:extLs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00" name="Rectángulo 399">
          <a:extLs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02" name="Rectángulo 401">
          <a:extLs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03" name="Rectángulo 402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04" name="Rectángulo 403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05" name="Rectángulo 404">
          <a:extLs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06" name="Rectángulo 405">
          <a:extLs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07" name="Rectángulo 406">
          <a:extLs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08" name="Rectángulo 407">
          <a:extLs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0" cy="483722"/>
    <xdr:sp macro="" textlink="">
      <xdr:nvSpPr>
        <xdr:cNvPr id="409" name="Rectángulo 408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/>
      </xdr:nvSpPr>
      <xdr:spPr>
        <a:xfrm>
          <a:off x="762000" y="895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410" name="Rectángulo 409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411" name="Rectángulo 410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412" name="Rectángulo 411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413" name="Rectángulo 412">
          <a:extLs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414" name="Rectángulo 413">
          <a:extLs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415" name="Rectángulo 414">
          <a:extLs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16" name="Rectángulo 1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17" name="Rectángulo 2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18" name="Rectángulo 3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19" name="Rectángulo 4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20" name="Rectángulo 5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21" name="Rectángulo 6">
          <a:extLs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22" name="Rectángulo 7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23" name="Rectángulo 8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24" name="Rectángulo 9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25" name="Rectángulo 10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26" name="Rectángulo 11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27" name="Rectángulo 12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28" name="Rectángulo 13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29" name="Rectángulo 14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30" name="Rectángulo 15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31" name="Rectángulo 16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32" name="Rectángulo 17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33" name="Rectángulo 18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34" name="Rectángulo 19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126</xdr:row>
      <xdr:rowOff>0</xdr:rowOff>
    </xdr:from>
    <xdr:ext cx="184730" cy="483722"/>
    <xdr:sp macro="" textlink="">
      <xdr:nvSpPr>
        <xdr:cNvPr id="435" name="Rectángulo 20">
          <a:extLs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/>
      </xdr:nvSpPr>
      <xdr:spPr>
        <a:xfrm>
          <a:off x="1819275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36" name="Rectángulo 21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37" name="Rectángulo 22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38" name="Rectángulo 23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39" name="Rectángulo 24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40" name="Rectángulo 25">
          <a:extLs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41" name="Rectángulo 26">
          <a:extLs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42" name="Rectángulo 27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43" name="Rectángulo 28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44" name="Rectángulo 29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45" name="Rectángulo 30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46" name="Rectángulo 31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47" name="Rectángulo 32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48" name="Rectángulo 33">
          <a:extLs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49" name="Rectángulo 34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50" name="Rectángulo 35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51" name="Rectángulo 36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52" name="Rectángulo 37">
          <a:extLs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53" name="Rectángulo 38">
          <a:extLs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54" name="Rectángulo 39">
          <a:extLs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55" name="Rectángulo 40">
          <a:extLs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56" name="Rectángulo 41">
          <a:extLs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57" name="Rectángulo 42">
          <a:extLs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58" name="Rectángulo 43">
          <a:extLs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59" name="Rectángulo 44">
          <a:extLs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60" name="Rectángulo 45">
          <a:extLs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61" name="Rectángulo 46">
          <a:extLs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5719" cy="483722"/>
    <xdr:sp macro="" textlink="">
      <xdr:nvSpPr>
        <xdr:cNvPr id="462" name="Rectángulo 47">
          <a:extLs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/>
      </xdr:nvSpPr>
      <xdr:spPr>
        <a:xfrm>
          <a:off x="762000" y="7620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63" name="Rectángulo 48">
          <a:extLs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64" name="Rectángulo 49">
          <a:extLs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65" name="Rectángulo 50">
          <a:extLs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66" name="Rectángulo 51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67" name="Rectángulo 52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68" name="Rectángulo 53">
          <a:extLs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69" name="Rectángulo 54">
          <a:extLs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70" name="Rectángulo 55">
          <a:extLs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71" name="Rectángulo 56">
          <a:extLs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72" name="Rectángulo 57">
          <a:extLs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73" name="Rectángulo 58">
          <a:extLs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74" name="Rectángulo 59">
          <a:extLs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75" name="Rectángulo 60">
          <a:extLs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76" name="Rectángulo 61">
          <a:extLs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77" name="Rectángulo 62">
          <a:extLs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78" name="Rectángulo 63">
          <a:extLs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79" name="Rectángulo 64">
          <a:extLs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80" name="Rectángulo 65">
          <a:extLs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81" name="Rectángulo 66">
          <a:extLs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82" name="Rectángulo 67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83" name="Rectángulo 68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84" name="Rectángulo 69">
          <a:extLs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85" name="Rectángulo 70">
          <a:extLs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86" name="Rectángulo 71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87" name="Rectángulo 72">
          <a:extLs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88" name="Rectángulo 73">
          <a:extLs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126</xdr:row>
      <xdr:rowOff>0</xdr:rowOff>
    </xdr:from>
    <xdr:ext cx="184730" cy="483722"/>
    <xdr:sp macro="" textlink="">
      <xdr:nvSpPr>
        <xdr:cNvPr id="489" name="Rectángulo 74">
          <a:extLst>
            <a:ext uri="{FF2B5EF4-FFF2-40B4-BE49-F238E27FC236}">
              <a16:creationId xmlns:a16="http://schemas.microsoft.com/office/drawing/2014/main" xmlns="" id="{00000000-0008-0000-0100-0000E9010000}"/>
            </a:ext>
          </a:extLst>
        </xdr:cNvPr>
        <xdr:cNvSpPr/>
      </xdr:nvSpPr>
      <xdr:spPr>
        <a:xfrm>
          <a:off x="1819275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90" name="Rectángulo 75">
          <a:extLs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91" name="Rectángulo 76">
          <a:extLs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92" name="Rectángulo 77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93" name="Rectángulo 78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94" name="Rectángulo 79">
          <a:extLs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95" name="Rectángulo 80">
          <a:extLs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96" name="Rectángulo 81">
          <a:extLs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97" name="Rectángulo 82">
          <a:extLs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98" name="Rectángulo 83">
          <a:extLs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499" name="Rectángulo 84">
          <a:extLs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00" name="Rectángulo 85">
          <a:extLs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01" name="Rectángulo 86">
          <a:extLs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02" name="Rectángulo 87">
          <a:extLs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03" name="Rectángulo 88">
          <a:extLs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04" name="Rectángulo 89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05" name="Rectángulo 90">
          <a:extLs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06" name="Rectángulo 91">
          <a:extLs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07" name="Rectángulo 92">
          <a:extLs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08" name="Rectángulo 93">
          <a:extLs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09" name="Rectángulo 94">
          <a:extLs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10" name="Rectángulo 95">
          <a:extLst>
            <a:ext uri="{FF2B5EF4-FFF2-40B4-BE49-F238E27FC236}">
              <a16:creationId xmlns:a16="http://schemas.microsoft.com/office/drawing/2014/main" xmlns="" id="{00000000-0008-0000-0100-0000FE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11" name="Rectángulo 96">
          <a:extLst>
            <a:ext uri="{FF2B5EF4-FFF2-40B4-BE49-F238E27FC236}">
              <a16:creationId xmlns:a16="http://schemas.microsoft.com/office/drawing/2014/main" xmlns="" id="{00000000-0008-0000-0100-0000FF01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12" name="Rectángulo 97">
          <a:extLst>
            <a:ext uri="{FF2B5EF4-FFF2-40B4-BE49-F238E27FC236}">
              <a16:creationId xmlns:a16="http://schemas.microsoft.com/office/drawing/2014/main" xmlns="" id="{00000000-0008-0000-0100-000000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13" name="Rectángulo 98">
          <a:extLst>
            <a:ext uri="{FF2B5EF4-FFF2-40B4-BE49-F238E27FC236}">
              <a16:creationId xmlns:a16="http://schemas.microsoft.com/office/drawing/2014/main" xmlns="" id="{00000000-0008-0000-0100-000001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14" name="Rectángulo 99">
          <a:extLst>
            <a:ext uri="{FF2B5EF4-FFF2-40B4-BE49-F238E27FC236}">
              <a16:creationId xmlns:a16="http://schemas.microsoft.com/office/drawing/2014/main" xmlns="" id="{00000000-0008-0000-0100-000002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15" name="Rectángulo 100">
          <a:extLst>
            <a:ext uri="{FF2B5EF4-FFF2-40B4-BE49-F238E27FC236}">
              <a16:creationId xmlns:a16="http://schemas.microsoft.com/office/drawing/2014/main" xmlns="" id="{00000000-0008-0000-0100-000003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16" name="Rectángulo 101">
          <a:extLst>
            <a:ext uri="{FF2B5EF4-FFF2-40B4-BE49-F238E27FC236}">
              <a16:creationId xmlns:a16="http://schemas.microsoft.com/office/drawing/2014/main" xmlns="" id="{00000000-0008-0000-0100-000004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17" name="Rectángulo 102">
          <a:extLst>
            <a:ext uri="{FF2B5EF4-FFF2-40B4-BE49-F238E27FC236}">
              <a16:creationId xmlns:a16="http://schemas.microsoft.com/office/drawing/2014/main" xmlns="" id="{00000000-0008-0000-0100-000005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18" name="Rectángulo 103">
          <a:extLst>
            <a:ext uri="{FF2B5EF4-FFF2-40B4-BE49-F238E27FC236}">
              <a16:creationId xmlns:a16="http://schemas.microsoft.com/office/drawing/2014/main" xmlns="" id="{00000000-0008-0000-0100-000006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19" name="Rectángulo 104">
          <a:extLst>
            <a:ext uri="{FF2B5EF4-FFF2-40B4-BE49-F238E27FC236}">
              <a16:creationId xmlns:a16="http://schemas.microsoft.com/office/drawing/2014/main" xmlns="" id="{00000000-0008-0000-0100-000007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20" name="Rectángulo 105">
          <a:extLst>
            <a:ext uri="{FF2B5EF4-FFF2-40B4-BE49-F238E27FC236}">
              <a16:creationId xmlns:a16="http://schemas.microsoft.com/office/drawing/2014/main" xmlns="" id="{00000000-0008-0000-0100-000008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21" name="Rectángulo 106">
          <a:extLst>
            <a:ext uri="{FF2B5EF4-FFF2-40B4-BE49-F238E27FC236}">
              <a16:creationId xmlns:a16="http://schemas.microsoft.com/office/drawing/2014/main" xmlns="" id="{00000000-0008-0000-0100-000009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22" name="Rectángulo 107">
          <a:extLs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23" name="Rectángulo 108">
          <a:extLst>
            <a:ext uri="{FF2B5EF4-FFF2-40B4-BE49-F238E27FC236}">
              <a16:creationId xmlns:a16="http://schemas.microsoft.com/office/drawing/2014/main" xmlns="" id="{00000000-0008-0000-0100-00000B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24" name="Rectángulo 109">
          <a:extLst>
            <a:ext uri="{FF2B5EF4-FFF2-40B4-BE49-F238E27FC236}">
              <a16:creationId xmlns:a16="http://schemas.microsoft.com/office/drawing/2014/main" xmlns="" id="{00000000-0008-0000-0100-00000C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25" name="Rectángulo 110">
          <a:extLst>
            <a:ext uri="{FF2B5EF4-FFF2-40B4-BE49-F238E27FC236}">
              <a16:creationId xmlns:a16="http://schemas.microsoft.com/office/drawing/2014/main" xmlns="" id="{00000000-0008-0000-0100-00000D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26" name="Rectángulo 111">
          <a:extLst>
            <a:ext uri="{FF2B5EF4-FFF2-40B4-BE49-F238E27FC236}">
              <a16:creationId xmlns:a16="http://schemas.microsoft.com/office/drawing/2014/main" xmlns="" id="{00000000-0008-0000-0100-00000E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27" name="Rectángulo 112">
          <a:extLst>
            <a:ext uri="{FF2B5EF4-FFF2-40B4-BE49-F238E27FC236}">
              <a16:creationId xmlns:a16="http://schemas.microsoft.com/office/drawing/2014/main" xmlns="" id="{00000000-0008-0000-0100-00000F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28" name="Rectángulo 113">
          <a:extLst>
            <a:ext uri="{FF2B5EF4-FFF2-40B4-BE49-F238E27FC236}">
              <a16:creationId xmlns:a16="http://schemas.microsoft.com/office/drawing/2014/main" xmlns="" id="{00000000-0008-0000-0100-000010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29" name="Rectángulo 114">
          <a:extLst>
            <a:ext uri="{FF2B5EF4-FFF2-40B4-BE49-F238E27FC236}">
              <a16:creationId xmlns:a16="http://schemas.microsoft.com/office/drawing/2014/main" xmlns="" id="{00000000-0008-0000-0100-000011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30" name="Rectángulo 115">
          <a:extLst>
            <a:ext uri="{FF2B5EF4-FFF2-40B4-BE49-F238E27FC236}">
              <a16:creationId xmlns:a16="http://schemas.microsoft.com/office/drawing/2014/main" xmlns="" id="{00000000-0008-0000-0100-000012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31" name="Rectángulo 116">
          <a:extLst>
            <a:ext uri="{FF2B5EF4-FFF2-40B4-BE49-F238E27FC236}">
              <a16:creationId xmlns:a16="http://schemas.microsoft.com/office/drawing/2014/main" xmlns="" id="{00000000-0008-0000-0100-000013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32" name="Rectángulo 117">
          <a:extLst>
            <a:ext uri="{FF2B5EF4-FFF2-40B4-BE49-F238E27FC236}">
              <a16:creationId xmlns:a16="http://schemas.microsoft.com/office/drawing/2014/main" xmlns="" id="{00000000-0008-0000-0100-000014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33" name="Rectángulo 118">
          <a:extLst>
            <a:ext uri="{FF2B5EF4-FFF2-40B4-BE49-F238E27FC236}">
              <a16:creationId xmlns:a16="http://schemas.microsoft.com/office/drawing/2014/main" xmlns="" id="{00000000-0008-0000-0100-000015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34" name="Rectángulo 119">
          <a:extLst>
            <a:ext uri="{FF2B5EF4-FFF2-40B4-BE49-F238E27FC236}">
              <a16:creationId xmlns:a16="http://schemas.microsoft.com/office/drawing/2014/main" xmlns="" id="{00000000-0008-0000-0100-000016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126</xdr:row>
      <xdr:rowOff>0</xdr:rowOff>
    </xdr:from>
    <xdr:ext cx="184730" cy="483722"/>
    <xdr:sp macro="" textlink="">
      <xdr:nvSpPr>
        <xdr:cNvPr id="535" name="Rectángulo 120">
          <a:extLst>
            <a:ext uri="{FF2B5EF4-FFF2-40B4-BE49-F238E27FC236}">
              <a16:creationId xmlns:a16="http://schemas.microsoft.com/office/drawing/2014/main" xmlns="" id="{00000000-0008-0000-0100-000017020000}"/>
            </a:ext>
          </a:extLst>
        </xdr:cNvPr>
        <xdr:cNvSpPr/>
      </xdr:nvSpPr>
      <xdr:spPr>
        <a:xfrm>
          <a:off x="1819275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36" name="Rectángulo 121">
          <a:extLst>
            <a:ext uri="{FF2B5EF4-FFF2-40B4-BE49-F238E27FC236}">
              <a16:creationId xmlns:a16="http://schemas.microsoft.com/office/drawing/2014/main" xmlns="" id="{00000000-0008-0000-0100-000018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37" name="Rectángulo 122">
          <a:extLst>
            <a:ext uri="{FF2B5EF4-FFF2-40B4-BE49-F238E27FC236}">
              <a16:creationId xmlns:a16="http://schemas.microsoft.com/office/drawing/2014/main" xmlns="" id="{00000000-0008-0000-0100-000019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38" name="Rectángulo 123">
          <a:extLst>
            <a:ext uri="{FF2B5EF4-FFF2-40B4-BE49-F238E27FC236}">
              <a16:creationId xmlns:a16="http://schemas.microsoft.com/office/drawing/2014/main" xmlns="" id="{00000000-0008-0000-0100-00001A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39" name="Rectángulo 124">
          <a:extLst>
            <a:ext uri="{FF2B5EF4-FFF2-40B4-BE49-F238E27FC236}">
              <a16:creationId xmlns:a16="http://schemas.microsoft.com/office/drawing/2014/main" xmlns="" id="{00000000-0008-0000-0100-00001B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40" name="Rectángulo 125">
          <a:extLst>
            <a:ext uri="{FF2B5EF4-FFF2-40B4-BE49-F238E27FC236}">
              <a16:creationId xmlns:a16="http://schemas.microsoft.com/office/drawing/2014/main" xmlns="" id="{00000000-0008-0000-0100-00001C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41" name="Rectángulo 126">
          <a:extLst>
            <a:ext uri="{FF2B5EF4-FFF2-40B4-BE49-F238E27FC236}">
              <a16:creationId xmlns:a16="http://schemas.microsoft.com/office/drawing/2014/main" xmlns="" id="{00000000-0008-0000-0100-00001D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42" name="Rectángulo 127">
          <a:extLs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43" name="Rectángulo 128">
          <a:extLs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44" name="Rectángulo 129">
          <a:extLs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45" name="Rectángulo 130">
          <a:extLst>
            <a:ext uri="{FF2B5EF4-FFF2-40B4-BE49-F238E27FC236}">
              <a16:creationId xmlns:a16="http://schemas.microsoft.com/office/drawing/2014/main" xmlns="" id="{00000000-0008-0000-0100-000021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46" name="Rectángulo 131">
          <a:extLst>
            <a:ext uri="{FF2B5EF4-FFF2-40B4-BE49-F238E27FC236}">
              <a16:creationId xmlns:a16="http://schemas.microsoft.com/office/drawing/2014/main" xmlns="" id="{00000000-0008-0000-0100-000022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47" name="Rectángulo 132">
          <a:extLst>
            <a:ext uri="{FF2B5EF4-FFF2-40B4-BE49-F238E27FC236}">
              <a16:creationId xmlns:a16="http://schemas.microsoft.com/office/drawing/2014/main" xmlns="" id="{00000000-0008-0000-0100-000023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48" name="Rectángulo 133">
          <a:extLs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49" name="Rectángulo 134">
          <a:extLs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50" name="Rectángulo 135">
          <a:extLs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51" name="Rectángulo 136">
          <a:extLs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52" name="Rectángulo 137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53" name="Rectángulo 138">
          <a:extLs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54" name="Rectángulo 139">
          <a:extLs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55" name="Rectángulo 140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56" name="Rectángulo 141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57" name="Rectángulo 142">
          <a:extLs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58" name="Rectángulo 143">
          <a:extLs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59" name="Rectángulo 144">
          <a:extLs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60" name="Rectángulo 145">
          <a:extLs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61" name="Rectángulo 146">
          <a:extLs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5719" cy="483722"/>
    <xdr:sp macro="" textlink="">
      <xdr:nvSpPr>
        <xdr:cNvPr id="562" name="Rectángulo 147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/>
      </xdr:nvSpPr>
      <xdr:spPr>
        <a:xfrm>
          <a:off x="762000" y="7620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63" name="Rectángulo 148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64" name="Rectángulo 149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65" name="Rectángulo 150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66" name="Rectángulo 151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67" name="Rectángulo 152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68" name="Rectángulo 153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69" name="Rectángulo 154">
          <a:extLs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70" name="Rectángulo 155">
          <a:extLs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71" name="Rectángulo 156">
          <a:extLs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72" name="Rectángulo 157">
          <a:extLs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73" name="Rectángulo 158">
          <a:extLs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74" name="Rectángulo 159">
          <a:extLs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75" name="Rectángulo 160">
          <a:extLs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76" name="Rectángulo 161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77" name="Rectángulo 162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78" name="Rectángulo 163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79" name="Rectángulo 164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80" name="Rectángulo 165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81" name="Rectángulo 166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82" name="Rectángulo 167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83" name="Rectángulo 168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84" name="Rectángulo 169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85" name="Rectángulo 170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86" name="Rectángulo 171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87" name="Rectángulo 172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88" name="Rectángulo 173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89" name="Rectángulo 174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90" name="Rectángulo 175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91" name="Rectángulo 176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92" name="Rectángulo 177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93" name="Rectángulo 178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94" name="Rectángulo 179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95" name="Rectángulo 180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96" name="Rectángulo 181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126</xdr:row>
      <xdr:rowOff>0</xdr:rowOff>
    </xdr:from>
    <xdr:ext cx="184730" cy="483722"/>
    <xdr:sp macro="" textlink="">
      <xdr:nvSpPr>
        <xdr:cNvPr id="597" name="Rectángulo 182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/>
      </xdr:nvSpPr>
      <xdr:spPr>
        <a:xfrm>
          <a:off x="1819275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98" name="Rectángulo 183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599" name="Rectángulo 184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00" name="Rectángulo 185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01" name="Rectángulo 186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02" name="Rectángulo 187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03" name="Rectángulo 188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04" name="Rectángulo 189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05" name="Rectángulo 190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06" name="Rectángulo 191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07" name="Rectángulo 192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08" name="Rectángulo 193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09" name="Rectángulo 194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10" name="Rectángulo 195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11" name="Rectángulo 196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12" name="Rectángulo 197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13" name="Rectángulo 198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14" name="Rectángulo 199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15" name="Rectángulo 200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16" name="Rectángulo 201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17" name="Rectángulo 202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18" name="Rectángulo 203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19" name="Rectángulo 204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20" name="Rectángulo 205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21" name="Rectángulo 206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22" name="Rectángulo 207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23" name="Rectángulo 208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24" name="Rectángulo 209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126</xdr:row>
      <xdr:rowOff>0</xdr:rowOff>
    </xdr:from>
    <xdr:ext cx="184730" cy="483722"/>
    <xdr:sp macro="" textlink="">
      <xdr:nvSpPr>
        <xdr:cNvPr id="625" name="Rectángulo 210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/>
      </xdr:nvSpPr>
      <xdr:spPr>
        <a:xfrm>
          <a:off x="1819275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26" name="Rectángulo 211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27" name="Rectángulo 212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28" name="Rectángulo 213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29" name="Rectángulo 214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30" name="Rectángulo 215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31" name="Rectángulo 216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32" name="Rectángulo 217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33" name="Rectángulo 218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34" name="Rectángulo 219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35" name="Rectángulo 220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36" name="Rectángulo 221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37" name="Rectángulo 222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38" name="Rectángulo 223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39" name="Rectángulo 224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40" name="Rectángulo 225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41" name="Rectángulo 226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42" name="Rectángulo 227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43" name="Rectángulo 228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44" name="Rectángulo 229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45" name="Rectángulo 230">
          <a:extLs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46" name="Rectángulo 231">
          <a:extLs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47" name="Rectángulo 232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48" name="Rectángulo 233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49" name="Rectángulo 234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50" name="Rectángulo 235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51" name="Rectángulo 236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5719" cy="483722"/>
    <xdr:sp macro="" textlink="">
      <xdr:nvSpPr>
        <xdr:cNvPr id="652" name="Rectángulo 237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/>
      </xdr:nvSpPr>
      <xdr:spPr>
        <a:xfrm>
          <a:off x="762000" y="7620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53" name="Rectángulo 238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54" name="Rectángulo 239">
          <a:extLs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55" name="Rectángulo 240">
          <a:extLs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56" name="Rectángulo 241">
          <a:extLs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57" name="Rectángulo 242">
          <a:extLs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58" name="Rectángulo 243">
          <a:extLs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59" name="Rectángulo 244">
          <a:extLs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60" name="Rectángulo 245">
          <a:extLs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61" name="Rectángulo 246">
          <a:extLs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62" name="Rectángulo 247">
          <a:extLs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63" name="Rectángulo 248">
          <a:extLs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64" name="Rectángulo 249">
          <a:extLs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65" name="Rectángulo 250">
          <a:extLs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66" name="Rectángulo 251">
          <a:extLs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67" name="Rectángulo 252">
          <a:extLs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68" name="Rectángulo 253">
          <a:extLs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69" name="Rectángulo 254">
          <a:extLs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70" name="Rectángulo 255">
          <a:extLs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71" name="Rectángulo 256">
          <a:extLs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72" name="Rectángulo 257">
          <a:extLs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73" name="Rectángulo 258">
          <a:extLs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74" name="Rectángulo 259">
          <a:extLs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75" name="Rectángulo 260">
          <a:extLs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76" name="Rectángulo 261">
          <a:extLs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77" name="Rectángulo 262">
          <a:extLs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78" name="Rectángulo 263">
          <a:extLs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126</xdr:row>
      <xdr:rowOff>0</xdr:rowOff>
    </xdr:from>
    <xdr:ext cx="184730" cy="483722"/>
    <xdr:sp macro="" textlink="">
      <xdr:nvSpPr>
        <xdr:cNvPr id="679" name="Rectángulo 264">
          <a:extLst>
            <a:ext uri="{FF2B5EF4-FFF2-40B4-BE49-F238E27FC236}">
              <a16:creationId xmlns:a16="http://schemas.microsoft.com/office/drawing/2014/main" xmlns="" id="{00000000-0008-0000-0100-0000A7020000}"/>
            </a:ext>
          </a:extLst>
        </xdr:cNvPr>
        <xdr:cNvSpPr/>
      </xdr:nvSpPr>
      <xdr:spPr>
        <a:xfrm>
          <a:off x="1819275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80" name="Rectángulo 265">
          <a:extLs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81" name="Rectángulo 266">
          <a:extLs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82" name="Rectángulo 267">
          <a:extLs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83" name="Rectángulo 268">
          <a:extLs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84" name="Rectángulo 269">
          <a:extLs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85" name="Rectángulo 270">
          <a:extLs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86" name="Rectángulo 271">
          <a:extLs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87" name="Rectángulo 272">
          <a:extLs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88" name="Rectángulo 273">
          <a:extLs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89" name="Rectángulo 274">
          <a:extLs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90" name="Rectángulo 275">
          <a:extLs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91" name="Rectángulo 276">
          <a:extLs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92" name="Rectángulo 277">
          <a:extLs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93" name="Rectángulo 278">
          <a:extLs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94" name="Rectángulo 279">
          <a:extLs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95" name="Rectángulo 280">
          <a:extLs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96" name="Rectángulo 281">
          <a:extLs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97" name="Rectángulo 282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98" name="Rectángulo 283">
          <a:extLs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699" name="Rectángulo 284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00" name="Rectángulo 285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01" name="Rectángulo 286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02" name="Rectángulo 287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03" name="Rectángulo 288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04" name="Rectángulo 289">
          <a:extLs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05" name="Rectángulo 290">
          <a:extLs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06" name="Rectángulo 291">
          <a:extLs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07" name="Rectángulo 292">
          <a:extLs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08" name="Rectángulo 293">
          <a:extLs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09" name="Rectángulo 294">
          <a:extLs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10" name="Rectángulo 295">
          <a:extLs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11" name="Rectángulo 296">
          <a:extLs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12" name="Rectángulo 297">
          <a:extLs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13" name="Rectángulo 298">
          <a:extLs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14" name="Rectángulo 299">
          <a:extLst>
            <a:ext uri="{FF2B5EF4-FFF2-40B4-BE49-F238E27FC236}">
              <a16:creationId xmlns:a16="http://schemas.microsoft.com/office/drawing/2014/main" xmlns="" id="{00000000-0008-0000-0100-0000CA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15" name="Rectángulo 300">
          <a:extLst>
            <a:ext uri="{FF2B5EF4-FFF2-40B4-BE49-F238E27FC236}">
              <a16:creationId xmlns:a16="http://schemas.microsoft.com/office/drawing/2014/main" xmlns="" id="{00000000-0008-0000-0100-0000CB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16" name="Rectángulo 301">
          <a:extLst>
            <a:ext uri="{FF2B5EF4-FFF2-40B4-BE49-F238E27FC236}">
              <a16:creationId xmlns:a16="http://schemas.microsoft.com/office/drawing/2014/main" xmlns="" id="{00000000-0008-0000-0100-0000CC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17" name="Rectángulo 302">
          <a:extLst>
            <a:ext uri="{FF2B5EF4-FFF2-40B4-BE49-F238E27FC236}">
              <a16:creationId xmlns:a16="http://schemas.microsoft.com/office/drawing/2014/main" xmlns="" id="{00000000-0008-0000-0100-0000CD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18" name="Rectángulo 303">
          <a:extLst>
            <a:ext uri="{FF2B5EF4-FFF2-40B4-BE49-F238E27FC236}">
              <a16:creationId xmlns:a16="http://schemas.microsoft.com/office/drawing/2014/main" xmlns="" id="{00000000-0008-0000-0100-0000CE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19" name="Rectángulo 304">
          <a:extLst>
            <a:ext uri="{FF2B5EF4-FFF2-40B4-BE49-F238E27FC236}">
              <a16:creationId xmlns:a16="http://schemas.microsoft.com/office/drawing/2014/main" xmlns="" id="{00000000-0008-0000-0100-0000CF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20" name="Rectángulo 305">
          <a:extLs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21" name="Rectángulo 306">
          <a:extLs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22" name="Rectángulo 307">
          <a:extLs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23" name="Rectángulo 308">
          <a:extLs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24" name="Rectángulo 309">
          <a:extLs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126</xdr:row>
      <xdr:rowOff>0</xdr:rowOff>
    </xdr:from>
    <xdr:ext cx="184730" cy="483722"/>
    <xdr:sp macro="" textlink="">
      <xdr:nvSpPr>
        <xdr:cNvPr id="725" name="Rectángulo 310">
          <a:extLst>
            <a:ext uri="{FF2B5EF4-FFF2-40B4-BE49-F238E27FC236}">
              <a16:creationId xmlns:a16="http://schemas.microsoft.com/office/drawing/2014/main" xmlns="" id="{00000000-0008-0000-0100-0000D5020000}"/>
            </a:ext>
          </a:extLst>
        </xdr:cNvPr>
        <xdr:cNvSpPr/>
      </xdr:nvSpPr>
      <xdr:spPr>
        <a:xfrm>
          <a:off x="1819275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26" name="Rectángulo 311">
          <a:extLs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27" name="Rectángulo 312">
          <a:extLs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28" name="Rectángulo 313">
          <a:extLs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29" name="Rectángulo 314">
          <a:extLs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30" name="Rectángulo 315">
          <a:extLst>
            <a:ext uri="{FF2B5EF4-FFF2-40B4-BE49-F238E27FC236}">
              <a16:creationId xmlns:a16="http://schemas.microsoft.com/office/drawing/2014/main" xmlns="" id="{00000000-0008-0000-0100-0000DA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31" name="Rectángulo 316">
          <a:extLst>
            <a:ext uri="{FF2B5EF4-FFF2-40B4-BE49-F238E27FC236}">
              <a16:creationId xmlns:a16="http://schemas.microsoft.com/office/drawing/2014/main" xmlns="" id="{00000000-0008-0000-0100-0000DB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32" name="Rectángulo 317">
          <a:extLst>
            <a:ext uri="{FF2B5EF4-FFF2-40B4-BE49-F238E27FC236}">
              <a16:creationId xmlns:a16="http://schemas.microsoft.com/office/drawing/2014/main" xmlns="" id="{00000000-0008-0000-0100-0000DC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33" name="Rectángulo 318">
          <a:extLs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34" name="Rectángulo 319">
          <a:extLs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35" name="Rectángulo 320">
          <a:extLs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36" name="Rectángulo 321">
          <a:extLs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37" name="Rectángulo 322">
          <a:extLs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38" name="Rectángulo 323">
          <a:extLs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39" name="Rectángulo 324">
          <a:extLs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40" name="Rectángulo 325">
          <a:extLs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41" name="Rectángulo 326">
          <a:extLs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42" name="Rectángulo 327">
          <a:extLs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43" name="Rectángulo 328">
          <a:extLs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44" name="Rectángulo 329">
          <a:extLs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45" name="Rectángulo 330">
          <a:extLs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46" name="Rectángulo 331">
          <a:extLs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47" name="Rectángulo 332">
          <a:extLs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48" name="Rectángulo 333">
          <a:extLst>
            <a:ext uri="{FF2B5EF4-FFF2-40B4-BE49-F238E27FC236}">
              <a16:creationId xmlns:a16="http://schemas.microsoft.com/office/drawing/2014/main" xmlns="" id="{00000000-0008-0000-0100-0000EC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49" name="Rectángulo 334">
          <a:extLst>
            <a:ext uri="{FF2B5EF4-FFF2-40B4-BE49-F238E27FC236}">
              <a16:creationId xmlns:a16="http://schemas.microsoft.com/office/drawing/2014/main" xmlns="" id="{00000000-0008-0000-0100-0000ED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50" name="Rectángulo 335">
          <a:extLst>
            <a:ext uri="{FF2B5EF4-FFF2-40B4-BE49-F238E27FC236}">
              <a16:creationId xmlns:a16="http://schemas.microsoft.com/office/drawing/2014/main" xmlns="" id="{00000000-0008-0000-0100-0000EE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51" name="Rectángulo 336">
          <a:extLst>
            <a:ext uri="{FF2B5EF4-FFF2-40B4-BE49-F238E27FC236}">
              <a16:creationId xmlns:a16="http://schemas.microsoft.com/office/drawing/2014/main" xmlns="" id="{00000000-0008-0000-0100-0000EF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5719" cy="483722"/>
    <xdr:sp macro="" textlink="">
      <xdr:nvSpPr>
        <xdr:cNvPr id="752" name="Rectángulo 337">
          <a:extLst>
            <a:ext uri="{FF2B5EF4-FFF2-40B4-BE49-F238E27FC236}">
              <a16:creationId xmlns:a16="http://schemas.microsoft.com/office/drawing/2014/main" xmlns="" id="{00000000-0008-0000-0100-0000F0020000}"/>
            </a:ext>
          </a:extLst>
        </xdr:cNvPr>
        <xdr:cNvSpPr/>
      </xdr:nvSpPr>
      <xdr:spPr>
        <a:xfrm>
          <a:off x="762000" y="7620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53" name="Rectángulo 338">
          <a:extLs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54" name="Rectángulo 339">
          <a:extLs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55" name="Rectángulo 340">
          <a:extLs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56" name="Rectángulo 341">
          <a:extLs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57" name="Rectángulo 342">
          <a:extLs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58" name="Rectángulo 343">
          <a:extLs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59" name="Rectángulo 344">
          <a:extLs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60" name="Rectángulo 345">
          <a:extLs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61" name="Rectángulo 346">
          <a:extLst>
            <a:ext uri="{FF2B5EF4-FFF2-40B4-BE49-F238E27FC236}">
              <a16:creationId xmlns:a16="http://schemas.microsoft.com/office/drawing/2014/main" xmlns="" id="{00000000-0008-0000-0100-0000F9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62" name="Rectángulo 347">
          <a:extLst>
            <a:ext uri="{FF2B5EF4-FFF2-40B4-BE49-F238E27FC236}">
              <a16:creationId xmlns:a16="http://schemas.microsoft.com/office/drawing/2014/main" xmlns="" id="{00000000-0008-0000-0100-0000FA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63" name="Rectángulo 348">
          <a:extLst>
            <a:ext uri="{FF2B5EF4-FFF2-40B4-BE49-F238E27FC236}">
              <a16:creationId xmlns:a16="http://schemas.microsoft.com/office/drawing/2014/main" xmlns="" id="{00000000-0008-0000-0100-0000FB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64" name="Rectángulo 349">
          <a:extLst>
            <a:ext uri="{FF2B5EF4-FFF2-40B4-BE49-F238E27FC236}">
              <a16:creationId xmlns:a16="http://schemas.microsoft.com/office/drawing/2014/main" xmlns="" id="{00000000-0008-0000-0100-0000FC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65" name="Rectángulo 350">
          <a:extLst>
            <a:ext uri="{FF2B5EF4-FFF2-40B4-BE49-F238E27FC236}">
              <a16:creationId xmlns:a16="http://schemas.microsoft.com/office/drawing/2014/main" xmlns="" id="{00000000-0008-0000-0100-0000FD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66" name="Rectángulo 351">
          <a:extLs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67" name="Rectángulo 352">
          <a:extLst>
            <a:ext uri="{FF2B5EF4-FFF2-40B4-BE49-F238E27FC236}">
              <a16:creationId xmlns:a16="http://schemas.microsoft.com/office/drawing/2014/main" xmlns="" id="{00000000-0008-0000-0100-0000FF02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68" name="Rectángulo 353">
          <a:extLst>
            <a:ext uri="{FF2B5EF4-FFF2-40B4-BE49-F238E27FC236}">
              <a16:creationId xmlns:a16="http://schemas.microsoft.com/office/drawing/2014/main" xmlns="" id="{00000000-0008-0000-0100-000000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69" name="Rectángulo 354">
          <a:extLs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70" name="Rectángulo 355">
          <a:extLst>
            <a:ext uri="{FF2B5EF4-FFF2-40B4-BE49-F238E27FC236}">
              <a16:creationId xmlns:a16="http://schemas.microsoft.com/office/drawing/2014/main" xmlns="" id="{00000000-0008-0000-0100-000002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71" name="Rectángulo 356">
          <a:extLst>
            <a:ext uri="{FF2B5EF4-FFF2-40B4-BE49-F238E27FC236}">
              <a16:creationId xmlns:a16="http://schemas.microsoft.com/office/drawing/2014/main" xmlns="" id="{00000000-0008-0000-0100-000003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72" name="Rectángulo 357">
          <a:extLst>
            <a:ext uri="{FF2B5EF4-FFF2-40B4-BE49-F238E27FC236}">
              <a16:creationId xmlns:a16="http://schemas.microsoft.com/office/drawing/2014/main" xmlns="" id="{00000000-0008-0000-0100-000004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73" name="Rectángulo 358">
          <a:extLst>
            <a:ext uri="{FF2B5EF4-FFF2-40B4-BE49-F238E27FC236}">
              <a16:creationId xmlns:a16="http://schemas.microsoft.com/office/drawing/2014/main" xmlns="" id="{00000000-0008-0000-0100-000005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74" name="Rectángulo 359">
          <a:extLst>
            <a:ext uri="{FF2B5EF4-FFF2-40B4-BE49-F238E27FC236}">
              <a16:creationId xmlns:a16="http://schemas.microsoft.com/office/drawing/2014/main" xmlns="" id="{00000000-0008-0000-0100-000006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75" name="Rectángulo 360">
          <a:extLst>
            <a:ext uri="{FF2B5EF4-FFF2-40B4-BE49-F238E27FC236}">
              <a16:creationId xmlns:a16="http://schemas.microsoft.com/office/drawing/2014/main" xmlns="" id="{00000000-0008-0000-0100-000007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76" name="Rectángulo 361">
          <a:extLst>
            <a:ext uri="{FF2B5EF4-FFF2-40B4-BE49-F238E27FC236}">
              <a16:creationId xmlns:a16="http://schemas.microsoft.com/office/drawing/2014/main" xmlns="" id="{00000000-0008-0000-0100-000008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77" name="Rectángulo 362">
          <a:extLs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78" name="Rectángulo 363">
          <a:extLst>
            <a:ext uri="{FF2B5EF4-FFF2-40B4-BE49-F238E27FC236}">
              <a16:creationId xmlns:a16="http://schemas.microsoft.com/office/drawing/2014/main" xmlns="" id="{00000000-0008-0000-0100-00000A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79" name="Rectángulo 364">
          <a:extLst>
            <a:ext uri="{FF2B5EF4-FFF2-40B4-BE49-F238E27FC236}">
              <a16:creationId xmlns:a16="http://schemas.microsoft.com/office/drawing/2014/main" xmlns="" id="{00000000-0008-0000-0100-00000B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80" name="Rectángulo 365">
          <a:extLst>
            <a:ext uri="{FF2B5EF4-FFF2-40B4-BE49-F238E27FC236}">
              <a16:creationId xmlns:a16="http://schemas.microsoft.com/office/drawing/2014/main" xmlns="" id="{00000000-0008-0000-0100-00000C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81" name="Rectángulo 366">
          <a:extLst>
            <a:ext uri="{FF2B5EF4-FFF2-40B4-BE49-F238E27FC236}">
              <a16:creationId xmlns:a16="http://schemas.microsoft.com/office/drawing/2014/main" xmlns="" id="{00000000-0008-0000-0100-00000D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126</xdr:row>
      <xdr:rowOff>0</xdr:rowOff>
    </xdr:from>
    <xdr:ext cx="184730" cy="483722"/>
    <xdr:sp macro="" textlink="">
      <xdr:nvSpPr>
        <xdr:cNvPr id="782" name="Rectángulo 367">
          <a:extLst>
            <a:ext uri="{FF2B5EF4-FFF2-40B4-BE49-F238E27FC236}">
              <a16:creationId xmlns:a16="http://schemas.microsoft.com/office/drawing/2014/main" xmlns="" id="{00000000-0008-0000-0100-00000E030000}"/>
            </a:ext>
          </a:extLst>
        </xdr:cNvPr>
        <xdr:cNvSpPr/>
      </xdr:nvSpPr>
      <xdr:spPr>
        <a:xfrm>
          <a:off x="1819275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83" name="Rectángulo 368">
          <a:extLst>
            <a:ext uri="{FF2B5EF4-FFF2-40B4-BE49-F238E27FC236}">
              <a16:creationId xmlns:a16="http://schemas.microsoft.com/office/drawing/2014/main" xmlns="" id="{00000000-0008-0000-0100-00000F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84" name="Rectángulo 369">
          <a:extLs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85" name="Rectángulo 370">
          <a:extLs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86" name="Rectángulo 371">
          <a:extLs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87" name="Rectángulo 372">
          <a:extLs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88" name="Rectángulo 373">
          <a:extLs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89" name="Rectángulo 374">
          <a:extLs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90" name="Rectángulo 375">
          <a:extLs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91" name="Rectángulo 376">
          <a:extLs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92" name="Rectángulo 377">
          <a:extLs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93" name="Rectángulo 378">
          <a:extLst>
            <a:ext uri="{FF2B5EF4-FFF2-40B4-BE49-F238E27FC236}">
              <a16:creationId xmlns:a16="http://schemas.microsoft.com/office/drawing/2014/main" xmlns="" id="{00000000-0008-0000-0100-000019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94" name="Rectángulo 379">
          <a:extLst>
            <a:ext uri="{FF2B5EF4-FFF2-40B4-BE49-F238E27FC236}">
              <a16:creationId xmlns:a16="http://schemas.microsoft.com/office/drawing/2014/main" xmlns="" id="{00000000-0008-0000-0100-00001A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95" name="Rectángulo 380">
          <a:extLst>
            <a:ext uri="{FF2B5EF4-FFF2-40B4-BE49-F238E27FC236}">
              <a16:creationId xmlns:a16="http://schemas.microsoft.com/office/drawing/2014/main" xmlns="" id="{00000000-0008-0000-0100-00001B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96" name="Rectángulo 381">
          <a:extLst>
            <a:ext uri="{FF2B5EF4-FFF2-40B4-BE49-F238E27FC236}">
              <a16:creationId xmlns:a16="http://schemas.microsoft.com/office/drawing/2014/main" xmlns="" id="{00000000-0008-0000-0100-00001C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97" name="Rectángulo 382">
          <a:extLst>
            <a:ext uri="{FF2B5EF4-FFF2-40B4-BE49-F238E27FC236}">
              <a16:creationId xmlns:a16="http://schemas.microsoft.com/office/drawing/2014/main" xmlns="" id="{00000000-0008-0000-0100-00001D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98" name="Rectángulo 383">
          <a:extLst>
            <a:ext uri="{FF2B5EF4-FFF2-40B4-BE49-F238E27FC236}">
              <a16:creationId xmlns:a16="http://schemas.microsoft.com/office/drawing/2014/main" xmlns="" id="{00000000-0008-0000-0100-00001E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799" name="Rectángulo 384">
          <a:extLs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00" name="Rectángulo 385">
          <a:extLst>
            <a:ext uri="{FF2B5EF4-FFF2-40B4-BE49-F238E27FC236}">
              <a16:creationId xmlns:a16="http://schemas.microsoft.com/office/drawing/2014/main" xmlns="" id="{00000000-0008-0000-0100-000020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01" name="Rectángulo 386">
          <a:extLst>
            <a:ext uri="{FF2B5EF4-FFF2-40B4-BE49-F238E27FC236}">
              <a16:creationId xmlns:a16="http://schemas.microsoft.com/office/drawing/2014/main" xmlns="" id="{00000000-0008-0000-0100-000021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02" name="Rectángulo 387">
          <a:extLs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03" name="Rectángulo 388">
          <a:extLs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04" name="Rectángulo 389">
          <a:extLs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05" name="Rectángulo 390">
          <a:extLst>
            <a:ext uri="{FF2B5EF4-FFF2-40B4-BE49-F238E27FC236}">
              <a16:creationId xmlns:a16="http://schemas.microsoft.com/office/drawing/2014/main" xmlns="" id="{00000000-0008-0000-0100-000025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06" name="Rectángulo 391">
          <a:extLst>
            <a:ext uri="{FF2B5EF4-FFF2-40B4-BE49-F238E27FC236}">
              <a16:creationId xmlns:a16="http://schemas.microsoft.com/office/drawing/2014/main" xmlns="" id="{00000000-0008-0000-0100-000026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07" name="Rectángulo 392">
          <a:extLs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08" name="Rectángulo 393">
          <a:extLst>
            <a:ext uri="{FF2B5EF4-FFF2-40B4-BE49-F238E27FC236}">
              <a16:creationId xmlns:a16="http://schemas.microsoft.com/office/drawing/2014/main" xmlns="" id="{00000000-0008-0000-0100-000028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09" name="Rectángulo 394">
          <a:extLst>
            <a:ext uri="{FF2B5EF4-FFF2-40B4-BE49-F238E27FC236}">
              <a16:creationId xmlns:a16="http://schemas.microsoft.com/office/drawing/2014/main" xmlns="" id="{00000000-0008-0000-0100-000029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10" name="Rectángulo 395">
          <a:extLst>
            <a:ext uri="{FF2B5EF4-FFF2-40B4-BE49-F238E27FC236}">
              <a16:creationId xmlns:a16="http://schemas.microsoft.com/office/drawing/2014/main" xmlns="" id="{00000000-0008-0000-0100-00002A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11" name="Rectángulo 396">
          <a:extLst>
            <a:ext uri="{FF2B5EF4-FFF2-40B4-BE49-F238E27FC236}">
              <a16:creationId xmlns:a16="http://schemas.microsoft.com/office/drawing/2014/main" xmlns="" id="{00000000-0008-0000-0100-00002B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12" name="Rectángulo 397">
          <a:extLst>
            <a:ext uri="{FF2B5EF4-FFF2-40B4-BE49-F238E27FC236}">
              <a16:creationId xmlns:a16="http://schemas.microsoft.com/office/drawing/2014/main" xmlns="" id="{00000000-0008-0000-0100-00002C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13" name="Rectángulo 398">
          <a:extLst>
            <a:ext uri="{FF2B5EF4-FFF2-40B4-BE49-F238E27FC236}">
              <a16:creationId xmlns:a16="http://schemas.microsoft.com/office/drawing/2014/main" xmlns="" id="{00000000-0008-0000-0100-00002D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14" name="Rectángulo 399">
          <a:extLst>
            <a:ext uri="{FF2B5EF4-FFF2-40B4-BE49-F238E27FC236}">
              <a16:creationId xmlns:a16="http://schemas.microsoft.com/office/drawing/2014/main" xmlns="" id="{00000000-0008-0000-0100-00002E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126</xdr:row>
      <xdr:rowOff>0</xdr:rowOff>
    </xdr:from>
    <xdr:ext cx="184730" cy="483722"/>
    <xdr:sp macro="" textlink="">
      <xdr:nvSpPr>
        <xdr:cNvPr id="815" name="Rectángulo 400">
          <a:extLst>
            <a:ext uri="{FF2B5EF4-FFF2-40B4-BE49-F238E27FC236}">
              <a16:creationId xmlns:a16="http://schemas.microsoft.com/office/drawing/2014/main" xmlns="" id="{00000000-0008-0000-0100-00002F030000}"/>
            </a:ext>
          </a:extLst>
        </xdr:cNvPr>
        <xdr:cNvSpPr/>
      </xdr:nvSpPr>
      <xdr:spPr>
        <a:xfrm>
          <a:off x="158115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16" name="Rectángulo 401">
          <a:extLst>
            <a:ext uri="{FF2B5EF4-FFF2-40B4-BE49-F238E27FC236}">
              <a16:creationId xmlns:a16="http://schemas.microsoft.com/office/drawing/2014/main" xmlns="" id="{00000000-0008-0000-0100-000030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17" name="Rectángulo 402">
          <a:extLst>
            <a:ext uri="{FF2B5EF4-FFF2-40B4-BE49-F238E27FC236}">
              <a16:creationId xmlns:a16="http://schemas.microsoft.com/office/drawing/2014/main" xmlns="" id="{00000000-0008-0000-0100-000031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18" name="Rectángulo 403">
          <a:extLst>
            <a:ext uri="{FF2B5EF4-FFF2-40B4-BE49-F238E27FC236}">
              <a16:creationId xmlns:a16="http://schemas.microsoft.com/office/drawing/2014/main" xmlns="" id="{00000000-0008-0000-0100-000032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0" cy="483722"/>
    <xdr:sp macro="" textlink="">
      <xdr:nvSpPr>
        <xdr:cNvPr id="819" name="Rectángulo 404">
          <a:extLst>
            <a:ext uri="{FF2B5EF4-FFF2-40B4-BE49-F238E27FC236}">
              <a16:creationId xmlns:a16="http://schemas.microsoft.com/office/drawing/2014/main" xmlns="" id="{00000000-0008-0000-0100-000033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184730" cy="483722"/>
    <xdr:sp macro="" textlink="">
      <xdr:nvSpPr>
        <xdr:cNvPr id="824" name="Rectángulo 823">
          <a:extLst>
            <a:ext uri="{FF2B5EF4-FFF2-40B4-BE49-F238E27FC236}">
              <a16:creationId xmlns:a16="http://schemas.microsoft.com/office/drawing/2014/main" xmlns="" id="{00000000-0008-0000-0100-000038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184730" cy="483722"/>
    <xdr:sp macro="" textlink="">
      <xdr:nvSpPr>
        <xdr:cNvPr id="825" name="Rectángulo 824">
          <a:extLst>
            <a:ext uri="{FF2B5EF4-FFF2-40B4-BE49-F238E27FC236}">
              <a16:creationId xmlns:a16="http://schemas.microsoft.com/office/drawing/2014/main" xmlns="" id="{00000000-0008-0000-0100-000039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184730" cy="483722"/>
    <xdr:sp macro="" textlink="">
      <xdr:nvSpPr>
        <xdr:cNvPr id="826" name="Rectángulo 825">
          <a:extLst>
            <a:ext uri="{FF2B5EF4-FFF2-40B4-BE49-F238E27FC236}">
              <a16:creationId xmlns:a16="http://schemas.microsoft.com/office/drawing/2014/main" xmlns="" id="{00000000-0008-0000-0100-00003A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184730" cy="483722"/>
    <xdr:sp macro="" textlink="">
      <xdr:nvSpPr>
        <xdr:cNvPr id="827" name="Rectángulo 826">
          <a:extLst>
            <a:ext uri="{FF2B5EF4-FFF2-40B4-BE49-F238E27FC236}">
              <a16:creationId xmlns:a16="http://schemas.microsoft.com/office/drawing/2014/main" xmlns="" id="{00000000-0008-0000-0100-00003B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184730" cy="483722"/>
    <xdr:sp macro="" textlink="">
      <xdr:nvSpPr>
        <xdr:cNvPr id="828" name="Rectángulo 827">
          <a:extLst>
            <a:ext uri="{FF2B5EF4-FFF2-40B4-BE49-F238E27FC236}">
              <a16:creationId xmlns:a16="http://schemas.microsoft.com/office/drawing/2014/main" xmlns="" id="{00000000-0008-0000-0100-00003C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184730" cy="483722"/>
    <xdr:sp macro="" textlink="">
      <xdr:nvSpPr>
        <xdr:cNvPr id="829" name="Rectángulo 828">
          <a:extLst>
            <a:ext uri="{FF2B5EF4-FFF2-40B4-BE49-F238E27FC236}">
              <a16:creationId xmlns:a16="http://schemas.microsoft.com/office/drawing/2014/main" xmlns="" id="{00000000-0008-0000-0100-00003D030000}"/>
            </a:ext>
          </a:extLst>
        </xdr:cNvPr>
        <xdr:cNvSpPr/>
      </xdr:nvSpPr>
      <xdr:spPr>
        <a:xfrm>
          <a:off x="762000" y="76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830" name="Rectángulo 829">
          <a:extLst>
            <a:ext uri="{FF2B5EF4-FFF2-40B4-BE49-F238E27FC236}">
              <a16:creationId xmlns:a16="http://schemas.microsoft.com/office/drawing/2014/main" xmlns="" id="{00000000-0008-0000-0100-00003E030000}"/>
            </a:ext>
          </a:extLst>
        </xdr:cNvPr>
        <xdr:cNvSpPr/>
      </xdr:nvSpPr>
      <xdr:spPr>
        <a:xfrm>
          <a:off x="762000" y="3762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831" name="Rectángulo 830">
          <a:extLst>
            <a:ext uri="{FF2B5EF4-FFF2-40B4-BE49-F238E27FC236}">
              <a16:creationId xmlns:a16="http://schemas.microsoft.com/office/drawing/2014/main" xmlns="" id="{00000000-0008-0000-0100-00003F030000}"/>
            </a:ext>
          </a:extLst>
        </xdr:cNvPr>
        <xdr:cNvSpPr/>
      </xdr:nvSpPr>
      <xdr:spPr>
        <a:xfrm>
          <a:off x="762000" y="3762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832" name="Rectángulo 831">
          <a:extLst>
            <a:ext uri="{FF2B5EF4-FFF2-40B4-BE49-F238E27FC236}">
              <a16:creationId xmlns:a16="http://schemas.microsoft.com/office/drawing/2014/main" xmlns="" id="{00000000-0008-0000-0100-000040030000}"/>
            </a:ext>
          </a:extLst>
        </xdr:cNvPr>
        <xdr:cNvSpPr/>
      </xdr:nvSpPr>
      <xdr:spPr>
        <a:xfrm>
          <a:off x="762000" y="3762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833" name="Rectángulo 832">
          <a:extLst>
            <a:ext uri="{FF2B5EF4-FFF2-40B4-BE49-F238E27FC236}">
              <a16:creationId xmlns:a16="http://schemas.microsoft.com/office/drawing/2014/main" xmlns="" id="{00000000-0008-0000-0100-000041030000}"/>
            </a:ext>
          </a:extLst>
        </xdr:cNvPr>
        <xdr:cNvSpPr/>
      </xdr:nvSpPr>
      <xdr:spPr>
        <a:xfrm>
          <a:off x="762000" y="3762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834" name="Rectángulo 833">
          <a:extLst>
            <a:ext uri="{FF2B5EF4-FFF2-40B4-BE49-F238E27FC236}">
              <a16:creationId xmlns:a16="http://schemas.microsoft.com/office/drawing/2014/main" xmlns="" id="{00000000-0008-0000-0100-000042030000}"/>
            </a:ext>
          </a:extLst>
        </xdr:cNvPr>
        <xdr:cNvSpPr/>
      </xdr:nvSpPr>
      <xdr:spPr>
        <a:xfrm>
          <a:off x="762000" y="3762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835" name="Rectángulo 834">
          <a:extLst>
            <a:ext uri="{FF2B5EF4-FFF2-40B4-BE49-F238E27FC236}">
              <a16:creationId xmlns:a16="http://schemas.microsoft.com/office/drawing/2014/main" xmlns="" id="{00000000-0008-0000-0100-000043030000}"/>
            </a:ext>
          </a:extLst>
        </xdr:cNvPr>
        <xdr:cNvSpPr/>
      </xdr:nvSpPr>
      <xdr:spPr>
        <a:xfrm>
          <a:off x="762000" y="3762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836" name="Rectángulo 835">
          <a:extLst>
            <a:ext uri="{FF2B5EF4-FFF2-40B4-BE49-F238E27FC236}">
              <a16:creationId xmlns:a16="http://schemas.microsoft.com/office/drawing/2014/main" xmlns="" id="{00000000-0008-0000-0100-000044030000}"/>
            </a:ext>
          </a:extLst>
        </xdr:cNvPr>
        <xdr:cNvSpPr/>
      </xdr:nvSpPr>
      <xdr:spPr>
        <a:xfrm>
          <a:off x="762000" y="3762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837" name="Rectángulo 836">
          <a:extLst>
            <a:ext uri="{FF2B5EF4-FFF2-40B4-BE49-F238E27FC236}">
              <a16:creationId xmlns:a16="http://schemas.microsoft.com/office/drawing/2014/main" xmlns="" id="{00000000-0008-0000-0100-000045030000}"/>
            </a:ext>
          </a:extLst>
        </xdr:cNvPr>
        <xdr:cNvSpPr/>
      </xdr:nvSpPr>
      <xdr:spPr>
        <a:xfrm>
          <a:off x="762000" y="3762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182</xdr:row>
      <xdr:rowOff>10583</xdr:rowOff>
    </xdr:from>
    <xdr:ext cx="184730" cy="483722"/>
    <xdr:sp macro="" textlink="">
      <xdr:nvSpPr>
        <xdr:cNvPr id="838" name="Rectángulo 837">
          <a:extLst>
            <a:ext uri="{FF2B5EF4-FFF2-40B4-BE49-F238E27FC236}">
              <a16:creationId xmlns:a16="http://schemas.microsoft.com/office/drawing/2014/main" xmlns="" id="{00000000-0008-0000-0100-000046030000}"/>
            </a:ext>
          </a:extLst>
        </xdr:cNvPr>
        <xdr:cNvSpPr/>
      </xdr:nvSpPr>
      <xdr:spPr>
        <a:xfrm>
          <a:off x="1819275" y="7669741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839" name="Rectángulo 838">
          <a:extLst>
            <a:ext uri="{FF2B5EF4-FFF2-40B4-BE49-F238E27FC236}">
              <a16:creationId xmlns:a16="http://schemas.microsoft.com/office/drawing/2014/main" xmlns="" id="{00000000-0008-0000-0100-000047030000}"/>
            </a:ext>
          </a:extLst>
        </xdr:cNvPr>
        <xdr:cNvSpPr/>
      </xdr:nvSpPr>
      <xdr:spPr>
        <a:xfrm>
          <a:off x="762000" y="3762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840" name="Rectángulo 839">
          <a:extLst>
            <a:ext uri="{FF2B5EF4-FFF2-40B4-BE49-F238E27FC236}">
              <a16:creationId xmlns:a16="http://schemas.microsoft.com/office/drawing/2014/main" xmlns="" id="{00000000-0008-0000-0100-000048030000}"/>
            </a:ext>
          </a:extLst>
        </xdr:cNvPr>
        <xdr:cNvSpPr/>
      </xdr:nvSpPr>
      <xdr:spPr>
        <a:xfrm>
          <a:off x="762000" y="3762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841" name="Rectángulo 840">
          <a:extLst>
            <a:ext uri="{FF2B5EF4-FFF2-40B4-BE49-F238E27FC236}">
              <a16:creationId xmlns:a16="http://schemas.microsoft.com/office/drawing/2014/main" xmlns="" id="{00000000-0008-0000-0100-000049030000}"/>
            </a:ext>
          </a:extLst>
        </xdr:cNvPr>
        <xdr:cNvSpPr/>
      </xdr:nvSpPr>
      <xdr:spPr>
        <a:xfrm>
          <a:off x="762000" y="3762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842" name="Rectángulo 841">
          <a:extLst>
            <a:ext uri="{FF2B5EF4-FFF2-40B4-BE49-F238E27FC236}">
              <a16:creationId xmlns:a16="http://schemas.microsoft.com/office/drawing/2014/main" xmlns="" id="{00000000-0008-0000-0100-00004A030000}"/>
            </a:ext>
          </a:extLst>
        </xdr:cNvPr>
        <xdr:cNvSpPr/>
      </xdr:nvSpPr>
      <xdr:spPr>
        <a:xfrm>
          <a:off x="762000" y="3762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843" name="Rectángulo 842">
          <a:extLst>
            <a:ext uri="{FF2B5EF4-FFF2-40B4-BE49-F238E27FC236}">
              <a16:creationId xmlns:a16="http://schemas.microsoft.com/office/drawing/2014/main" xmlns="" id="{00000000-0008-0000-0100-00004B030000}"/>
            </a:ext>
          </a:extLst>
        </xdr:cNvPr>
        <xdr:cNvSpPr/>
      </xdr:nvSpPr>
      <xdr:spPr>
        <a:xfrm>
          <a:off x="762000" y="3762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844" name="Rectángulo 843">
          <a:extLst>
            <a:ext uri="{FF2B5EF4-FFF2-40B4-BE49-F238E27FC236}">
              <a16:creationId xmlns:a16="http://schemas.microsoft.com/office/drawing/2014/main" xmlns="" id="{00000000-0008-0000-0100-00004C030000}"/>
            </a:ext>
          </a:extLst>
        </xdr:cNvPr>
        <xdr:cNvSpPr/>
      </xdr:nvSpPr>
      <xdr:spPr>
        <a:xfrm>
          <a:off x="762000" y="3762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845" name="Rectángulo 844">
          <a:extLst>
            <a:ext uri="{FF2B5EF4-FFF2-40B4-BE49-F238E27FC236}">
              <a16:creationId xmlns:a16="http://schemas.microsoft.com/office/drawing/2014/main" xmlns="" id="{00000000-0008-0000-0100-00004D030000}"/>
            </a:ext>
          </a:extLst>
        </xdr:cNvPr>
        <xdr:cNvSpPr/>
      </xdr:nvSpPr>
      <xdr:spPr>
        <a:xfrm>
          <a:off x="762000" y="3762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846" name="Rectángulo 845">
          <a:extLst>
            <a:ext uri="{FF2B5EF4-FFF2-40B4-BE49-F238E27FC236}">
              <a16:creationId xmlns:a16="http://schemas.microsoft.com/office/drawing/2014/main" xmlns="" id="{00000000-0008-0000-0100-00004E030000}"/>
            </a:ext>
          </a:extLst>
        </xdr:cNvPr>
        <xdr:cNvSpPr/>
      </xdr:nvSpPr>
      <xdr:spPr>
        <a:xfrm>
          <a:off x="762000" y="3762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2054598</xdr:colOff>
      <xdr:row>210</xdr:row>
      <xdr:rowOff>0</xdr:rowOff>
    </xdr:from>
    <xdr:ext cx="184730" cy="483722"/>
    <xdr:sp macro="" textlink="">
      <xdr:nvSpPr>
        <xdr:cNvPr id="847" name="Rectángulo 846">
          <a:extLst>
            <a:ext uri="{FF2B5EF4-FFF2-40B4-BE49-F238E27FC236}">
              <a16:creationId xmlns:a16="http://schemas.microsoft.com/office/drawing/2014/main" xmlns="" id="{00000000-0008-0000-0100-00004F030000}"/>
            </a:ext>
          </a:extLst>
        </xdr:cNvPr>
        <xdr:cNvSpPr/>
      </xdr:nvSpPr>
      <xdr:spPr>
        <a:xfrm>
          <a:off x="5997948" y="13458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848" name="Rectángulo 847">
          <a:extLst>
            <a:ext uri="{FF2B5EF4-FFF2-40B4-BE49-F238E27FC236}">
              <a16:creationId xmlns:a16="http://schemas.microsoft.com/office/drawing/2014/main" xmlns="" id="{00000000-0008-0000-0100-000050030000}"/>
            </a:ext>
          </a:extLst>
        </xdr:cNvPr>
        <xdr:cNvSpPr/>
      </xdr:nvSpPr>
      <xdr:spPr>
        <a:xfrm>
          <a:off x="4257675" y="13458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849" name="Rectángulo 848">
          <a:extLst>
            <a:ext uri="{FF2B5EF4-FFF2-40B4-BE49-F238E27FC236}">
              <a16:creationId xmlns:a16="http://schemas.microsoft.com/office/drawing/2014/main" xmlns="" id="{00000000-0008-0000-0100-000051030000}"/>
            </a:ext>
          </a:extLst>
        </xdr:cNvPr>
        <xdr:cNvSpPr/>
      </xdr:nvSpPr>
      <xdr:spPr>
        <a:xfrm>
          <a:off x="4257675" y="13458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850" name="Rectángulo 849">
          <a:extLst>
            <a:ext uri="{FF2B5EF4-FFF2-40B4-BE49-F238E27FC236}">
              <a16:creationId xmlns:a16="http://schemas.microsoft.com/office/drawing/2014/main" xmlns="" id="{00000000-0008-0000-0100-000052030000}"/>
            </a:ext>
          </a:extLst>
        </xdr:cNvPr>
        <xdr:cNvSpPr/>
      </xdr:nvSpPr>
      <xdr:spPr>
        <a:xfrm>
          <a:off x="4257675" y="13458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851" name="Rectángulo 850">
          <a:extLst>
            <a:ext uri="{FF2B5EF4-FFF2-40B4-BE49-F238E27FC236}">
              <a16:creationId xmlns:a16="http://schemas.microsoft.com/office/drawing/2014/main" xmlns="" id="{00000000-0008-0000-0100-000053030000}"/>
            </a:ext>
          </a:extLst>
        </xdr:cNvPr>
        <xdr:cNvSpPr/>
      </xdr:nvSpPr>
      <xdr:spPr>
        <a:xfrm>
          <a:off x="4257675" y="13458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852" name="Rectángulo 851">
          <a:extLst>
            <a:ext uri="{FF2B5EF4-FFF2-40B4-BE49-F238E27FC236}">
              <a16:creationId xmlns:a16="http://schemas.microsoft.com/office/drawing/2014/main" xmlns="" id="{00000000-0008-0000-0100-000054030000}"/>
            </a:ext>
          </a:extLst>
        </xdr:cNvPr>
        <xdr:cNvSpPr/>
      </xdr:nvSpPr>
      <xdr:spPr>
        <a:xfrm>
          <a:off x="4257675" y="13458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853" name="Rectángulo 852">
          <a:extLst>
            <a:ext uri="{FF2B5EF4-FFF2-40B4-BE49-F238E27FC236}">
              <a16:creationId xmlns:a16="http://schemas.microsoft.com/office/drawing/2014/main" xmlns="" id="{00000000-0008-0000-0100-000055030000}"/>
            </a:ext>
          </a:extLst>
        </xdr:cNvPr>
        <xdr:cNvSpPr/>
      </xdr:nvSpPr>
      <xdr:spPr>
        <a:xfrm>
          <a:off x="4257675" y="13458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854" name="Rectángulo 853">
          <a:extLst>
            <a:ext uri="{FF2B5EF4-FFF2-40B4-BE49-F238E27FC236}">
              <a16:creationId xmlns:a16="http://schemas.microsoft.com/office/drawing/2014/main" xmlns="" id="{00000000-0008-0000-0100-000056030000}"/>
            </a:ext>
          </a:extLst>
        </xdr:cNvPr>
        <xdr:cNvSpPr/>
      </xdr:nvSpPr>
      <xdr:spPr>
        <a:xfrm>
          <a:off x="4257675" y="13458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855" name="Rectángulo 854">
          <a:extLst>
            <a:ext uri="{FF2B5EF4-FFF2-40B4-BE49-F238E27FC236}">
              <a16:creationId xmlns:a16="http://schemas.microsoft.com/office/drawing/2014/main" xmlns="" id="{00000000-0008-0000-0100-000057030000}"/>
            </a:ext>
          </a:extLst>
        </xdr:cNvPr>
        <xdr:cNvSpPr/>
      </xdr:nvSpPr>
      <xdr:spPr>
        <a:xfrm>
          <a:off x="4257675" y="13458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856" name="Rectángulo 855">
          <a:extLst>
            <a:ext uri="{FF2B5EF4-FFF2-40B4-BE49-F238E27FC236}">
              <a16:creationId xmlns:a16="http://schemas.microsoft.com/office/drawing/2014/main" xmlns="" id="{00000000-0008-0000-0100-000058030000}"/>
            </a:ext>
          </a:extLst>
        </xdr:cNvPr>
        <xdr:cNvSpPr/>
      </xdr:nvSpPr>
      <xdr:spPr>
        <a:xfrm>
          <a:off x="4257675" y="13458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857" name="Rectángulo 856">
          <a:extLst>
            <a:ext uri="{FF2B5EF4-FFF2-40B4-BE49-F238E27FC236}">
              <a16:creationId xmlns:a16="http://schemas.microsoft.com/office/drawing/2014/main" xmlns="" id="{00000000-0008-0000-0100-000059030000}"/>
            </a:ext>
          </a:extLst>
        </xdr:cNvPr>
        <xdr:cNvSpPr/>
      </xdr:nvSpPr>
      <xdr:spPr>
        <a:xfrm>
          <a:off x="4257675" y="13458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858" name="Rectángulo 857">
          <a:extLst>
            <a:ext uri="{FF2B5EF4-FFF2-40B4-BE49-F238E27FC236}">
              <a16:creationId xmlns:a16="http://schemas.microsoft.com/office/drawing/2014/main" xmlns="" id="{00000000-0008-0000-0100-00005A030000}"/>
            </a:ext>
          </a:extLst>
        </xdr:cNvPr>
        <xdr:cNvSpPr/>
      </xdr:nvSpPr>
      <xdr:spPr>
        <a:xfrm>
          <a:off x="4257675" y="13458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859" name="Rectángulo 858">
          <a:extLst>
            <a:ext uri="{FF2B5EF4-FFF2-40B4-BE49-F238E27FC236}">
              <a16:creationId xmlns:a16="http://schemas.microsoft.com/office/drawing/2014/main" xmlns="" id="{00000000-0008-0000-0100-00005B030000}"/>
            </a:ext>
          </a:extLst>
        </xdr:cNvPr>
        <xdr:cNvSpPr/>
      </xdr:nvSpPr>
      <xdr:spPr>
        <a:xfrm>
          <a:off x="4257675" y="13458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860" name="Rectángulo 859">
          <a:extLst>
            <a:ext uri="{FF2B5EF4-FFF2-40B4-BE49-F238E27FC236}">
              <a16:creationId xmlns:a16="http://schemas.microsoft.com/office/drawing/2014/main" xmlns="" id="{00000000-0008-0000-0100-00005C030000}"/>
            </a:ext>
          </a:extLst>
        </xdr:cNvPr>
        <xdr:cNvSpPr/>
      </xdr:nvSpPr>
      <xdr:spPr>
        <a:xfrm>
          <a:off x="4257675" y="13458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861" name="Rectángulo 860">
          <a:extLst>
            <a:ext uri="{FF2B5EF4-FFF2-40B4-BE49-F238E27FC236}">
              <a16:creationId xmlns:a16="http://schemas.microsoft.com/office/drawing/2014/main" xmlns="" id="{00000000-0008-0000-0100-00005D030000}"/>
            </a:ext>
          </a:extLst>
        </xdr:cNvPr>
        <xdr:cNvSpPr/>
      </xdr:nvSpPr>
      <xdr:spPr>
        <a:xfrm>
          <a:off x="4257675" y="13458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862" name="Rectángulo 861">
          <a:extLst>
            <a:ext uri="{FF2B5EF4-FFF2-40B4-BE49-F238E27FC236}">
              <a16:creationId xmlns:a16="http://schemas.microsoft.com/office/drawing/2014/main" xmlns="" id="{00000000-0008-0000-0100-00005E030000}"/>
            </a:ext>
          </a:extLst>
        </xdr:cNvPr>
        <xdr:cNvSpPr/>
      </xdr:nvSpPr>
      <xdr:spPr>
        <a:xfrm>
          <a:off x="4257675" y="13458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1057275</xdr:colOff>
      <xdr:row>214</xdr:row>
      <xdr:rowOff>0</xdr:rowOff>
    </xdr:from>
    <xdr:ext cx="184730" cy="483722"/>
    <xdr:sp macro="" textlink="">
      <xdr:nvSpPr>
        <xdr:cNvPr id="863" name="Rectángulo 862">
          <a:extLst>
            <a:ext uri="{FF2B5EF4-FFF2-40B4-BE49-F238E27FC236}">
              <a16:creationId xmlns:a16="http://schemas.microsoft.com/office/drawing/2014/main" xmlns="" id="{00000000-0008-0000-0100-00005F030000}"/>
            </a:ext>
          </a:extLst>
        </xdr:cNvPr>
        <xdr:cNvSpPr/>
      </xdr:nvSpPr>
      <xdr:spPr>
        <a:xfrm>
          <a:off x="5314950" y="14982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864" name="Rectángulo 863">
          <a:extLst>
            <a:ext uri="{FF2B5EF4-FFF2-40B4-BE49-F238E27FC236}">
              <a16:creationId xmlns:a16="http://schemas.microsoft.com/office/drawing/2014/main" xmlns="" id="{00000000-0008-0000-0100-000060030000}"/>
            </a:ext>
          </a:extLst>
        </xdr:cNvPr>
        <xdr:cNvSpPr/>
      </xdr:nvSpPr>
      <xdr:spPr>
        <a:xfrm>
          <a:off x="4257675" y="14982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865" name="Rectángulo 864">
          <a:extLst>
            <a:ext uri="{FF2B5EF4-FFF2-40B4-BE49-F238E27FC236}">
              <a16:creationId xmlns:a16="http://schemas.microsoft.com/office/drawing/2014/main" xmlns="" id="{00000000-0008-0000-0100-000061030000}"/>
            </a:ext>
          </a:extLst>
        </xdr:cNvPr>
        <xdr:cNvSpPr/>
      </xdr:nvSpPr>
      <xdr:spPr>
        <a:xfrm>
          <a:off x="4257675" y="14982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866" name="Rectángulo 865">
          <a:extLst>
            <a:ext uri="{FF2B5EF4-FFF2-40B4-BE49-F238E27FC236}">
              <a16:creationId xmlns:a16="http://schemas.microsoft.com/office/drawing/2014/main" xmlns="" id="{00000000-0008-0000-0100-000062030000}"/>
            </a:ext>
          </a:extLst>
        </xdr:cNvPr>
        <xdr:cNvSpPr/>
      </xdr:nvSpPr>
      <xdr:spPr>
        <a:xfrm>
          <a:off x="4257675" y="14982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867" name="Rectángulo 866">
          <a:extLst>
            <a:ext uri="{FF2B5EF4-FFF2-40B4-BE49-F238E27FC236}">
              <a16:creationId xmlns:a16="http://schemas.microsoft.com/office/drawing/2014/main" xmlns="" id="{00000000-0008-0000-0100-000063030000}"/>
            </a:ext>
          </a:extLst>
        </xdr:cNvPr>
        <xdr:cNvSpPr/>
      </xdr:nvSpPr>
      <xdr:spPr>
        <a:xfrm>
          <a:off x="4257675" y="14982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868" name="Rectángulo 867">
          <a:extLst>
            <a:ext uri="{FF2B5EF4-FFF2-40B4-BE49-F238E27FC236}">
              <a16:creationId xmlns:a16="http://schemas.microsoft.com/office/drawing/2014/main" xmlns="" id="{00000000-0008-0000-0100-000064030000}"/>
            </a:ext>
          </a:extLst>
        </xdr:cNvPr>
        <xdr:cNvSpPr/>
      </xdr:nvSpPr>
      <xdr:spPr>
        <a:xfrm>
          <a:off x="4257675" y="14982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869" name="Rectángulo 868">
          <a:extLst>
            <a:ext uri="{FF2B5EF4-FFF2-40B4-BE49-F238E27FC236}">
              <a16:creationId xmlns:a16="http://schemas.microsoft.com/office/drawing/2014/main" xmlns="" id="{00000000-0008-0000-0100-000065030000}"/>
            </a:ext>
          </a:extLst>
        </xdr:cNvPr>
        <xdr:cNvSpPr/>
      </xdr:nvSpPr>
      <xdr:spPr>
        <a:xfrm>
          <a:off x="4257675" y="14982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870" name="Rectángulo 869">
          <a:extLst>
            <a:ext uri="{FF2B5EF4-FFF2-40B4-BE49-F238E27FC236}">
              <a16:creationId xmlns:a16="http://schemas.microsoft.com/office/drawing/2014/main" xmlns="" id="{00000000-0008-0000-0100-000066030000}"/>
            </a:ext>
          </a:extLst>
        </xdr:cNvPr>
        <xdr:cNvSpPr/>
      </xdr:nvSpPr>
      <xdr:spPr>
        <a:xfrm>
          <a:off x="4257675" y="14982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871" name="Rectángulo 870">
          <a:extLst>
            <a:ext uri="{FF2B5EF4-FFF2-40B4-BE49-F238E27FC236}">
              <a16:creationId xmlns:a16="http://schemas.microsoft.com/office/drawing/2014/main" xmlns="" id="{00000000-0008-0000-0100-000067030000}"/>
            </a:ext>
          </a:extLst>
        </xdr:cNvPr>
        <xdr:cNvSpPr/>
      </xdr:nvSpPr>
      <xdr:spPr>
        <a:xfrm>
          <a:off x="4257675" y="14982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872" name="Rectángulo 871">
          <a:extLst>
            <a:ext uri="{FF2B5EF4-FFF2-40B4-BE49-F238E27FC236}">
              <a16:creationId xmlns:a16="http://schemas.microsoft.com/office/drawing/2014/main" xmlns="" id="{00000000-0008-0000-0100-000068030000}"/>
            </a:ext>
          </a:extLst>
        </xdr:cNvPr>
        <xdr:cNvSpPr/>
      </xdr:nvSpPr>
      <xdr:spPr>
        <a:xfrm>
          <a:off x="4257675" y="14982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873" name="Rectángulo 872">
          <a:extLst>
            <a:ext uri="{FF2B5EF4-FFF2-40B4-BE49-F238E27FC236}">
              <a16:creationId xmlns:a16="http://schemas.microsoft.com/office/drawing/2014/main" xmlns="" id="{00000000-0008-0000-0100-000069030000}"/>
            </a:ext>
          </a:extLst>
        </xdr:cNvPr>
        <xdr:cNvSpPr/>
      </xdr:nvSpPr>
      <xdr:spPr>
        <a:xfrm>
          <a:off x="4257675" y="14982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874" name="Rectángulo 873">
          <a:extLst>
            <a:ext uri="{FF2B5EF4-FFF2-40B4-BE49-F238E27FC236}">
              <a16:creationId xmlns:a16="http://schemas.microsoft.com/office/drawing/2014/main" xmlns="" id="{00000000-0008-0000-0100-00006A030000}"/>
            </a:ext>
          </a:extLst>
        </xdr:cNvPr>
        <xdr:cNvSpPr/>
      </xdr:nvSpPr>
      <xdr:spPr>
        <a:xfrm>
          <a:off x="4257675" y="14982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875" name="Rectángulo 874">
          <a:extLst>
            <a:ext uri="{FF2B5EF4-FFF2-40B4-BE49-F238E27FC236}">
              <a16:creationId xmlns:a16="http://schemas.microsoft.com/office/drawing/2014/main" xmlns="" id="{00000000-0008-0000-0100-00006B030000}"/>
            </a:ext>
          </a:extLst>
        </xdr:cNvPr>
        <xdr:cNvSpPr/>
      </xdr:nvSpPr>
      <xdr:spPr>
        <a:xfrm>
          <a:off x="4257675" y="14982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876" name="Rectángulo 875">
          <a:extLst>
            <a:ext uri="{FF2B5EF4-FFF2-40B4-BE49-F238E27FC236}">
              <a16:creationId xmlns:a16="http://schemas.microsoft.com/office/drawing/2014/main" xmlns="" id="{00000000-0008-0000-0100-00006C030000}"/>
            </a:ext>
          </a:extLst>
        </xdr:cNvPr>
        <xdr:cNvSpPr/>
      </xdr:nvSpPr>
      <xdr:spPr>
        <a:xfrm>
          <a:off x="4257675" y="14982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877" name="Rectángulo 876">
          <a:extLst>
            <a:ext uri="{FF2B5EF4-FFF2-40B4-BE49-F238E27FC236}">
              <a16:creationId xmlns:a16="http://schemas.microsoft.com/office/drawing/2014/main" xmlns="" id="{00000000-0008-0000-0100-00006D030000}"/>
            </a:ext>
          </a:extLst>
        </xdr:cNvPr>
        <xdr:cNvSpPr/>
      </xdr:nvSpPr>
      <xdr:spPr>
        <a:xfrm>
          <a:off x="4257675" y="14982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878" name="Rectángulo 877">
          <a:extLst>
            <a:ext uri="{FF2B5EF4-FFF2-40B4-BE49-F238E27FC236}">
              <a16:creationId xmlns:a16="http://schemas.microsoft.com/office/drawing/2014/main" xmlns="" id="{00000000-0008-0000-0100-00006E030000}"/>
            </a:ext>
          </a:extLst>
        </xdr:cNvPr>
        <xdr:cNvSpPr/>
      </xdr:nvSpPr>
      <xdr:spPr>
        <a:xfrm>
          <a:off x="4257675" y="14982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220</xdr:row>
      <xdr:rowOff>0</xdr:rowOff>
    </xdr:from>
    <xdr:ext cx="184730" cy="483722"/>
    <xdr:sp macro="" textlink="">
      <xdr:nvSpPr>
        <xdr:cNvPr id="879" name="Rectángulo 878">
          <a:extLst>
            <a:ext uri="{FF2B5EF4-FFF2-40B4-BE49-F238E27FC236}">
              <a16:creationId xmlns:a16="http://schemas.microsoft.com/office/drawing/2014/main" xmlns="" id="{00000000-0008-0000-0100-00006F030000}"/>
            </a:ext>
          </a:extLst>
        </xdr:cNvPr>
        <xdr:cNvSpPr/>
      </xdr:nvSpPr>
      <xdr:spPr>
        <a:xfrm>
          <a:off x="4257675" y="158781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880" name="Rectángulo 879">
          <a:extLst>
            <a:ext uri="{FF2B5EF4-FFF2-40B4-BE49-F238E27FC236}">
              <a16:creationId xmlns:a16="http://schemas.microsoft.com/office/drawing/2014/main" xmlns="" id="{00000000-0008-0000-0100-000070030000}"/>
            </a:ext>
          </a:extLst>
        </xdr:cNvPr>
        <xdr:cNvSpPr/>
      </xdr:nvSpPr>
      <xdr:spPr>
        <a:xfrm>
          <a:off x="4257675" y="187356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881" name="Rectángulo 880">
          <a:extLst>
            <a:ext uri="{FF2B5EF4-FFF2-40B4-BE49-F238E27FC236}">
              <a16:creationId xmlns:a16="http://schemas.microsoft.com/office/drawing/2014/main" xmlns="" id="{00000000-0008-0000-0100-000071030000}"/>
            </a:ext>
          </a:extLst>
        </xdr:cNvPr>
        <xdr:cNvSpPr/>
      </xdr:nvSpPr>
      <xdr:spPr>
        <a:xfrm>
          <a:off x="4257675" y="187356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882" name="Rectángulo 881">
          <a:extLst>
            <a:ext uri="{FF2B5EF4-FFF2-40B4-BE49-F238E27FC236}">
              <a16:creationId xmlns:a16="http://schemas.microsoft.com/office/drawing/2014/main" xmlns="" id="{00000000-0008-0000-0100-000072030000}"/>
            </a:ext>
          </a:extLst>
        </xdr:cNvPr>
        <xdr:cNvSpPr/>
      </xdr:nvSpPr>
      <xdr:spPr>
        <a:xfrm>
          <a:off x="4257675" y="187356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883" name="Rectángulo 882">
          <a:extLst>
            <a:ext uri="{FF2B5EF4-FFF2-40B4-BE49-F238E27FC236}">
              <a16:creationId xmlns:a16="http://schemas.microsoft.com/office/drawing/2014/main" xmlns="" id="{00000000-0008-0000-0100-000073030000}"/>
            </a:ext>
          </a:extLst>
        </xdr:cNvPr>
        <xdr:cNvSpPr/>
      </xdr:nvSpPr>
      <xdr:spPr>
        <a:xfrm>
          <a:off x="4257675" y="187356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884" name="Rectángulo 883">
          <a:extLst>
            <a:ext uri="{FF2B5EF4-FFF2-40B4-BE49-F238E27FC236}">
              <a16:creationId xmlns:a16="http://schemas.microsoft.com/office/drawing/2014/main" xmlns="" id="{00000000-0008-0000-0100-000074030000}"/>
            </a:ext>
          </a:extLst>
        </xdr:cNvPr>
        <xdr:cNvSpPr/>
      </xdr:nvSpPr>
      <xdr:spPr>
        <a:xfrm>
          <a:off x="4257675" y="187356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885" name="Rectángulo 884">
          <a:extLst>
            <a:ext uri="{FF2B5EF4-FFF2-40B4-BE49-F238E27FC236}">
              <a16:creationId xmlns:a16="http://schemas.microsoft.com/office/drawing/2014/main" xmlns="" id="{00000000-0008-0000-0100-000075030000}"/>
            </a:ext>
          </a:extLst>
        </xdr:cNvPr>
        <xdr:cNvSpPr/>
      </xdr:nvSpPr>
      <xdr:spPr>
        <a:xfrm>
          <a:off x="4257675" y="187356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886" name="Rectángulo 885">
          <a:extLst>
            <a:ext uri="{FF2B5EF4-FFF2-40B4-BE49-F238E27FC236}">
              <a16:creationId xmlns:a16="http://schemas.microsoft.com/office/drawing/2014/main" xmlns="" id="{00000000-0008-0000-0100-000076030000}"/>
            </a:ext>
          </a:extLst>
        </xdr:cNvPr>
        <xdr:cNvSpPr/>
      </xdr:nvSpPr>
      <xdr:spPr>
        <a:xfrm>
          <a:off x="4257675" y="187356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887" name="Rectángulo 886">
          <a:extLst>
            <a:ext uri="{FF2B5EF4-FFF2-40B4-BE49-F238E27FC236}">
              <a16:creationId xmlns:a16="http://schemas.microsoft.com/office/drawing/2014/main" xmlns="" id="{00000000-0008-0000-0100-000077030000}"/>
            </a:ext>
          </a:extLst>
        </xdr:cNvPr>
        <xdr:cNvSpPr/>
      </xdr:nvSpPr>
      <xdr:spPr>
        <a:xfrm>
          <a:off x="4257675" y="198786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888" name="Rectángulo 887">
          <a:extLst>
            <a:ext uri="{FF2B5EF4-FFF2-40B4-BE49-F238E27FC236}">
              <a16:creationId xmlns:a16="http://schemas.microsoft.com/office/drawing/2014/main" xmlns="" id="{00000000-0008-0000-0100-000078030000}"/>
            </a:ext>
          </a:extLst>
        </xdr:cNvPr>
        <xdr:cNvSpPr/>
      </xdr:nvSpPr>
      <xdr:spPr>
        <a:xfrm>
          <a:off x="4257675" y="198786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889" name="Rectángulo 888">
          <a:extLst>
            <a:ext uri="{FF2B5EF4-FFF2-40B4-BE49-F238E27FC236}">
              <a16:creationId xmlns:a16="http://schemas.microsoft.com/office/drawing/2014/main" xmlns="" id="{00000000-0008-0000-0100-000079030000}"/>
            </a:ext>
          </a:extLst>
        </xdr:cNvPr>
        <xdr:cNvSpPr/>
      </xdr:nvSpPr>
      <xdr:spPr>
        <a:xfrm>
          <a:off x="4257675" y="198786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890" name="Rectángulo 889">
          <a:extLst>
            <a:ext uri="{FF2B5EF4-FFF2-40B4-BE49-F238E27FC236}">
              <a16:creationId xmlns:a16="http://schemas.microsoft.com/office/drawing/2014/main" xmlns="" id="{00000000-0008-0000-0100-00007A030000}"/>
            </a:ext>
          </a:extLst>
        </xdr:cNvPr>
        <xdr:cNvSpPr/>
      </xdr:nvSpPr>
      <xdr:spPr>
        <a:xfrm>
          <a:off x="4257675" y="198786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891" name="Rectángulo 890">
          <a:extLst>
            <a:ext uri="{FF2B5EF4-FFF2-40B4-BE49-F238E27FC236}">
              <a16:creationId xmlns:a16="http://schemas.microsoft.com/office/drawing/2014/main" xmlns="" id="{00000000-0008-0000-0100-00007B030000}"/>
            </a:ext>
          </a:extLst>
        </xdr:cNvPr>
        <xdr:cNvSpPr/>
      </xdr:nvSpPr>
      <xdr:spPr>
        <a:xfrm>
          <a:off x="4257675" y="198786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892" name="Rectángulo 891">
          <a:extLst>
            <a:ext uri="{FF2B5EF4-FFF2-40B4-BE49-F238E27FC236}">
              <a16:creationId xmlns:a16="http://schemas.microsoft.com/office/drawing/2014/main" xmlns="" id="{00000000-0008-0000-0100-00007C030000}"/>
            </a:ext>
          </a:extLst>
        </xdr:cNvPr>
        <xdr:cNvSpPr/>
      </xdr:nvSpPr>
      <xdr:spPr>
        <a:xfrm>
          <a:off x="4257675" y="198786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893" name="Rectángulo 892">
          <a:extLst>
            <a:ext uri="{FF2B5EF4-FFF2-40B4-BE49-F238E27FC236}">
              <a16:creationId xmlns:a16="http://schemas.microsoft.com/office/drawing/2014/main" xmlns="" id="{00000000-0008-0000-0100-00007D030000}"/>
            </a:ext>
          </a:extLst>
        </xdr:cNvPr>
        <xdr:cNvSpPr/>
      </xdr:nvSpPr>
      <xdr:spPr>
        <a:xfrm>
          <a:off x="4257675" y="198786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184730" cy="483722"/>
    <xdr:sp macro="" textlink="">
      <xdr:nvSpPr>
        <xdr:cNvPr id="894" name="Rectángulo 893">
          <a:extLst>
            <a:ext uri="{FF2B5EF4-FFF2-40B4-BE49-F238E27FC236}">
              <a16:creationId xmlns:a16="http://schemas.microsoft.com/office/drawing/2014/main" xmlns="" id="{00000000-0008-0000-0100-00007E030000}"/>
            </a:ext>
          </a:extLst>
        </xdr:cNvPr>
        <xdr:cNvSpPr/>
      </xdr:nvSpPr>
      <xdr:spPr>
        <a:xfrm>
          <a:off x="4257675" y="214026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895" name="Rectángulo 894">
          <a:extLst>
            <a:ext uri="{FF2B5EF4-FFF2-40B4-BE49-F238E27FC236}">
              <a16:creationId xmlns:a16="http://schemas.microsoft.com/office/drawing/2014/main" xmlns="" id="{00000000-0008-0000-0100-00007F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896" name="Rectángulo 895">
          <a:extLst>
            <a:ext uri="{FF2B5EF4-FFF2-40B4-BE49-F238E27FC236}">
              <a16:creationId xmlns:a16="http://schemas.microsoft.com/office/drawing/2014/main" xmlns="" id="{00000000-0008-0000-0100-000080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897" name="Rectángulo 896">
          <a:extLst>
            <a:ext uri="{FF2B5EF4-FFF2-40B4-BE49-F238E27FC236}">
              <a16:creationId xmlns:a16="http://schemas.microsoft.com/office/drawing/2014/main" xmlns="" id="{00000000-0008-0000-0100-000081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898" name="Rectángulo 897">
          <a:extLst>
            <a:ext uri="{FF2B5EF4-FFF2-40B4-BE49-F238E27FC236}">
              <a16:creationId xmlns:a16="http://schemas.microsoft.com/office/drawing/2014/main" xmlns="" id="{00000000-0008-0000-0100-000082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899" name="Rectángulo 898">
          <a:extLst>
            <a:ext uri="{FF2B5EF4-FFF2-40B4-BE49-F238E27FC236}">
              <a16:creationId xmlns:a16="http://schemas.microsoft.com/office/drawing/2014/main" xmlns="" id="{00000000-0008-0000-0100-000083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00" name="Rectángulo 899">
          <a:extLst>
            <a:ext uri="{FF2B5EF4-FFF2-40B4-BE49-F238E27FC236}">
              <a16:creationId xmlns:a16="http://schemas.microsoft.com/office/drawing/2014/main" xmlns="" id="{00000000-0008-0000-0100-000084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01" name="Rectángulo 900">
          <a:extLst>
            <a:ext uri="{FF2B5EF4-FFF2-40B4-BE49-F238E27FC236}">
              <a16:creationId xmlns:a16="http://schemas.microsoft.com/office/drawing/2014/main" xmlns="" id="{00000000-0008-0000-0100-000085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02" name="Rectángulo 901">
          <a:extLst>
            <a:ext uri="{FF2B5EF4-FFF2-40B4-BE49-F238E27FC236}">
              <a16:creationId xmlns:a16="http://schemas.microsoft.com/office/drawing/2014/main" xmlns="" id="{00000000-0008-0000-0100-000086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03" name="Rectángulo 902">
          <a:extLst>
            <a:ext uri="{FF2B5EF4-FFF2-40B4-BE49-F238E27FC236}">
              <a16:creationId xmlns:a16="http://schemas.microsoft.com/office/drawing/2014/main" xmlns="" id="{00000000-0008-0000-0100-000087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04" name="Rectángulo 903">
          <a:extLst>
            <a:ext uri="{FF2B5EF4-FFF2-40B4-BE49-F238E27FC236}">
              <a16:creationId xmlns:a16="http://schemas.microsoft.com/office/drawing/2014/main" xmlns="" id="{00000000-0008-0000-0100-000088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05" name="Rectángulo 904">
          <a:extLst>
            <a:ext uri="{FF2B5EF4-FFF2-40B4-BE49-F238E27FC236}">
              <a16:creationId xmlns:a16="http://schemas.microsoft.com/office/drawing/2014/main" xmlns="" id="{00000000-0008-0000-0100-000089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06" name="Rectángulo 905">
          <a:extLst>
            <a:ext uri="{FF2B5EF4-FFF2-40B4-BE49-F238E27FC236}">
              <a16:creationId xmlns:a16="http://schemas.microsoft.com/office/drawing/2014/main" xmlns="" id="{00000000-0008-0000-0100-00008A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07" name="Rectángulo 906">
          <a:extLst>
            <a:ext uri="{FF2B5EF4-FFF2-40B4-BE49-F238E27FC236}">
              <a16:creationId xmlns:a16="http://schemas.microsoft.com/office/drawing/2014/main" xmlns="" id="{00000000-0008-0000-0100-00008B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08" name="Rectángulo 907">
          <a:extLst>
            <a:ext uri="{FF2B5EF4-FFF2-40B4-BE49-F238E27FC236}">
              <a16:creationId xmlns:a16="http://schemas.microsoft.com/office/drawing/2014/main" xmlns="" id="{00000000-0008-0000-0100-00008C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09" name="Rectángulo 908">
          <a:extLst>
            <a:ext uri="{FF2B5EF4-FFF2-40B4-BE49-F238E27FC236}">
              <a16:creationId xmlns:a16="http://schemas.microsoft.com/office/drawing/2014/main" xmlns="" id="{00000000-0008-0000-0100-00008D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10" name="Rectángulo 909">
          <a:extLst>
            <a:ext uri="{FF2B5EF4-FFF2-40B4-BE49-F238E27FC236}">
              <a16:creationId xmlns:a16="http://schemas.microsoft.com/office/drawing/2014/main" xmlns="" id="{00000000-0008-0000-0100-00008E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11" name="Rectángulo 910">
          <a:extLst>
            <a:ext uri="{FF2B5EF4-FFF2-40B4-BE49-F238E27FC236}">
              <a16:creationId xmlns:a16="http://schemas.microsoft.com/office/drawing/2014/main" xmlns="" id="{00000000-0008-0000-0100-00008F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12" name="Rectángulo 911">
          <a:extLst>
            <a:ext uri="{FF2B5EF4-FFF2-40B4-BE49-F238E27FC236}">
              <a16:creationId xmlns:a16="http://schemas.microsoft.com/office/drawing/2014/main" xmlns="" id="{00000000-0008-0000-0100-000090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13" name="Rectángulo 912">
          <a:extLst>
            <a:ext uri="{FF2B5EF4-FFF2-40B4-BE49-F238E27FC236}">
              <a16:creationId xmlns:a16="http://schemas.microsoft.com/office/drawing/2014/main" xmlns="" id="{00000000-0008-0000-0100-000091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1414463</xdr:colOff>
      <xdr:row>202</xdr:row>
      <xdr:rowOff>0</xdr:rowOff>
    </xdr:from>
    <xdr:ext cx="184730" cy="483722"/>
    <xdr:sp macro="" textlink="">
      <xdr:nvSpPr>
        <xdr:cNvPr id="914" name="Rectángulo 913">
          <a:extLst>
            <a:ext uri="{FF2B5EF4-FFF2-40B4-BE49-F238E27FC236}">
              <a16:creationId xmlns:a16="http://schemas.microsoft.com/office/drawing/2014/main" xmlns="" id="{00000000-0008-0000-0100-000092030000}"/>
            </a:ext>
          </a:extLst>
        </xdr:cNvPr>
        <xdr:cNvSpPr/>
      </xdr:nvSpPr>
      <xdr:spPr>
        <a:xfrm>
          <a:off x="2176463" y="7405688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15" name="Rectángulo 914">
          <a:extLst>
            <a:ext uri="{FF2B5EF4-FFF2-40B4-BE49-F238E27FC236}">
              <a16:creationId xmlns:a16="http://schemas.microsoft.com/office/drawing/2014/main" xmlns="" id="{00000000-0008-0000-0100-000093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16" name="Rectángulo 915">
          <a:extLst>
            <a:ext uri="{FF2B5EF4-FFF2-40B4-BE49-F238E27FC236}">
              <a16:creationId xmlns:a16="http://schemas.microsoft.com/office/drawing/2014/main" xmlns="" id="{00000000-0008-0000-0100-000094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17" name="Rectángulo 916">
          <a:extLst>
            <a:ext uri="{FF2B5EF4-FFF2-40B4-BE49-F238E27FC236}">
              <a16:creationId xmlns:a16="http://schemas.microsoft.com/office/drawing/2014/main" xmlns="" id="{00000000-0008-0000-0100-000095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18" name="Rectángulo 917">
          <a:extLst>
            <a:ext uri="{FF2B5EF4-FFF2-40B4-BE49-F238E27FC236}">
              <a16:creationId xmlns:a16="http://schemas.microsoft.com/office/drawing/2014/main" xmlns="" id="{00000000-0008-0000-0100-000096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19" name="Rectángulo 918">
          <a:extLst>
            <a:ext uri="{FF2B5EF4-FFF2-40B4-BE49-F238E27FC236}">
              <a16:creationId xmlns:a16="http://schemas.microsoft.com/office/drawing/2014/main" xmlns="" id="{00000000-0008-0000-0100-000097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20" name="Rectángulo 919">
          <a:extLst>
            <a:ext uri="{FF2B5EF4-FFF2-40B4-BE49-F238E27FC236}">
              <a16:creationId xmlns:a16="http://schemas.microsoft.com/office/drawing/2014/main" xmlns="" id="{00000000-0008-0000-0100-000098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21" name="Rectángulo 920">
          <a:extLst>
            <a:ext uri="{FF2B5EF4-FFF2-40B4-BE49-F238E27FC236}">
              <a16:creationId xmlns:a16="http://schemas.microsoft.com/office/drawing/2014/main" xmlns="" id="{00000000-0008-0000-0100-000099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22" name="Rectángulo 921">
          <a:extLst>
            <a:ext uri="{FF2B5EF4-FFF2-40B4-BE49-F238E27FC236}">
              <a16:creationId xmlns:a16="http://schemas.microsoft.com/office/drawing/2014/main" xmlns="" id="{00000000-0008-0000-0100-00009A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23" name="Rectángulo 922">
          <a:extLst>
            <a:ext uri="{FF2B5EF4-FFF2-40B4-BE49-F238E27FC236}">
              <a16:creationId xmlns:a16="http://schemas.microsoft.com/office/drawing/2014/main" xmlns="" id="{00000000-0008-0000-0100-00009B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24" name="Rectángulo 923">
          <a:extLst>
            <a:ext uri="{FF2B5EF4-FFF2-40B4-BE49-F238E27FC236}">
              <a16:creationId xmlns:a16="http://schemas.microsoft.com/office/drawing/2014/main" xmlns="" id="{00000000-0008-0000-0100-00009C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25" name="Rectángulo 924">
          <a:extLst>
            <a:ext uri="{FF2B5EF4-FFF2-40B4-BE49-F238E27FC236}">
              <a16:creationId xmlns:a16="http://schemas.microsoft.com/office/drawing/2014/main" xmlns="" id="{00000000-0008-0000-0100-00009D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26" name="Rectángulo 925">
          <a:extLst>
            <a:ext uri="{FF2B5EF4-FFF2-40B4-BE49-F238E27FC236}">
              <a16:creationId xmlns:a16="http://schemas.microsoft.com/office/drawing/2014/main" xmlns="" id="{00000000-0008-0000-0100-00009E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27" name="Rectángulo 926">
          <a:extLst>
            <a:ext uri="{FF2B5EF4-FFF2-40B4-BE49-F238E27FC236}">
              <a16:creationId xmlns:a16="http://schemas.microsoft.com/office/drawing/2014/main" xmlns="" id="{00000000-0008-0000-0100-00009F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28" name="Rectángulo 927">
          <a:extLst>
            <a:ext uri="{FF2B5EF4-FFF2-40B4-BE49-F238E27FC236}">
              <a16:creationId xmlns:a16="http://schemas.microsoft.com/office/drawing/2014/main" xmlns="" id="{00000000-0008-0000-0100-0000A0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29" name="Rectángulo 928">
          <a:extLst>
            <a:ext uri="{FF2B5EF4-FFF2-40B4-BE49-F238E27FC236}">
              <a16:creationId xmlns:a16="http://schemas.microsoft.com/office/drawing/2014/main" xmlns="" id="{00000000-0008-0000-0100-0000A1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30" name="Rectángulo 929">
          <a:extLst>
            <a:ext uri="{FF2B5EF4-FFF2-40B4-BE49-F238E27FC236}">
              <a16:creationId xmlns:a16="http://schemas.microsoft.com/office/drawing/2014/main" xmlns="" id="{00000000-0008-0000-0100-0000A2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31" name="Rectángulo 930">
          <a:extLst>
            <a:ext uri="{FF2B5EF4-FFF2-40B4-BE49-F238E27FC236}">
              <a16:creationId xmlns:a16="http://schemas.microsoft.com/office/drawing/2014/main" xmlns="" id="{00000000-0008-0000-0100-0000A3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32" name="Rectángulo 931">
          <a:extLst>
            <a:ext uri="{FF2B5EF4-FFF2-40B4-BE49-F238E27FC236}">
              <a16:creationId xmlns:a16="http://schemas.microsoft.com/office/drawing/2014/main" xmlns="" id="{00000000-0008-0000-0100-0000A4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33" name="Rectángulo 932">
          <a:extLst>
            <a:ext uri="{FF2B5EF4-FFF2-40B4-BE49-F238E27FC236}">
              <a16:creationId xmlns:a16="http://schemas.microsoft.com/office/drawing/2014/main" xmlns="" id="{00000000-0008-0000-0100-0000A5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34" name="Rectángulo 933">
          <a:extLst>
            <a:ext uri="{FF2B5EF4-FFF2-40B4-BE49-F238E27FC236}">
              <a16:creationId xmlns:a16="http://schemas.microsoft.com/office/drawing/2014/main" xmlns="" id="{00000000-0008-0000-0100-0000A6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35" name="Rectángulo 934">
          <a:extLst>
            <a:ext uri="{FF2B5EF4-FFF2-40B4-BE49-F238E27FC236}">
              <a16:creationId xmlns:a16="http://schemas.microsoft.com/office/drawing/2014/main" xmlns="" id="{00000000-0008-0000-0100-0000A7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36" name="Rectángulo 935">
          <a:extLst>
            <a:ext uri="{FF2B5EF4-FFF2-40B4-BE49-F238E27FC236}">
              <a16:creationId xmlns:a16="http://schemas.microsoft.com/office/drawing/2014/main" xmlns="" id="{00000000-0008-0000-0100-0000A8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37" name="Rectángulo 936">
          <a:extLst>
            <a:ext uri="{FF2B5EF4-FFF2-40B4-BE49-F238E27FC236}">
              <a16:creationId xmlns:a16="http://schemas.microsoft.com/office/drawing/2014/main" xmlns="" id="{00000000-0008-0000-0100-0000A9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38" name="Rectángulo 937">
          <a:extLst>
            <a:ext uri="{FF2B5EF4-FFF2-40B4-BE49-F238E27FC236}">
              <a16:creationId xmlns:a16="http://schemas.microsoft.com/office/drawing/2014/main" xmlns="" id="{00000000-0008-0000-0100-0000AA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39" name="Rectángulo 938">
          <a:extLst>
            <a:ext uri="{FF2B5EF4-FFF2-40B4-BE49-F238E27FC236}">
              <a16:creationId xmlns:a16="http://schemas.microsoft.com/office/drawing/2014/main" xmlns="" id="{00000000-0008-0000-0100-0000AB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40" name="Rectángulo 939">
          <a:extLst>
            <a:ext uri="{FF2B5EF4-FFF2-40B4-BE49-F238E27FC236}">
              <a16:creationId xmlns:a16="http://schemas.microsoft.com/office/drawing/2014/main" xmlns="" id="{00000000-0008-0000-0100-0000AC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45719" cy="483722"/>
    <xdr:sp macro="" textlink="">
      <xdr:nvSpPr>
        <xdr:cNvPr id="941" name="Rectángulo 940">
          <a:extLst>
            <a:ext uri="{FF2B5EF4-FFF2-40B4-BE49-F238E27FC236}">
              <a16:creationId xmlns:a16="http://schemas.microsoft.com/office/drawing/2014/main" xmlns="" id="{00000000-0008-0000-0100-0000AD030000}"/>
            </a:ext>
          </a:extLst>
        </xdr:cNvPr>
        <xdr:cNvSpPr/>
      </xdr:nvSpPr>
      <xdr:spPr>
        <a:xfrm>
          <a:off x="762000" y="67818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42" name="Rectángulo 941">
          <a:extLst>
            <a:ext uri="{FF2B5EF4-FFF2-40B4-BE49-F238E27FC236}">
              <a16:creationId xmlns:a16="http://schemas.microsoft.com/office/drawing/2014/main" xmlns="" id="{00000000-0008-0000-0100-0000AE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43" name="Rectángulo 942">
          <a:extLst>
            <a:ext uri="{FF2B5EF4-FFF2-40B4-BE49-F238E27FC236}">
              <a16:creationId xmlns:a16="http://schemas.microsoft.com/office/drawing/2014/main" xmlns="" id="{00000000-0008-0000-0100-0000AF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44" name="Rectángulo 943">
          <a:extLst>
            <a:ext uri="{FF2B5EF4-FFF2-40B4-BE49-F238E27FC236}">
              <a16:creationId xmlns:a16="http://schemas.microsoft.com/office/drawing/2014/main" xmlns="" id="{00000000-0008-0000-0100-0000B0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45" name="Rectángulo 944">
          <a:extLst>
            <a:ext uri="{FF2B5EF4-FFF2-40B4-BE49-F238E27FC236}">
              <a16:creationId xmlns:a16="http://schemas.microsoft.com/office/drawing/2014/main" xmlns="" id="{00000000-0008-0000-0100-0000B1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46" name="Rectángulo 945">
          <a:extLst>
            <a:ext uri="{FF2B5EF4-FFF2-40B4-BE49-F238E27FC236}">
              <a16:creationId xmlns:a16="http://schemas.microsoft.com/office/drawing/2014/main" xmlns="" id="{00000000-0008-0000-0100-0000B2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47" name="Rectángulo 946">
          <a:extLst>
            <a:ext uri="{FF2B5EF4-FFF2-40B4-BE49-F238E27FC236}">
              <a16:creationId xmlns:a16="http://schemas.microsoft.com/office/drawing/2014/main" xmlns="" id="{00000000-0008-0000-0100-0000B3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48" name="Rectángulo 947">
          <a:extLst>
            <a:ext uri="{FF2B5EF4-FFF2-40B4-BE49-F238E27FC236}">
              <a16:creationId xmlns:a16="http://schemas.microsoft.com/office/drawing/2014/main" xmlns="" id="{00000000-0008-0000-0100-0000B4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49" name="Rectángulo 948">
          <a:extLst>
            <a:ext uri="{FF2B5EF4-FFF2-40B4-BE49-F238E27FC236}">
              <a16:creationId xmlns:a16="http://schemas.microsoft.com/office/drawing/2014/main" xmlns="" id="{00000000-0008-0000-0100-0000B5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50" name="Rectángulo 949">
          <a:extLst>
            <a:ext uri="{FF2B5EF4-FFF2-40B4-BE49-F238E27FC236}">
              <a16:creationId xmlns:a16="http://schemas.microsoft.com/office/drawing/2014/main" xmlns="" id="{00000000-0008-0000-0100-0000B6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51" name="Rectángulo 950">
          <a:extLst>
            <a:ext uri="{FF2B5EF4-FFF2-40B4-BE49-F238E27FC236}">
              <a16:creationId xmlns:a16="http://schemas.microsoft.com/office/drawing/2014/main" xmlns="" id="{00000000-0008-0000-0100-0000B7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52" name="Rectángulo 951">
          <a:extLst>
            <a:ext uri="{FF2B5EF4-FFF2-40B4-BE49-F238E27FC236}">
              <a16:creationId xmlns:a16="http://schemas.microsoft.com/office/drawing/2014/main" xmlns="" id="{00000000-0008-0000-0100-0000B8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53" name="Rectángulo 952">
          <a:extLst>
            <a:ext uri="{FF2B5EF4-FFF2-40B4-BE49-F238E27FC236}">
              <a16:creationId xmlns:a16="http://schemas.microsoft.com/office/drawing/2014/main" xmlns="" id="{00000000-0008-0000-0100-0000B9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54" name="Rectángulo 953">
          <a:extLst>
            <a:ext uri="{FF2B5EF4-FFF2-40B4-BE49-F238E27FC236}">
              <a16:creationId xmlns:a16="http://schemas.microsoft.com/office/drawing/2014/main" xmlns="" id="{00000000-0008-0000-0100-0000BA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55" name="Rectángulo 954">
          <a:extLst>
            <a:ext uri="{FF2B5EF4-FFF2-40B4-BE49-F238E27FC236}">
              <a16:creationId xmlns:a16="http://schemas.microsoft.com/office/drawing/2014/main" xmlns="" id="{00000000-0008-0000-0100-0000BB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56" name="Rectángulo 955">
          <a:extLst>
            <a:ext uri="{FF2B5EF4-FFF2-40B4-BE49-F238E27FC236}">
              <a16:creationId xmlns:a16="http://schemas.microsoft.com/office/drawing/2014/main" xmlns="" id="{00000000-0008-0000-0100-0000BC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57" name="Rectángulo 956">
          <a:extLst>
            <a:ext uri="{FF2B5EF4-FFF2-40B4-BE49-F238E27FC236}">
              <a16:creationId xmlns:a16="http://schemas.microsoft.com/office/drawing/2014/main" xmlns="" id="{00000000-0008-0000-0100-0000BD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58" name="Rectángulo 957">
          <a:extLst>
            <a:ext uri="{FF2B5EF4-FFF2-40B4-BE49-F238E27FC236}">
              <a16:creationId xmlns:a16="http://schemas.microsoft.com/office/drawing/2014/main" xmlns="" id="{00000000-0008-0000-0100-0000BE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59" name="Rectángulo 958">
          <a:extLst>
            <a:ext uri="{FF2B5EF4-FFF2-40B4-BE49-F238E27FC236}">
              <a16:creationId xmlns:a16="http://schemas.microsoft.com/office/drawing/2014/main" xmlns="" id="{00000000-0008-0000-0100-0000BF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60" name="Rectángulo 959">
          <a:extLst>
            <a:ext uri="{FF2B5EF4-FFF2-40B4-BE49-F238E27FC236}">
              <a16:creationId xmlns:a16="http://schemas.microsoft.com/office/drawing/2014/main" xmlns="" id="{00000000-0008-0000-0100-0000C0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61" name="Rectángulo 960">
          <a:extLst>
            <a:ext uri="{FF2B5EF4-FFF2-40B4-BE49-F238E27FC236}">
              <a16:creationId xmlns:a16="http://schemas.microsoft.com/office/drawing/2014/main" xmlns="" id="{00000000-0008-0000-0100-0000C1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62" name="Rectángulo 961">
          <a:extLst>
            <a:ext uri="{FF2B5EF4-FFF2-40B4-BE49-F238E27FC236}">
              <a16:creationId xmlns:a16="http://schemas.microsoft.com/office/drawing/2014/main" xmlns="" id="{00000000-0008-0000-0100-0000C2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63" name="Rectángulo 962">
          <a:extLst>
            <a:ext uri="{FF2B5EF4-FFF2-40B4-BE49-F238E27FC236}">
              <a16:creationId xmlns:a16="http://schemas.microsoft.com/office/drawing/2014/main" xmlns="" id="{00000000-0008-0000-0100-0000C3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64" name="Rectángulo 963">
          <a:extLst>
            <a:ext uri="{FF2B5EF4-FFF2-40B4-BE49-F238E27FC236}">
              <a16:creationId xmlns:a16="http://schemas.microsoft.com/office/drawing/2014/main" xmlns="" id="{00000000-0008-0000-0100-0000C4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65" name="Rectángulo 964">
          <a:extLst>
            <a:ext uri="{FF2B5EF4-FFF2-40B4-BE49-F238E27FC236}">
              <a16:creationId xmlns:a16="http://schemas.microsoft.com/office/drawing/2014/main" xmlns="" id="{00000000-0008-0000-0100-0000C5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66" name="Rectángulo 965">
          <a:extLst>
            <a:ext uri="{FF2B5EF4-FFF2-40B4-BE49-F238E27FC236}">
              <a16:creationId xmlns:a16="http://schemas.microsoft.com/office/drawing/2014/main" xmlns="" id="{00000000-0008-0000-0100-0000C6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67" name="Rectángulo 966">
          <a:extLst>
            <a:ext uri="{FF2B5EF4-FFF2-40B4-BE49-F238E27FC236}">
              <a16:creationId xmlns:a16="http://schemas.microsoft.com/office/drawing/2014/main" xmlns="" id="{00000000-0008-0000-0100-0000C7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968" name="Rectángulo 967">
          <a:extLst>
            <a:ext uri="{FF2B5EF4-FFF2-40B4-BE49-F238E27FC236}">
              <a16:creationId xmlns:a16="http://schemas.microsoft.com/office/drawing/2014/main" xmlns="" id="{00000000-0008-0000-0100-0000C8030000}"/>
            </a:ext>
          </a:extLst>
        </xdr:cNvPr>
        <xdr:cNvSpPr/>
      </xdr:nvSpPr>
      <xdr:spPr>
        <a:xfrm>
          <a:off x="1819275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69" name="Rectángulo 968">
          <a:extLst>
            <a:ext uri="{FF2B5EF4-FFF2-40B4-BE49-F238E27FC236}">
              <a16:creationId xmlns:a16="http://schemas.microsoft.com/office/drawing/2014/main" xmlns="" id="{00000000-0008-0000-0100-0000C9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70" name="Rectángulo 969">
          <a:extLst>
            <a:ext uri="{FF2B5EF4-FFF2-40B4-BE49-F238E27FC236}">
              <a16:creationId xmlns:a16="http://schemas.microsoft.com/office/drawing/2014/main" xmlns="" id="{00000000-0008-0000-0100-0000CA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71" name="Rectángulo 970">
          <a:extLst>
            <a:ext uri="{FF2B5EF4-FFF2-40B4-BE49-F238E27FC236}">
              <a16:creationId xmlns:a16="http://schemas.microsoft.com/office/drawing/2014/main" xmlns="" id="{00000000-0008-0000-0100-0000CB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72" name="Rectángulo 971">
          <a:extLst>
            <a:ext uri="{FF2B5EF4-FFF2-40B4-BE49-F238E27FC236}">
              <a16:creationId xmlns:a16="http://schemas.microsoft.com/office/drawing/2014/main" xmlns="" id="{00000000-0008-0000-0100-0000CC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73" name="Rectángulo 972">
          <a:extLst>
            <a:ext uri="{FF2B5EF4-FFF2-40B4-BE49-F238E27FC236}">
              <a16:creationId xmlns:a16="http://schemas.microsoft.com/office/drawing/2014/main" xmlns="" id="{00000000-0008-0000-0100-0000CD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74" name="Rectángulo 973">
          <a:extLst>
            <a:ext uri="{FF2B5EF4-FFF2-40B4-BE49-F238E27FC236}">
              <a16:creationId xmlns:a16="http://schemas.microsoft.com/office/drawing/2014/main" xmlns="" id="{00000000-0008-0000-0100-0000CE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75" name="Rectángulo 974">
          <a:extLst>
            <a:ext uri="{FF2B5EF4-FFF2-40B4-BE49-F238E27FC236}">
              <a16:creationId xmlns:a16="http://schemas.microsoft.com/office/drawing/2014/main" xmlns="" id="{00000000-0008-0000-0100-0000CF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76" name="Rectángulo 975">
          <a:extLst>
            <a:ext uri="{FF2B5EF4-FFF2-40B4-BE49-F238E27FC236}">
              <a16:creationId xmlns:a16="http://schemas.microsoft.com/office/drawing/2014/main" xmlns="" id="{00000000-0008-0000-0100-0000D0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77" name="Rectángulo 976">
          <a:extLst>
            <a:ext uri="{FF2B5EF4-FFF2-40B4-BE49-F238E27FC236}">
              <a16:creationId xmlns:a16="http://schemas.microsoft.com/office/drawing/2014/main" xmlns="" id="{00000000-0008-0000-0100-0000D1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78" name="Rectángulo 977">
          <a:extLst>
            <a:ext uri="{FF2B5EF4-FFF2-40B4-BE49-F238E27FC236}">
              <a16:creationId xmlns:a16="http://schemas.microsoft.com/office/drawing/2014/main" xmlns="" id="{00000000-0008-0000-0100-0000D2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79" name="Rectángulo 978">
          <a:extLst>
            <a:ext uri="{FF2B5EF4-FFF2-40B4-BE49-F238E27FC236}">
              <a16:creationId xmlns:a16="http://schemas.microsoft.com/office/drawing/2014/main" xmlns="" id="{00000000-0008-0000-0100-0000D3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80" name="Rectángulo 979">
          <a:extLst>
            <a:ext uri="{FF2B5EF4-FFF2-40B4-BE49-F238E27FC236}">
              <a16:creationId xmlns:a16="http://schemas.microsoft.com/office/drawing/2014/main" xmlns="" id="{00000000-0008-0000-0100-0000D4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81" name="Rectángulo 980">
          <a:extLst>
            <a:ext uri="{FF2B5EF4-FFF2-40B4-BE49-F238E27FC236}">
              <a16:creationId xmlns:a16="http://schemas.microsoft.com/office/drawing/2014/main" xmlns="" id="{00000000-0008-0000-0100-0000D5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82" name="Rectángulo 981">
          <a:extLst>
            <a:ext uri="{FF2B5EF4-FFF2-40B4-BE49-F238E27FC236}">
              <a16:creationId xmlns:a16="http://schemas.microsoft.com/office/drawing/2014/main" xmlns="" id="{00000000-0008-0000-0100-0000D6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83" name="Rectángulo 982">
          <a:extLst>
            <a:ext uri="{FF2B5EF4-FFF2-40B4-BE49-F238E27FC236}">
              <a16:creationId xmlns:a16="http://schemas.microsoft.com/office/drawing/2014/main" xmlns="" id="{00000000-0008-0000-0100-0000D7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84" name="Rectángulo 983">
          <a:extLst>
            <a:ext uri="{FF2B5EF4-FFF2-40B4-BE49-F238E27FC236}">
              <a16:creationId xmlns:a16="http://schemas.microsoft.com/office/drawing/2014/main" xmlns="" id="{00000000-0008-0000-0100-0000D8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85" name="Rectángulo 984">
          <a:extLst>
            <a:ext uri="{FF2B5EF4-FFF2-40B4-BE49-F238E27FC236}">
              <a16:creationId xmlns:a16="http://schemas.microsoft.com/office/drawing/2014/main" xmlns="" id="{00000000-0008-0000-0100-0000D9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86" name="Rectángulo 985">
          <a:extLst>
            <a:ext uri="{FF2B5EF4-FFF2-40B4-BE49-F238E27FC236}">
              <a16:creationId xmlns:a16="http://schemas.microsoft.com/office/drawing/2014/main" xmlns="" id="{00000000-0008-0000-0100-0000DA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87" name="Rectángulo 986">
          <a:extLst>
            <a:ext uri="{FF2B5EF4-FFF2-40B4-BE49-F238E27FC236}">
              <a16:creationId xmlns:a16="http://schemas.microsoft.com/office/drawing/2014/main" xmlns="" id="{00000000-0008-0000-0100-0000DB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88" name="Rectángulo 987">
          <a:extLst>
            <a:ext uri="{FF2B5EF4-FFF2-40B4-BE49-F238E27FC236}">
              <a16:creationId xmlns:a16="http://schemas.microsoft.com/office/drawing/2014/main" xmlns="" id="{00000000-0008-0000-0100-0000DC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89" name="Rectángulo 988">
          <a:extLst>
            <a:ext uri="{FF2B5EF4-FFF2-40B4-BE49-F238E27FC236}">
              <a16:creationId xmlns:a16="http://schemas.microsoft.com/office/drawing/2014/main" xmlns="" id="{00000000-0008-0000-0100-0000DD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90" name="Rectángulo 989">
          <a:extLst>
            <a:ext uri="{FF2B5EF4-FFF2-40B4-BE49-F238E27FC236}">
              <a16:creationId xmlns:a16="http://schemas.microsoft.com/office/drawing/2014/main" xmlns="" id="{00000000-0008-0000-0100-0000DE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91" name="Rectángulo 990">
          <a:extLst>
            <a:ext uri="{FF2B5EF4-FFF2-40B4-BE49-F238E27FC236}">
              <a16:creationId xmlns:a16="http://schemas.microsoft.com/office/drawing/2014/main" xmlns="" id="{00000000-0008-0000-0100-0000DF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92" name="Rectángulo 991">
          <a:extLst>
            <a:ext uri="{FF2B5EF4-FFF2-40B4-BE49-F238E27FC236}">
              <a16:creationId xmlns:a16="http://schemas.microsoft.com/office/drawing/2014/main" xmlns="" id="{00000000-0008-0000-0100-0000E0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93" name="Rectángulo 992">
          <a:extLst>
            <a:ext uri="{FF2B5EF4-FFF2-40B4-BE49-F238E27FC236}">
              <a16:creationId xmlns:a16="http://schemas.microsoft.com/office/drawing/2014/main" xmlns="" id="{00000000-0008-0000-0100-0000E1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94" name="Rectángulo 993">
          <a:extLst>
            <a:ext uri="{FF2B5EF4-FFF2-40B4-BE49-F238E27FC236}">
              <a16:creationId xmlns:a16="http://schemas.microsoft.com/office/drawing/2014/main" xmlns="" id="{00000000-0008-0000-0100-0000E2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95" name="Rectángulo 994">
          <a:extLst>
            <a:ext uri="{FF2B5EF4-FFF2-40B4-BE49-F238E27FC236}">
              <a16:creationId xmlns:a16="http://schemas.microsoft.com/office/drawing/2014/main" xmlns="" id="{00000000-0008-0000-0100-0000E3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96" name="Rectángulo 995">
          <a:extLst>
            <a:ext uri="{FF2B5EF4-FFF2-40B4-BE49-F238E27FC236}">
              <a16:creationId xmlns:a16="http://schemas.microsoft.com/office/drawing/2014/main" xmlns="" id="{00000000-0008-0000-0100-0000E4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97" name="Rectángulo 996">
          <a:extLst>
            <a:ext uri="{FF2B5EF4-FFF2-40B4-BE49-F238E27FC236}">
              <a16:creationId xmlns:a16="http://schemas.microsoft.com/office/drawing/2014/main" xmlns="" id="{00000000-0008-0000-0100-0000E5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98" name="Rectángulo 997">
          <a:extLst>
            <a:ext uri="{FF2B5EF4-FFF2-40B4-BE49-F238E27FC236}">
              <a16:creationId xmlns:a16="http://schemas.microsoft.com/office/drawing/2014/main" xmlns="" id="{00000000-0008-0000-0100-0000E6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999" name="Rectángulo 998">
          <a:extLst>
            <a:ext uri="{FF2B5EF4-FFF2-40B4-BE49-F238E27FC236}">
              <a16:creationId xmlns:a16="http://schemas.microsoft.com/office/drawing/2014/main" xmlns="" id="{00000000-0008-0000-0100-0000E7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00" name="Rectángulo 999">
          <a:extLst>
            <a:ext uri="{FF2B5EF4-FFF2-40B4-BE49-F238E27FC236}">
              <a16:creationId xmlns:a16="http://schemas.microsoft.com/office/drawing/2014/main" xmlns="" id="{00000000-0008-0000-0100-0000E8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01" name="Rectángulo 1000">
          <a:extLst>
            <a:ext uri="{FF2B5EF4-FFF2-40B4-BE49-F238E27FC236}">
              <a16:creationId xmlns:a16="http://schemas.microsoft.com/office/drawing/2014/main" xmlns="" id="{00000000-0008-0000-0100-0000E9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02" name="Rectángulo 1001">
          <a:extLst>
            <a:ext uri="{FF2B5EF4-FFF2-40B4-BE49-F238E27FC236}">
              <a16:creationId xmlns:a16="http://schemas.microsoft.com/office/drawing/2014/main" xmlns="" id="{00000000-0008-0000-0100-0000EA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03" name="Rectángulo 1002">
          <a:extLst>
            <a:ext uri="{FF2B5EF4-FFF2-40B4-BE49-F238E27FC236}">
              <a16:creationId xmlns:a16="http://schemas.microsoft.com/office/drawing/2014/main" xmlns="" id="{00000000-0008-0000-0100-0000EB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04" name="Rectángulo 1003">
          <a:extLst>
            <a:ext uri="{FF2B5EF4-FFF2-40B4-BE49-F238E27FC236}">
              <a16:creationId xmlns:a16="http://schemas.microsoft.com/office/drawing/2014/main" xmlns="" id="{00000000-0008-0000-0100-0000EC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05" name="Rectángulo 1004">
          <a:extLst>
            <a:ext uri="{FF2B5EF4-FFF2-40B4-BE49-F238E27FC236}">
              <a16:creationId xmlns:a16="http://schemas.microsoft.com/office/drawing/2014/main" xmlns="" id="{00000000-0008-0000-0100-0000ED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06" name="Rectángulo 1005">
          <a:extLst>
            <a:ext uri="{FF2B5EF4-FFF2-40B4-BE49-F238E27FC236}">
              <a16:creationId xmlns:a16="http://schemas.microsoft.com/office/drawing/2014/main" xmlns="" id="{00000000-0008-0000-0100-0000EE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07" name="Rectángulo 1006">
          <a:extLst>
            <a:ext uri="{FF2B5EF4-FFF2-40B4-BE49-F238E27FC236}">
              <a16:creationId xmlns:a16="http://schemas.microsoft.com/office/drawing/2014/main" xmlns="" id="{00000000-0008-0000-0100-0000EF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08" name="Rectángulo 1007">
          <a:extLst>
            <a:ext uri="{FF2B5EF4-FFF2-40B4-BE49-F238E27FC236}">
              <a16:creationId xmlns:a16="http://schemas.microsoft.com/office/drawing/2014/main" xmlns="" id="{00000000-0008-0000-0100-0000F0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09" name="Rectángulo 1008">
          <a:extLst>
            <a:ext uri="{FF2B5EF4-FFF2-40B4-BE49-F238E27FC236}">
              <a16:creationId xmlns:a16="http://schemas.microsoft.com/office/drawing/2014/main" xmlns="" id="{00000000-0008-0000-0100-0000F1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10" name="Rectángulo 1009">
          <a:extLst>
            <a:ext uri="{FF2B5EF4-FFF2-40B4-BE49-F238E27FC236}">
              <a16:creationId xmlns:a16="http://schemas.microsoft.com/office/drawing/2014/main" xmlns="" id="{00000000-0008-0000-0100-0000F2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11" name="Rectángulo 1010">
          <a:extLst>
            <a:ext uri="{FF2B5EF4-FFF2-40B4-BE49-F238E27FC236}">
              <a16:creationId xmlns:a16="http://schemas.microsoft.com/office/drawing/2014/main" xmlns="" id="{00000000-0008-0000-0100-0000F3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12" name="Rectángulo 1011">
          <a:extLst>
            <a:ext uri="{FF2B5EF4-FFF2-40B4-BE49-F238E27FC236}">
              <a16:creationId xmlns:a16="http://schemas.microsoft.com/office/drawing/2014/main" xmlns="" id="{00000000-0008-0000-0100-0000F4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13" name="Rectángulo 1012">
          <a:extLst>
            <a:ext uri="{FF2B5EF4-FFF2-40B4-BE49-F238E27FC236}">
              <a16:creationId xmlns:a16="http://schemas.microsoft.com/office/drawing/2014/main" xmlns="" id="{00000000-0008-0000-0100-0000F5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014" name="Rectángulo 1013">
          <a:extLst>
            <a:ext uri="{FF2B5EF4-FFF2-40B4-BE49-F238E27FC236}">
              <a16:creationId xmlns:a16="http://schemas.microsoft.com/office/drawing/2014/main" xmlns="" id="{00000000-0008-0000-0100-0000F6030000}"/>
            </a:ext>
          </a:extLst>
        </xdr:cNvPr>
        <xdr:cNvSpPr/>
      </xdr:nvSpPr>
      <xdr:spPr>
        <a:xfrm>
          <a:off x="1819275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15" name="Rectángulo 1014">
          <a:extLst>
            <a:ext uri="{FF2B5EF4-FFF2-40B4-BE49-F238E27FC236}">
              <a16:creationId xmlns:a16="http://schemas.microsoft.com/office/drawing/2014/main" xmlns="" id="{00000000-0008-0000-0100-0000F7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16" name="Rectángulo 1015">
          <a:extLst>
            <a:ext uri="{FF2B5EF4-FFF2-40B4-BE49-F238E27FC236}">
              <a16:creationId xmlns:a16="http://schemas.microsoft.com/office/drawing/2014/main" xmlns="" id="{00000000-0008-0000-0100-0000F8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17" name="Rectángulo 1016">
          <a:extLst>
            <a:ext uri="{FF2B5EF4-FFF2-40B4-BE49-F238E27FC236}">
              <a16:creationId xmlns:a16="http://schemas.microsoft.com/office/drawing/2014/main" xmlns="" id="{00000000-0008-0000-0100-0000F9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18" name="Rectángulo 1017">
          <a:extLst>
            <a:ext uri="{FF2B5EF4-FFF2-40B4-BE49-F238E27FC236}">
              <a16:creationId xmlns:a16="http://schemas.microsoft.com/office/drawing/2014/main" xmlns="" id="{00000000-0008-0000-0100-0000FA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19" name="Rectángulo 1018">
          <a:extLst>
            <a:ext uri="{FF2B5EF4-FFF2-40B4-BE49-F238E27FC236}">
              <a16:creationId xmlns:a16="http://schemas.microsoft.com/office/drawing/2014/main" xmlns="" id="{00000000-0008-0000-0100-0000FB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20" name="Rectángulo 1019">
          <a:extLst>
            <a:ext uri="{FF2B5EF4-FFF2-40B4-BE49-F238E27FC236}">
              <a16:creationId xmlns:a16="http://schemas.microsoft.com/office/drawing/2014/main" xmlns="" id="{00000000-0008-0000-0100-0000FC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21" name="Rectángulo 1020">
          <a:extLst>
            <a:ext uri="{FF2B5EF4-FFF2-40B4-BE49-F238E27FC236}">
              <a16:creationId xmlns:a16="http://schemas.microsoft.com/office/drawing/2014/main" xmlns="" id="{00000000-0008-0000-0100-0000FD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22" name="Rectángulo 1021">
          <a:extLst>
            <a:ext uri="{FF2B5EF4-FFF2-40B4-BE49-F238E27FC236}">
              <a16:creationId xmlns:a16="http://schemas.microsoft.com/office/drawing/2014/main" xmlns="" id="{00000000-0008-0000-0100-0000FE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23" name="Rectángulo 1022">
          <a:extLst>
            <a:ext uri="{FF2B5EF4-FFF2-40B4-BE49-F238E27FC236}">
              <a16:creationId xmlns:a16="http://schemas.microsoft.com/office/drawing/2014/main" xmlns="" id="{00000000-0008-0000-0100-0000FF03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24" name="Rectángulo 1023">
          <a:extLst>
            <a:ext uri="{FF2B5EF4-FFF2-40B4-BE49-F238E27FC236}">
              <a16:creationId xmlns:a16="http://schemas.microsoft.com/office/drawing/2014/main" xmlns="" id="{00000000-0008-0000-0100-000000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25" name="Rectángulo 1024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26" name="Rectángulo 1025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27" name="Rectángulo 1026">
          <a:extLst>
            <a:ext uri="{FF2B5EF4-FFF2-40B4-BE49-F238E27FC236}">
              <a16:creationId xmlns:a16="http://schemas.microsoft.com/office/drawing/2014/main" xmlns="" id="{00000000-0008-0000-0100-000003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28" name="Rectángulo 1027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29" name="Rectángulo 1028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30" name="Rectángulo 1029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31" name="Rectángulo 1030">
          <a:extLst>
            <a:ext uri="{FF2B5EF4-FFF2-40B4-BE49-F238E27FC236}">
              <a16:creationId xmlns:a16="http://schemas.microsoft.com/office/drawing/2014/main" xmlns="" id="{00000000-0008-0000-0100-000007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32" name="Rectángulo 1031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33" name="Rectángulo 1032">
          <a:extLst>
            <a:ext uri="{FF2B5EF4-FFF2-40B4-BE49-F238E27FC236}">
              <a16:creationId xmlns:a16="http://schemas.microsoft.com/office/drawing/2014/main" xmlns="" id="{00000000-0008-0000-0100-000009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34" name="Rectángulo 1033">
          <a:extLst>
            <a:ext uri="{FF2B5EF4-FFF2-40B4-BE49-F238E27FC236}">
              <a16:creationId xmlns:a16="http://schemas.microsoft.com/office/drawing/2014/main" xmlns="" id="{00000000-0008-0000-0100-00000A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35" name="Rectángulo 1034">
          <a:extLst>
            <a:ext uri="{FF2B5EF4-FFF2-40B4-BE49-F238E27FC236}">
              <a16:creationId xmlns:a16="http://schemas.microsoft.com/office/drawing/2014/main" xmlns="" id="{00000000-0008-0000-0100-00000B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36" name="Rectángulo 1035">
          <a:extLst>
            <a:ext uri="{FF2B5EF4-FFF2-40B4-BE49-F238E27FC236}">
              <a16:creationId xmlns:a16="http://schemas.microsoft.com/office/drawing/2014/main" xmlns="" id="{00000000-0008-0000-0100-00000C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37" name="Rectángulo 1036">
          <a:extLst>
            <a:ext uri="{FF2B5EF4-FFF2-40B4-BE49-F238E27FC236}">
              <a16:creationId xmlns:a16="http://schemas.microsoft.com/office/drawing/2014/main" xmlns="" id="{00000000-0008-0000-0100-00000D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38" name="Rectángulo 1037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39" name="Rectángulo 1038">
          <a:extLst>
            <a:ext uri="{FF2B5EF4-FFF2-40B4-BE49-F238E27FC236}">
              <a16:creationId xmlns:a16="http://schemas.microsoft.com/office/drawing/2014/main" xmlns="" id="{00000000-0008-0000-0100-00000F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40" name="Rectángulo 1039">
          <a:extLst>
            <a:ext uri="{FF2B5EF4-FFF2-40B4-BE49-F238E27FC236}">
              <a16:creationId xmlns:a16="http://schemas.microsoft.com/office/drawing/2014/main" xmlns="" id="{00000000-0008-0000-0100-000010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45719" cy="483722"/>
    <xdr:sp macro="" textlink="">
      <xdr:nvSpPr>
        <xdr:cNvPr id="1041" name="Rectángulo 1040">
          <a:extLst>
            <a:ext uri="{FF2B5EF4-FFF2-40B4-BE49-F238E27FC236}">
              <a16:creationId xmlns:a16="http://schemas.microsoft.com/office/drawing/2014/main" xmlns="" id="{00000000-0008-0000-0100-000011040000}"/>
            </a:ext>
          </a:extLst>
        </xdr:cNvPr>
        <xdr:cNvSpPr/>
      </xdr:nvSpPr>
      <xdr:spPr>
        <a:xfrm>
          <a:off x="762000" y="67818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42" name="Rectángulo 1041">
          <a:extLst>
            <a:ext uri="{FF2B5EF4-FFF2-40B4-BE49-F238E27FC236}">
              <a16:creationId xmlns:a16="http://schemas.microsoft.com/office/drawing/2014/main" xmlns="" id="{00000000-0008-0000-0100-000012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43" name="Rectángulo 1042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44" name="Rectángulo 1043">
          <a:extLst>
            <a:ext uri="{FF2B5EF4-FFF2-40B4-BE49-F238E27FC236}">
              <a16:creationId xmlns:a16="http://schemas.microsoft.com/office/drawing/2014/main" xmlns="" id="{00000000-0008-0000-0100-000014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45" name="Rectángulo 1044">
          <a:extLst>
            <a:ext uri="{FF2B5EF4-FFF2-40B4-BE49-F238E27FC236}">
              <a16:creationId xmlns:a16="http://schemas.microsoft.com/office/drawing/2014/main" xmlns="" id="{00000000-0008-0000-0100-000015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46" name="Rectángulo 1045">
          <a:extLst>
            <a:ext uri="{FF2B5EF4-FFF2-40B4-BE49-F238E27FC236}">
              <a16:creationId xmlns:a16="http://schemas.microsoft.com/office/drawing/2014/main" xmlns="" id="{00000000-0008-0000-0100-000016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47" name="Rectángulo 1046">
          <a:extLst>
            <a:ext uri="{FF2B5EF4-FFF2-40B4-BE49-F238E27FC236}">
              <a16:creationId xmlns:a16="http://schemas.microsoft.com/office/drawing/2014/main" xmlns="" id="{00000000-0008-0000-0100-000017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48" name="Rectángulo 1047">
          <a:extLst>
            <a:ext uri="{FF2B5EF4-FFF2-40B4-BE49-F238E27FC236}">
              <a16:creationId xmlns:a16="http://schemas.microsoft.com/office/drawing/2014/main" xmlns="" id="{00000000-0008-0000-0100-000018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49" name="Rectángulo 1048">
          <a:extLst>
            <a:ext uri="{FF2B5EF4-FFF2-40B4-BE49-F238E27FC236}">
              <a16:creationId xmlns:a16="http://schemas.microsoft.com/office/drawing/2014/main" xmlns="" id="{00000000-0008-0000-0100-000019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50" name="Rectángulo 1049">
          <a:extLst>
            <a:ext uri="{FF2B5EF4-FFF2-40B4-BE49-F238E27FC236}">
              <a16:creationId xmlns:a16="http://schemas.microsoft.com/office/drawing/2014/main" xmlns="" id="{00000000-0008-0000-0100-00001A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51" name="Rectángulo 1050">
          <a:extLst>
            <a:ext uri="{FF2B5EF4-FFF2-40B4-BE49-F238E27FC236}">
              <a16:creationId xmlns:a16="http://schemas.microsoft.com/office/drawing/2014/main" xmlns="" id="{00000000-0008-0000-0100-00001B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52" name="Rectángulo 1051">
          <a:extLst>
            <a:ext uri="{FF2B5EF4-FFF2-40B4-BE49-F238E27FC236}">
              <a16:creationId xmlns:a16="http://schemas.microsoft.com/office/drawing/2014/main" xmlns="" id="{00000000-0008-0000-0100-00001C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53" name="Rectángulo 1052">
          <a:extLst>
            <a:ext uri="{FF2B5EF4-FFF2-40B4-BE49-F238E27FC236}">
              <a16:creationId xmlns:a16="http://schemas.microsoft.com/office/drawing/2014/main" xmlns="" id="{00000000-0008-0000-0100-00001D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54" name="Rectángulo 1053">
          <a:extLst>
            <a:ext uri="{FF2B5EF4-FFF2-40B4-BE49-F238E27FC236}">
              <a16:creationId xmlns:a16="http://schemas.microsoft.com/office/drawing/2014/main" xmlns="" id="{00000000-0008-0000-0100-00001E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55" name="Rectángulo 1054">
          <a:extLst>
            <a:ext uri="{FF2B5EF4-FFF2-40B4-BE49-F238E27FC236}">
              <a16:creationId xmlns:a16="http://schemas.microsoft.com/office/drawing/2014/main" xmlns="" id="{00000000-0008-0000-0100-00001F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56" name="Rectángulo 1055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57" name="Rectángulo 1056">
          <a:extLst>
            <a:ext uri="{FF2B5EF4-FFF2-40B4-BE49-F238E27FC236}">
              <a16:creationId xmlns:a16="http://schemas.microsoft.com/office/drawing/2014/main" xmlns="" id="{00000000-0008-0000-0100-000021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58" name="Rectángulo 1057">
          <a:extLst>
            <a:ext uri="{FF2B5EF4-FFF2-40B4-BE49-F238E27FC236}">
              <a16:creationId xmlns:a16="http://schemas.microsoft.com/office/drawing/2014/main" xmlns="" id="{00000000-0008-0000-0100-000022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59" name="Rectángulo 1058">
          <a:extLst>
            <a:ext uri="{FF2B5EF4-FFF2-40B4-BE49-F238E27FC236}">
              <a16:creationId xmlns:a16="http://schemas.microsoft.com/office/drawing/2014/main" xmlns="" id="{00000000-0008-0000-0100-000023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60" name="Rectángulo 1059">
          <a:extLst>
            <a:ext uri="{FF2B5EF4-FFF2-40B4-BE49-F238E27FC236}">
              <a16:creationId xmlns:a16="http://schemas.microsoft.com/office/drawing/2014/main" xmlns="" id="{00000000-0008-0000-0100-000024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61" name="Rectángulo 1060">
          <a:extLst>
            <a:ext uri="{FF2B5EF4-FFF2-40B4-BE49-F238E27FC236}">
              <a16:creationId xmlns:a16="http://schemas.microsoft.com/office/drawing/2014/main" xmlns="" id="{00000000-0008-0000-0100-000025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62" name="Rectángulo 1061">
          <a:extLst>
            <a:ext uri="{FF2B5EF4-FFF2-40B4-BE49-F238E27FC236}">
              <a16:creationId xmlns:a16="http://schemas.microsoft.com/office/drawing/2014/main" xmlns="" id="{00000000-0008-0000-0100-000026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63" name="Rectángulo 1062">
          <a:extLst>
            <a:ext uri="{FF2B5EF4-FFF2-40B4-BE49-F238E27FC236}">
              <a16:creationId xmlns:a16="http://schemas.microsoft.com/office/drawing/2014/main" xmlns="" id="{00000000-0008-0000-0100-000027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64" name="Rectángulo 1063">
          <a:extLst>
            <a:ext uri="{FF2B5EF4-FFF2-40B4-BE49-F238E27FC236}">
              <a16:creationId xmlns:a16="http://schemas.microsoft.com/office/drawing/2014/main" xmlns="" id="{00000000-0008-0000-0100-000028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65" name="Rectángulo 1064">
          <a:extLst>
            <a:ext uri="{FF2B5EF4-FFF2-40B4-BE49-F238E27FC236}">
              <a16:creationId xmlns:a16="http://schemas.microsoft.com/office/drawing/2014/main" xmlns="" id="{00000000-0008-0000-0100-000029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66" name="Rectángulo 1065">
          <a:extLst>
            <a:ext uri="{FF2B5EF4-FFF2-40B4-BE49-F238E27FC236}">
              <a16:creationId xmlns:a16="http://schemas.microsoft.com/office/drawing/2014/main" xmlns="" id="{00000000-0008-0000-0100-00002A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67" name="Rectángulo 1066">
          <a:extLst>
            <a:ext uri="{FF2B5EF4-FFF2-40B4-BE49-F238E27FC236}">
              <a16:creationId xmlns:a16="http://schemas.microsoft.com/office/drawing/2014/main" xmlns="" id="{00000000-0008-0000-0100-00002B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68" name="Rectángulo 1067">
          <a:extLst>
            <a:ext uri="{FF2B5EF4-FFF2-40B4-BE49-F238E27FC236}">
              <a16:creationId xmlns:a16="http://schemas.microsoft.com/office/drawing/2014/main" xmlns="" id="{00000000-0008-0000-0100-00002C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69" name="Rectángulo 1068">
          <a:extLst>
            <a:ext uri="{FF2B5EF4-FFF2-40B4-BE49-F238E27FC236}">
              <a16:creationId xmlns:a16="http://schemas.microsoft.com/office/drawing/2014/main" xmlns="" id="{00000000-0008-0000-0100-00002D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70" name="Rectángulo 1069">
          <a:extLst>
            <a:ext uri="{FF2B5EF4-FFF2-40B4-BE49-F238E27FC236}">
              <a16:creationId xmlns:a16="http://schemas.microsoft.com/office/drawing/2014/main" xmlns="" id="{00000000-0008-0000-0100-00002E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71" name="Rectángulo 1070">
          <a:extLst>
            <a:ext uri="{FF2B5EF4-FFF2-40B4-BE49-F238E27FC236}">
              <a16:creationId xmlns:a16="http://schemas.microsoft.com/office/drawing/2014/main" xmlns="" id="{00000000-0008-0000-0100-00002F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72" name="Rectángulo 1071">
          <a:extLst>
            <a:ext uri="{FF2B5EF4-FFF2-40B4-BE49-F238E27FC236}">
              <a16:creationId xmlns:a16="http://schemas.microsoft.com/office/drawing/2014/main" xmlns="" id="{00000000-0008-0000-0100-000030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73" name="Rectángulo 1072">
          <a:extLst>
            <a:ext uri="{FF2B5EF4-FFF2-40B4-BE49-F238E27FC236}">
              <a16:creationId xmlns:a16="http://schemas.microsoft.com/office/drawing/2014/main" xmlns="" id="{00000000-0008-0000-0100-000031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74" name="Rectángulo 1073">
          <a:extLst>
            <a:ext uri="{FF2B5EF4-FFF2-40B4-BE49-F238E27FC236}">
              <a16:creationId xmlns:a16="http://schemas.microsoft.com/office/drawing/2014/main" xmlns="" id="{00000000-0008-0000-0100-000032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75" name="Rectángulo 1074">
          <a:extLst>
            <a:ext uri="{FF2B5EF4-FFF2-40B4-BE49-F238E27FC236}">
              <a16:creationId xmlns:a16="http://schemas.microsoft.com/office/drawing/2014/main" xmlns="" id="{00000000-0008-0000-0100-000033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076" name="Rectángulo 1075">
          <a:extLst>
            <a:ext uri="{FF2B5EF4-FFF2-40B4-BE49-F238E27FC236}">
              <a16:creationId xmlns:a16="http://schemas.microsoft.com/office/drawing/2014/main" xmlns="" id="{00000000-0008-0000-0100-000034040000}"/>
            </a:ext>
          </a:extLst>
        </xdr:cNvPr>
        <xdr:cNvSpPr/>
      </xdr:nvSpPr>
      <xdr:spPr>
        <a:xfrm>
          <a:off x="1819275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77" name="Rectángulo 1076">
          <a:extLst>
            <a:ext uri="{FF2B5EF4-FFF2-40B4-BE49-F238E27FC236}">
              <a16:creationId xmlns:a16="http://schemas.microsoft.com/office/drawing/2014/main" xmlns="" id="{00000000-0008-0000-0100-000035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78" name="Rectángulo 1077">
          <a:extLst>
            <a:ext uri="{FF2B5EF4-FFF2-40B4-BE49-F238E27FC236}">
              <a16:creationId xmlns:a16="http://schemas.microsoft.com/office/drawing/2014/main" xmlns="" id="{00000000-0008-0000-0100-000036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79" name="Rectángulo 1078">
          <a:extLst>
            <a:ext uri="{FF2B5EF4-FFF2-40B4-BE49-F238E27FC236}">
              <a16:creationId xmlns:a16="http://schemas.microsoft.com/office/drawing/2014/main" xmlns="" id="{00000000-0008-0000-0100-000037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80" name="Rectángulo 1079">
          <a:extLst>
            <a:ext uri="{FF2B5EF4-FFF2-40B4-BE49-F238E27FC236}">
              <a16:creationId xmlns:a16="http://schemas.microsoft.com/office/drawing/2014/main" xmlns="" id="{00000000-0008-0000-0100-000038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81" name="Rectángulo 1080">
          <a:extLst>
            <a:ext uri="{FF2B5EF4-FFF2-40B4-BE49-F238E27FC236}">
              <a16:creationId xmlns:a16="http://schemas.microsoft.com/office/drawing/2014/main" xmlns="" id="{00000000-0008-0000-0100-000039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82" name="Rectángulo 1081">
          <a:extLst>
            <a:ext uri="{FF2B5EF4-FFF2-40B4-BE49-F238E27FC236}">
              <a16:creationId xmlns:a16="http://schemas.microsoft.com/office/drawing/2014/main" xmlns="" id="{00000000-0008-0000-0100-00003A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83" name="Rectángulo 1082">
          <a:extLst>
            <a:ext uri="{FF2B5EF4-FFF2-40B4-BE49-F238E27FC236}">
              <a16:creationId xmlns:a16="http://schemas.microsoft.com/office/drawing/2014/main" xmlns="" id="{00000000-0008-0000-0100-00003B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84" name="Rectángulo 1083">
          <a:extLst>
            <a:ext uri="{FF2B5EF4-FFF2-40B4-BE49-F238E27FC236}">
              <a16:creationId xmlns:a16="http://schemas.microsoft.com/office/drawing/2014/main" xmlns="" id="{00000000-0008-0000-0100-00003C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85" name="Rectángulo 1084">
          <a:extLst>
            <a:ext uri="{FF2B5EF4-FFF2-40B4-BE49-F238E27FC236}">
              <a16:creationId xmlns:a16="http://schemas.microsoft.com/office/drawing/2014/main" xmlns="" id="{00000000-0008-0000-0100-00003D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86" name="Rectángulo 1085">
          <a:extLst>
            <a:ext uri="{FF2B5EF4-FFF2-40B4-BE49-F238E27FC236}">
              <a16:creationId xmlns:a16="http://schemas.microsoft.com/office/drawing/2014/main" xmlns="" id="{00000000-0008-0000-0100-00003E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87" name="Rectángulo 1086">
          <a:extLst>
            <a:ext uri="{FF2B5EF4-FFF2-40B4-BE49-F238E27FC236}">
              <a16:creationId xmlns:a16="http://schemas.microsoft.com/office/drawing/2014/main" xmlns="" id="{00000000-0008-0000-0100-00003F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88" name="Rectángulo 1087">
          <a:extLst>
            <a:ext uri="{FF2B5EF4-FFF2-40B4-BE49-F238E27FC236}">
              <a16:creationId xmlns:a16="http://schemas.microsoft.com/office/drawing/2014/main" xmlns="" id="{00000000-0008-0000-0100-000040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89" name="Rectángulo 1088">
          <a:extLst>
            <a:ext uri="{FF2B5EF4-FFF2-40B4-BE49-F238E27FC236}">
              <a16:creationId xmlns:a16="http://schemas.microsoft.com/office/drawing/2014/main" xmlns="" id="{00000000-0008-0000-0100-000041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90" name="Rectángulo 1089">
          <a:extLst>
            <a:ext uri="{FF2B5EF4-FFF2-40B4-BE49-F238E27FC236}">
              <a16:creationId xmlns:a16="http://schemas.microsoft.com/office/drawing/2014/main" xmlns="" id="{00000000-0008-0000-0100-000042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91" name="Rectángulo 1090">
          <a:extLst>
            <a:ext uri="{FF2B5EF4-FFF2-40B4-BE49-F238E27FC236}">
              <a16:creationId xmlns:a16="http://schemas.microsoft.com/office/drawing/2014/main" xmlns="" id="{00000000-0008-0000-0100-000043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92" name="Rectángulo 1091">
          <a:extLst>
            <a:ext uri="{FF2B5EF4-FFF2-40B4-BE49-F238E27FC236}">
              <a16:creationId xmlns:a16="http://schemas.microsoft.com/office/drawing/2014/main" xmlns="" id="{00000000-0008-0000-0100-000044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93" name="Rectángulo 1092">
          <a:extLst>
            <a:ext uri="{FF2B5EF4-FFF2-40B4-BE49-F238E27FC236}">
              <a16:creationId xmlns:a16="http://schemas.microsoft.com/office/drawing/2014/main" xmlns="" id="{00000000-0008-0000-0100-000045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94" name="Rectángulo 1093">
          <a:extLst>
            <a:ext uri="{FF2B5EF4-FFF2-40B4-BE49-F238E27FC236}">
              <a16:creationId xmlns:a16="http://schemas.microsoft.com/office/drawing/2014/main" xmlns="" id="{00000000-0008-0000-0100-000046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95" name="Rectángulo 1094">
          <a:extLst>
            <a:ext uri="{FF2B5EF4-FFF2-40B4-BE49-F238E27FC236}">
              <a16:creationId xmlns:a16="http://schemas.microsoft.com/office/drawing/2014/main" xmlns="" id="{00000000-0008-0000-0100-000047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96" name="Rectángulo 1095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97" name="Rectángulo 1096">
          <a:extLst>
            <a:ext uri="{FF2B5EF4-FFF2-40B4-BE49-F238E27FC236}">
              <a16:creationId xmlns:a16="http://schemas.microsoft.com/office/drawing/2014/main" xmlns="" id="{00000000-0008-0000-0100-000049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98" name="Rectángulo 1097">
          <a:extLst>
            <a:ext uri="{FF2B5EF4-FFF2-40B4-BE49-F238E27FC236}">
              <a16:creationId xmlns:a16="http://schemas.microsoft.com/office/drawing/2014/main" xmlns="" id="{00000000-0008-0000-0100-00004A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099" name="Rectángulo 1098">
          <a:extLst>
            <a:ext uri="{FF2B5EF4-FFF2-40B4-BE49-F238E27FC236}">
              <a16:creationId xmlns:a16="http://schemas.microsoft.com/office/drawing/2014/main" xmlns="" id="{00000000-0008-0000-0100-00004B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00" name="Rectángulo 1099">
          <a:extLst>
            <a:ext uri="{FF2B5EF4-FFF2-40B4-BE49-F238E27FC236}">
              <a16:creationId xmlns:a16="http://schemas.microsoft.com/office/drawing/2014/main" xmlns="" id="{00000000-0008-0000-0100-00004C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01" name="Rectángulo 1100">
          <a:extLst>
            <a:ext uri="{FF2B5EF4-FFF2-40B4-BE49-F238E27FC236}">
              <a16:creationId xmlns:a16="http://schemas.microsoft.com/office/drawing/2014/main" xmlns="" id="{00000000-0008-0000-0100-00004D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02" name="Rectángulo 1101">
          <a:extLst>
            <a:ext uri="{FF2B5EF4-FFF2-40B4-BE49-F238E27FC236}">
              <a16:creationId xmlns:a16="http://schemas.microsoft.com/office/drawing/2014/main" xmlns="" id="{00000000-0008-0000-0100-00004E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03" name="Rectángulo 1102">
          <a:extLst>
            <a:ext uri="{FF2B5EF4-FFF2-40B4-BE49-F238E27FC236}">
              <a16:creationId xmlns:a16="http://schemas.microsoft.com/office/drawing/2014/main" xmlns="" id="{00000000-0008-0000-0100-00004F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104" name="Rectángulo 1103">
          <a:extLst>
            <a:ext uri="{FF2B5EF4-FFF2-40B4-BE49-F238E27FC236}">
              <a16:creationId xmlns:a16="http://schemas.microsoft.com/office/drawing/2014/main" xmlns="" id="{00000000-0008-0000-0100-000050040000}"/>
            </a:ext>
          </a:extLst>
        </xdr:cNvPr>
        <xdr:cNvSpPr/>
      </xdr:nvSpPr>
      <xdr:spPr>
        <a:xfrm>
          <a:off x="1819275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05" name="Rectángulo 1104">
          <a:extLst>
            <a:ext uri="{FF2B5EF4-FFF2-40B4-BE49-F238E27FC236}">
              <a16:creationId xmlns:a16="http://schemas.microsoft.com/office/drawing/2014/main" xmlns="" id="{00000000-0008-0000-0100-000051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06" name="Rectángulo 1105">
          <a:extLst>
            <a:ext uri="{FF2B5EF4-FFF2-40B4-BE49-F238E27FC236}">
              <a16:creationId xmlns:a16="http://schemas.microsoft.com/office/drawing/2014/main" xmlns="" id="{00000000-0008-0000-0100-000052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07" name="Rectángulo 1106">
          <a:extLst>
            <a:ext uri="{FF2B5EF4-FFF2-40B4-BE49-F238E27FC236}">
              <a16:creationId xmlns:a16="http://schemas.microsoft.com/office/drawing/2014/main" xmlns="" id="{00000000-0008-0000-0100-000053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08" name="Rectángulo 1107">
          <a:extLst>
            <a:ext uri="{FF2B5EF4-FFF2-40B4-BE49-F238E27FC236}">
              <a16:creationId xmlns:a16="http://schemas.microsoft.com/office/drawing/2014/main" xmlns="" id="{00000000-0008-0000-0100-000054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09" name="Rectángulo 1108">
          <a:extLst>
            <a:ext uri="{FF2B5EF4-FFF2-40B4-BE49-F238E27FC236}">
              <a16:creationId xmlns:a16="http://schemas.microsoft.com/office/drawing/2014/main" xmlns="" id="{00000000-0008-0000-0100-000055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10" name="Rectángulo 1109">
          <a:extLst>
            <a:ext uri="{FF2B5EF4-FFF2-40B4-BE49-F238E27FC236}">
              <a16:creationId xmlns:a16="http://schemas.microsoft.com/office/drawing/2014/main" xmlns="" id="{00000000-0008-0000-0100-000056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11" name="Rectángulo 1110">
          <a:extLst>
            <a:ext uri="{FF2B5EF4-FFF2-40B4-BE49-F238E27FC236}">
              <a16:creationId xmlns:a16="http://schemas.microsoft.com/office/drawing/2014/main" xmlns="" id="{00000000-0008-0000-0100-000057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12" name="Rectángulo 1111">
          <a:extLst>
            <a:ext uri="{FF2B5EF4-FFF2-40B4-BE49-F238E27FC236}">
              <a16:creationId xmlns:a16="http://schemas.microsoft.com/office/drawing/2014/main" xmlns="" id="{00000000-0008-0000-0100-000058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13" name="Rectángulo 1112">
          <a:extLst>
            <a:ext uri="{FF2B5EF4-FFF2-40B4-BE49-F238E27FC236}">
              <a16:creationId xmlns:a16="http://schemas.microsoft.com/office/drawing/2014/main" xmlns="" id="{00000000-0008-0000-0100-000059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14" name="Rectángulo 1113">
          <a:extLst>
            <a:ext uri="{FF2B5EF4-FFF2-40B4-BE49-F238E27FC236}">
              <a16:creationId xmlns:a16="http://schemas.microsoft.com/office/drawing/2014/main" xmlns="" id="{00000000-0008-0000-0100-00005A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15" name="Rectángulo 1114">
          <a:extLst>
            <a:ext uri="{FF2B5EF4-FFF2-40B4-BE49-F238E27FC236}">
              <a16:creationId xmlns:a16="http://schemas.microsoft.com/office/drawing/2014/main" xmlns="" id="{00000000-0008-0000-0100-00005B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16" name="Rectángulo 1115">
          <a:extLst>
            <a:ext uri="{FF2B5EF4-FFF2-40B4-BE49-F238E27FC236}">
              <a16:creationId xmlns:a16="http://schemas.microsoft.com/office/drawing/2014/main" xmlns="" id="{00000000-0008-0000-0100-00005C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17" name="Rectángulo 1116">
          <a:extLst>
            <a:ext uri="{FF2B5EF4-FFF2-40B4-BE49-F238E27FC236}">
              <a16:creationId xmlns:a16="http://schemas.microsoft.com/office/drawing/2014/main" xmlns="" id="{00000000-0008-0000-0100-00005D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18" name="Rectángulo 1117">
          <a:extLst>
            <a:ext uri="{FF2B5EF4-FFF2-40B4-BE49-F238E27FC236}">
              <a16:creationId xmlns:a16="http://schemas.microsoft.com/office/drawing/2014/main" xmlns="" id="{00000000-0008-0000-0100-00005E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19" name="Rectángulo 1118">
          <a:extLst>
            <a:ext uri="{FF2B5EF4-FFF2-40B4-BE49-F238E27FC236}">
              <a16:creationId xmlns:a16="http://schemas.microsoft.com/office/drawing/2014/main" xmlns="" id="{00000000-0008-0000-0100-00005F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20" name="Rectángulo 1119">
          <a:extLst>
            <a:ext uri="{FF2B5EF4-FFF2-40B4-BE49-F238E27FC236}">
              <a16:creationId xmlns:a16="http://schemas.microsoft.com/office/drawing/2014/main" xmlns="" id="{00000000-0008-0000-0100-000060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21" name="Rectángulo 1120">
          <a:extLst>
            <a:ext uri="{FF2B5EF4-FFF2-40B4-BE49-F238E27FC236}">
              <a16:creationId xmlns:a16="http://schemas.microsoft.com/office/drawing/2014/main" xmlns="" id="{00000000-0008-0000-0100-000061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22" name="Rectángulo 1121">
          <a:extLst>
            <a:ext uri="{FF2B5EF4-FFF2-40B4-BE49-F238E27FC236}">
              <a16:creationId xmlns:a16="http://schemas.microsoft.com/office/drawing/2014/main" xmlns="" id="{00000000-0008-0000-0100-000062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23" name="Rectángulo 1122">
          <a:extLst>
            <a:ext uri="{FF2B5EF4-FFF2-40B4-BE49-F238E27FC236}">
              <a16:creationId xmlns:a16="http://schemas.microsoft.com/office/drawing/2014/main" xmlns="" id="{00000000-0008-0000-0100-000063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24" name="Rectángulo 1123">
          <a:extLst>
            <a:ext uri="{FF2B5EF4-FFF2-40B4-BE49-F238E27FC236}">
              <a16:creationId xmlns:a16="http://schemas.microsoft.com/office/drawing/2014/main" xmlns="" id="{00000000-0008-0000-0100-000064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25" name="Rectángulo 1124">
          <a:extLst>
            <a:ext uri="{FF2B5EF4-FFF2-40B4-BE49-F238E27FC236}">
              <a16:creationId xmlns:a16="http://schemas.microsoft.com/office/drawing/2014/main" xmlns="" id="{00000000-0008-0000-0100-000065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26" name="Rectángulo 1125">
          <a:extLst>
            <a:ext uri="{FF2B5EF4-FFF2-40B4-BE49-F238E27FC236}">
              <a16:creationId xmlns:a16="http://schemas.microsoft.com/office/drawing/2014/main" xmlns="" id="{00000000-0008-0000-0100-000066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27" name="Rectángulo 1126">
          <a:extLst>
            <a:ext uri="{FF2B5EF4-FFF2-40B4-BE49-F238E27FC236}">
              <a16:creationId xmlns:a16="http://schemas.microsoft.com/office/drawing/2014/main" xmlns="" id="{00000000-0008-0000-0100-000067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28" name="Rectángulo 1127">
          <a:extLst>
            <a:ext uri="{FF2B5EF4-FFF2-40B4-BE49-F238E27FC236}">
              <a16:creationId xmlns:a16="http://schemas.microsoft.com/office/drawing/2014/main" xmlns="" id="{00000000-0008-0000-0100-000068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29" name="Rectángulo 1128">
          <a:extLst>
            <a:ext uri="{FF2B5EF4-FFF2-40B4-BE49-F238E27FC236}">
              <a16:creationId xmlns:a16="http://schemas.microsoft.com/office/drawing/2014/main" xmlns="" id="{00000000-0008-0000-0100-000069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30" name="Rectángulo 1129">
          <a:extLst>
            <a:ext uri="{FF2B5EF4-FFF2-40B4-BE49-F238E27FC236}">
              <a16:creationId xmlns:a16="http://schemas.microsoft.com/office/drawing/2014/main" xmlns="" id="{00000000-0008-0000-0100-00006A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45719" cy="483722"/>
    <xdr:sp macro="" textlink="">
      <xdr:nvSpPr>
        <xdr:cNvPr id="1131" name="Rectángulo 1130">
          <a:extLst>
            <a:ext uri="{FF2B5EF4-FFF2-40B4-BE49-F238E27FC236}">
              <a16:creationId xmlns:a16="http://schemas.microsoft.com/office/drawing/2014/main" xmlns="" id="{00000000-0008-0000-0100-00006B040000}"/>
            </a:ext>
          </a:extLst>
        </xdr:cNvPr>
        <xdr:cNvSpPr/>
      </xdr:nvSpPr>
      <xdr:spPr>
        <a:xfrm>
          <a:off x="762000" y="67818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32" name="Rectángulo 1131">
          <a:extLst>
            <a:ext uri="{FF2B5EF4-FFF2-40B4-BE49-F238E27FC236}">
              <a16:creationId xmlns:a16="http://schemas.microsoft.com/office/drawing/2014/main" xmlns="" id="{00000000-0008-0000-0100-00006C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33" name="Rectángulo 1132">
          <a:extLst>
            <a:ext uri="{FF2B5EF4-FFF2-40B4-BE49-F238E27FC236}">
              <a16:creationId xmlns:a16="http://schemas.microsoft.com/office/drawing/2014/main" xmlns="" id="{00000000-0008-0000-0100-00006D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34" name="Rectángulo 1133">
          <a:extLst>
            <a:ext uri="{FF2B5EF4-FFF2-40B4-BE49-F238E27FC236}">
              <a16:creationId xmlns:a16="http://schemas.microsoft.com/office/drawing/2014/main" xmlns="" id="{00000000-0008-0000-0100-00006E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35" name="Rectángulo 1134">
          <a:extLst>
            <a:ext uri="{FF2B5EF4-FFF2-40B4-BE49-F238E27FC236}">
              <a16:creationId xmlns:a16="http://schemas.microsoft.com/office/drawing/2014/main" xmlns="" id="{00000000-0008-0000-0100-00006F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36" name="Rectángulo 1135">
          <a:extLst>
            <a:ext uri="{FF2B5EF4-FFF2-40B4-BE49-F238E27FC236}">
              <a16:creationId xmlns:a16="http://schemas.microsoft.com/office/drawing/2014/main" xmlns="" id="{00000000-0008-0000-0100-000070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37" name="Rectángulo 1136">
          <a:extLst>
            <a:ext uri="{FF2B5EF4-FFF2-40B4-BE49-F238E27FC236}">
              <a16:creationId xmlns:a16="http://schemas.microsoft.com/office/drawing/2014/main" xmlns="" id="{00000000-0008-0000-0100-000071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38" name="Rectángulo 1137">
          <a:extLst>
            <a:ext uri="{FF2B5EF4-FFF2-40B4-BE49-F238E27FC236}">
              <a16:creationId xmlns:a16="http://schemas.microsoft.com/office/drawing/2014/main" xmlns="" id="{00000000-0008-0000-0100-000072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39" name="Rectángulo 1138">
          <a:extLst>
            <a:ext uri="{FF2B5EF4-FFF2-40B4-BE49-F238E27FC236}">
              <a16:creationId xmlns:a16="http://schemas.microsoft.com/office/drawing/2014/main" xmlns="" id="{00000000-0008-0000-0100-000073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40" name="Rectángulo 1139">
          <a:extLst>
            <a:ext uri="{FF2B5EF4-FFF2-40B4-BE49-F238E27FC236}">
              <a16:creationId xmlns:a16="http://schemas.microsoft.com/office/drawing/2014/main" xmlns="" id="{00000000-0008-0000-0100-000074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41" name="Rectángulo 1140">
          <a:extLst>
            <a:ext uri="{FF2B5EF4-FFF2-40B4-BE49-F238E27FC236}">
              <a16:creationId xmlns:a16="http://schemas.microsoft.com/office/drawing/2014/main" xmlns="" id="{00000000-0008-0000-0100-000075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42" name="Rectángulo 1141">
          <a:extLst>
            <a:ext uri="{FF2B5EF4-FFF2-40B4-BE49-F238E27FC236}">
              <a16:creationId xmlns:a16="http://schemas.microsoft.com/office/drawing/2014/main" xmlns="" id="{00000000-0008-0000-0100-000076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43" name="Rectángulo 1142">
          <a:extLst>
            <a:ext uri="{FF2B5EF4-FFF2-40B4-BE49-F238E27FC236}">
              <a16:creationId xmlns:a16="http://schemas.microsoft.com/office/drawing/2014/main" xmlns="" id="{00000000-0008-0000-0100-000077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44" name="Rectángulo 1143">
          <a:extLst>
            <a:ext uri="{FF2B5EF4-FFF2-40B4-BE49-F238E27FC236}">
              <a16:creationId xmlns:a16="http://schemas.microsoft.com/office/drawing/2014/main" xmlns="" id="{00000000-0008-0000-0100-000078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45" name="Rectángulo 1144">
          <a:extLst>
            <a:ext uri="{FF2B5EF4-FFF2-40B4-BE49-F238E27FC236}">
              <a16:creationId xmlns:a16="http://schemas.microsoft.com/office/drawing/2014/main" xmlns="" id="{00000000-0008-0000-0100-000079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46" name="Rectángulo 1145">
          <a:extLst>
            <a:ext uri="{FF2B5EF4-FFF2-40B4-BE49-F238E27FC236}">
              <a16:creationId xmlns:a16="http://schemas.microsoft.com/office/drawing/2014/main" xmlns="" id="{00000000-0008-0000-0100-00007A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47" name="Rectángulo 1146">
          <a:extLst>
            <a:ext uri="{FF2B5EF4-FFF2-40B4-BE49-F238E27FC236}">
              <a16:creationId xmlns:a16="http://schemas.microsoft.com/office/drawing/2014/main" xmlns="" id="{00000000-0008-0000-0100-00007B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48" name="Rectángulo 1147">
          <a:extLst>
            <a:ext uri="{FF2B5EF4-FFF2-40B4-BE49-F238E27FC236}">
              <a16:creationId xmlns:a16="http://schemas.microsoft.com/office/drawing/2014/main" xmlns="" id="{00000000-0008-0000-0100-00007C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49" name="Rectángulo 1148">
          <a:extLst>
            <a:ext uri="{FF2B5EF4-FFF2-40B4-BE49-F238E27FC236}">
              <a16:creationId xmlns:a16="http://schemas.microsoft.com/office/drawing/2014/main" xmlns="" id="{00000000-0008-0000-0100-00007D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50" name="Rectángulo 1149">
          <a:extLst>
            <a:ext uri="{FF2B5EF4-FFF2-40B4-BE49-F238E27FC236}">
              <a16:creationId xmlns:a16="http://schemas.microsoft.com/office/drawing/2014/main" xmlns="" id="{00000000-0008-0000-0100-00007E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51" name="Rectángulo 1150">
          <a:extLst>
            <a:ext uri="{FF2B5EF4-FFF2-40B4-BE49-F238E27FC236}">
              <a16:creationId xmlns:a16="http://schemas.microsoft.com/office/drawing/2014/main" xmlns="" id="{00000000-0008-0000-0100-00007F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52" name="Rectángulo 1151">
          <a:extLst>
            <a:ext uri="{FF2B5EF4-FFF2-40B4-BE49-F238E27FC236}">
              <a16:creationId xmlns:a16="http://schemas.microsoft.com/office/drawing/2014/main" xmlns="" id="{00000000-0008-0000-0100-000080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53" name="Rectángulo 1152">
          <a:extLst>
            <a:ext uri="{FF2B5EF4-FFF2-40B4-BE49-F238E27FC236}">
              <a16:creationId xmlns:a16="http://schemas.microsoft.com/office/drawing/2014/main" xmlns="" id="{00000000-0008-0000-0100-000081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54" name="Rectángulo 1153">
          <a:extLst>
            <a:ext uri="{FF2B5EF4-FFF2-40B4-BE49-F238E27FC236}">
              <a16:creationId xmlns:a16="http://schemas.microsoft.com/office/drawing/2014/main" xmlns="" id="{00000000-0008-0000-0100-000082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55" name="Rectángulo 1154">
          <a:extLst>
            <a:ext uri="{FF2B5EF4-FFF2-40B4-BE49-F238E27FC236}">
              <a16:creationId xmlns:a16="http://schemas.microsoft.com/office/drawing/2014/main" xmlns="" id="{00000000-0008-0000-0100-000083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56" name="Rectángulo 1155">
          <a:extLst>
            <a:ext uri="{FF2B5EF4-FFF2-40B4-BE49-F238E27FC236}">
              <a16:creationId xmlns:a16="http://schemas.microsoft.com/office/drawing/2014/main" xmlns="" id="{00000000-0008-0000-0100-000084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57" name="Rectángulo 1156">
          <a:extLst>
            <a:ext uri="{FF2B5EF4-FFF2-40B4-BE49-F238E27FC236}">
              <a16:creationId xmlns:a16="http://schemas.microsoft.com/office/drawing/2014/main" xmlns="" id="{00000000-0008-0000-0100-000085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158" name="Rectángulo 1157">
          <a:extLst>
            <a:ext uri="{FF2B5EF4-FFF2-40B4-BE49-F238E27FC236}">
              <a16:creationId xmlns:a16="http://schemas.microsoft.com/office/drawing/2014/main" xmlns="" id="{00000000-0008-0000-0100-000086040000}"/>
            </a:ext>
          </a:extLst>
        </xdr:cNvPr>
        <xdr:cNvSpPr/>
      </xdr:nvSpPr>
      <xdr:spPr>
        <a:xfrm>
          <a:off x="1819275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59" name="Rectángulo 1158">
          <a:extLst>
            <a:ext uri="{FF2B5EF4-FFF2-40B4-BE49-F238E27FC236}">
              <a16:creationId xmlns:a16="http://schemas.microsoft.com/office/drawing/2014/main" xmlns="" id="{00000000-0008-0000-0100-000087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60" name="Rectángulo 1159">
          <a:extLst>
            <a:ext uri="{FF2B5EF4-FFF2-40B4-BE49-F238E27FC236}">
              <a16:creationId xmlns:a16="http://schemas.microsoft.com/office/drawing/2014/main" xmlns="" id="{00000000-0008-0000-0100-000088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61" name="Rectángulo 1160">
          <a:extLst>
            <a:ext uri="{FF2B5EF4-FFF2-40B4-BE49-F238E27FC236}">
              <a16:creationId xmlns:a16="http://schemas.microsoft.com/office/drawing/2014/main" xmlns="" id="{00000000-0008-0000-0100-000089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62" name="Rectángulo 1161">
          <a:extLst>
            <a:ext uri="{FF2B5EF4-FFF2-40B4-BE49-F238E27FC236}">
              <a16:creationId xmlns:a16="http://schemas.microsoft.com/office/drawing/2014/main" xmlns="" id="{00000000-0008-0000-0100-00008A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63" name="Rectángulo 1162">
          <a:extLst>
            <a:ext uri="{FF2B5EF4-FFF2-40B4-BE49-F238E27FC236}">
              <a16:creationId xmlns:a16="http://schemas.microsoft.com/office/drawing/2014/main" xmlns="" id="{00000000-0008-0000-0100-00008B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64" name="Rectángulo 1163">
          <a:extLst>
            <a:ext uri="{FF2B5EF4-FFF2-40B4-BE49-F238E27FC236}">
              <a16:creationId xmlns:a16="http://schemas.microsoft.com/office/drawing/2014/main" xmlns="" id="{00000000-0008-0000-0100-00008C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65" name="Rectángulo 1164">
          <a:extLst>
            <a:ext uri="{FF2B5EF4-FFF2-40B4-BE49-F238E27FC236}">
              <a16:creationId xmlns:a16="http://schemas.microsoft.com/office/drawing/2014/main" xmlns="" id="{00000000-0008-0000-0100-00008D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66" name="Rectángulo 1165">
          <a:extLst>
            <a:ext uri="{FF2B5EF4-FFF2-40B4-BE49-F238E27FC236}">
              <a16:creationId xmlns:a16="http://schemas.microsoft.com/office/drawing/2014/main" xmlns="" id="{00000000-0008-0000-0100-00008E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67" name="Rectángulo 1166">
          <a:extLst>
            <a:ext uri="{FF2B5EF4-FFF2-40B4-BE49-F238E27FC236}">
              <a16:creationId xmlns:a16="http://schemas.microsoft.com/office/drawing/2014/main" xmlns="" id="{00000000-0008-0000-0100-00008F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68" name="Rectángulo 1167">
          <a:extLst>
            <a:ext uri="{FF2B5EF4-FFF2-40B4-BE49-F238E27FC236}">
              <a16:creationId xmlns:a16="http://schemas.microsoft.com/office/drawing/2014/main" xmlns="" id="{00000000-0008-0000-0100-000090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69" name="Rectángulo 1168">
          <a:extLst>
            <a:ext uri="{FF2B5EF4-FFF2-40B4-BE49-F238E27FC236}">
              <a16:creationId xmlns:a16="http://schemas.microsoft.com/office/drawing/2014/main" xmlns="" id="{00000000-0008-0000-0100-000091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70" name="Rectángulo 1169">
          <a:extLst>
            <a:ext uri="{FF2B5EF4-FFF2-40B4-BE49-F238E27FC236}">
              <a16:creationId xmlns:a16="http://schemas.microsoft.com/office/drawing/2014/main" xmlns="" id="{00000000-0008-0000-0100-000092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71" name="Rectángulo 1170">
          <a:extLst>
            <a:ext uri="{FF2B5EF4-FFF2-40B4-BE49-F238E27FC236}">
              <a16:creationId xmlns:a16="http://schemas.microsoft.com/office/drawing/2014/main" xmlns="" id="{00000000-0008-0000-0100-000093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72" name="Rectángulo 1171">
          <a:extLst>
            <a:ext uri="{FF2B5EF4-FFF2-40B4-BE49-F238E27FC236}">
              <a16:creationId xmlns:a16="http://schemas.microsoft.com/office/drawing/2014/main" xmlns="" id="{00000000-0008-0000-0100-000094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73" name="Rectángulo 1172">
          <a:extLst>
            <a:ext uri="{FF2B5EF4-FFF2-40B4-BE49-F238E27FC236}">
              <a16:creationId xmlns:a16="http://schemas.microsoft.com/office/drawing/2014/main" xmlns="" id="{00000000-0008-0000-0100-000095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74" name="Rectángulo 1173">
          <a:extLst>
            <a:ext uri="{FF2B5EF4-FFF2-40B4-BE49-F238E27FC236}">
              <a16:creationId xmlns:a16="http://schemas.microsoft.com/office/drawing/2014/main" xmlns="" id="{00000000-0008-0000-0100-000096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75" name="Rectángulo 1174">
          <a:extLst>
            <a:ext uri="{FF2B5EF4-FFF2-40B4-BE49-F238E27FC236}">
              <a16:creationId xmlns:a16="http://schemas.microsoft.com/office/drawing/2014/main" xmlns="" id="{00000000-0008-0000-0100-000097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76" name="Rectángulo 1175">
          <a:extLst>
            <a:ext uri="{FF2B5EF4-FFF2-40B4-BE49-F238E27FC236}">
              <a16:creationId xmlns:a16="http://schemas.microsoft.com/office/drawing/2014/main" xmlns="" id="{00000000-0008-0000-0100-000098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77" name="Rectángulo 1176">
          <a:extLst>
            <a:ext uri="{FF2B5EF4-FFF2-40B4-BE49-F238E27FC236}">
              <a16:creationId xmlns:a16="http://schemas.microsoft.com/office/drawing/2014/main" xmlns="" id="{00000000-0008-0000-0100-000099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78" name="Rectángulo 1177">
          <a:extLst>
            <a:ext uri="{FF2B5EF4-FFF2-40B4-BE49-F238E27FC236}">
              <a16:creationId xmlns:a16="http://schemas.microsoft.com/office/drawing/2014/main" xmlns="" id="{00000000-0008-0000-0100-00009A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79" name="Rectángulo 1178">
          <a:extLst>
            <a:ext uri="{FF2B5EF4-FFF2-40B4-BE49-F238E27FC236}">
              <a16:creationId xmlns:a16="http://schemas.microsoft.com/office/drawing/2014/main" xmlns="" id="{00000000-0008-0000-0100-00009B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80" name="Rectángulo 1179">
          <a:extLst>
            <a:ext uri="{FF2B5EF4-FFF2-40B4-BE49-F238E27FC236}">
              <a16:creationId xmlns:a16="http://schemas.microsoft.com/office/drawing/2014/main" xmlns="" id="{00000000-0008-0000-0100-00009C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81" name="Rectángulo 1180">
          <a:extLst>
            <a:ext uri="{FF2B5EF4-FFF2-40B4-BE49-F238E27FC236}">
              <a16:creationId xmlns:a16="http://schemas.microsoft.com/office/drawing/2014/main" xmlns="" id="{00000000-0008-0000-0100-00009D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82" name="Rectángulo 1181">
          <a:extLst>
            <a:ext uri="{FF2B5EF4-FFF2-40B4-BE49-F238E27FC236}">
              <a16:creationId xmlns:a16="http://schemas.microsoft.com/office/drawing/2014/main" xmlns="" id="{00000000-0008-0000-0100-00009E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83" name="Rectángulo 1182">
          <a:extLst>
            <a:ext uri="{FF2B5EF4-FFF2-40B4-BE49-F238E27FC236}">
              <a16:creationId xmlns:a16="http://schemas.microsoft.com/office/drawing/2014/main" xmlns="" id="{00000000-0008-0000-0100-00009F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84" name="Rectángulo 1183">
          <a:extLst>
            <a:ext uri="{FF2B5EF4-FFF2-40B4-BE49-F238E27FC236}">
              <a16:creationId xmlns:a16="http://schemas.microsoft.com/office/drawing/2014/main" xmlns="" id="{00000000-0008-0000-0100-0000A0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85" name="Rectángulo 1184">
          <a:extLst>
            <a:ext uri="{FF2B5EF4-FFF2-40B4-BE49-F238E27FC236}">
              <a16:creationId xmlns:a16="http://schemas.microsoft.com/office/drawing/2014/main" xmlns="" id="{00000000-0008-0000-0100-0000A1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86" name="Rectángulo 1185">
          <a:extLst>
            <a:ext uri="{FF2B5EF4-FFF2-40B4-BE49-F238E27FC236}">
              <a16:creationId xmlns:a16="http://schemas.microsoft.com/office/drawing/2014/main" xmlns="" id="{00000000-0008-0000-0100-0000A2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87" name="Rectángulo 1186">
          <a:extLst>
            <a:ext uri="{FF2B5EF4-FFF2-40B4-BE49-F238E27FC236}">
              <a16:creationId xmlns:a16="http://schemas.microsoft.com/office/drawing/2014/main" xmlns="" id="{00000000-0008-0000-0100-0000A3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88" name="Rectángulo 1187">
          <a:extLst>
            <a:ext uri="{FF2B5EF4-FFF2-40B4-BE49-F238E27FC236}">
              <a16:creationId xmlns:a16="http://schemas.microsoft.com/office/drawing/2014/main" xmlns="" id="{00000000-0008-0000-0100-0000A4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89" name="Rectángulo 1188">
          <a:extLst>
            <a:ext uri="{FF2B5EF4-FFF2-40B4-BE49-F238E27FC236}">
              <a16:creationId xmlns:a16="http://schemas.microsoft.com/office/drawing/2014/main" xmlns="" id="{00000000-0008-0000-0100-0000A5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90" name="Rectángulo 1189">
          <a:extLst>
            <a:ext uri="{FF2B5EF4-FFF2-40B4-BE49-F238E27FC236}">
              <a16:creationId xmlns:a16="http://schemas.microsoft.com/office/drawing/2014/main" xmlns="" id="{00000000-0008-0000-0100-0000A6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91" name="Rectángulo 1190">
          <a:extLst>
            <a:ext uri="{FF2B5EF4-FFF2-40B4-BE49-F238E27FC236}">
              <a16:creationId xmlns:a16="http://schemas.microsoft.com/office/drawing/2014/main" xmlns="" id="{00000000-0008-0000-0100-0000A7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92" name="Rectángulo 1191">
          <a:extLst>
            <a:ext uri="{FF2B5EF4-FFF2-40B4-BE49-F238E27FC236}">
              <a16:creationId xmlns:a16="http://schemas.microsoft.com/office/drawing/2014/main" xmlns="" id="{00000000-0008-0000-0100-0000A8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93" name="Rectángulo 1192">
          <a:extLst>
            <a:ext uri="{FF2B5EF4-FFF2-40B4-BE49-F238E27FC236}">
              <a16:creationId xmlns:a16="http://schemas.microsoft.com/office/drawing/2014/main" xmlns="" id="{00000000-0008-0000-0100-0000A9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94" name="Rectángulo 1193">
          <a:extLst>
            <a:ext uri="{FF2B5EF4-FFF2-40B4-BE49-F238E27FC236}">
              <a16:creationId xmlns:a16="http://schemas.microsoft.com/office/drawing/2014/main" xmlns="" id="{00000000-0008-0000-0100-0000AA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95" name="Rectángulo 1194">
          <a:extLst>
            <a:ext uri="{FF2B5EF4-FFF2-40B4-BE49-F238E27FC236}">
              <a16:creationId xmlns:a16="http://schemas.microsoft.com/office/drawing/2014/main" xmlns="" id="{00000000-0008-0000-0100-0000AB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96" name="Rectángulo 1195">
          <a:extLst>
            <a:ext uri="{FF2B5EF4-FFF2-40B4-BE49-F238E27FC236}">
              <a16:creationId xmlns:a16="http://schemas.microsoft.com/office/drawing/2014/main" xmlns="" id="{00000000-0008-0000-0100-0000AC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97" name="Rectángulo 1196">
          <a:extLst>
            <a:ext uri="{FF2B5EF4-FFF2-40B4-BE49-F238E27FC236}">
              <a16:creationId xmlns:a16="http://schemas.microsoft.com/office/drawing/2014/main" xmlns="" id="{00000000-0008-0000-0100-0000AD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98" name="Rectángulo 1197">
          <a:extLst>
            <a:ext uri="{FF2B5EF4-FFF2-40B4-BE49-F238E27FC236}">
              <a16:creationId xmlns:a16="http://schemas.microsoft.com/office/drawing/2014/main" xmlns="" id="{00000000-0008-0000-0100-0000AE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199" name="Rectángulo 1198">
          <a:extLst>
            <a:ext uri="{FF2B5EF4-FFF2-40B4-BE49-F238E27FC236}">
              <a16:creationId xmlns:a16="http://schemas.microsoft.com/office/drawing/2014/main" xmlns="" id="{00000000-0008-0000-0100-0000AF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00" name="Rectángulo 1199">
          <a:extLst>
            <a:ext uri="{FF2B5EF4-FFF2-40B4-BE49-F238E27FC236}">
              <a16:creationId xmlns:a16="http://schemas.microsoft.com/office/drawing/2014/main" xmlns="" id="{00000000-0008-0000-0100-0000B0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01" name="Rectángulo 1200">
          <a:extLst>
            <a:ext uri="{FF2B5EF4-FFF2-40B4-BE49-F238E27FC236}">
              <a16:creationId xmlns:a16="http://schemas.microsoft.com/office/drawing/2014/main" xmlns="" id="{00000000-0008-0000-0100-0000B1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02" name="Rectángulo 1201">
          <a:extLst>
            <a:ext uri="{FF2B5EF4-FFF2-40B4-BE49-F238E27FC236}">
              <a16:creationId xmlns:a16="http://schemas.microsoft.com/office/drawing/2014/main" xmlns="" id="{00000000-0008-0000-0100-0000B2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03" name="Rectángulo 1202">
          <a:extLst>
            <a:ext uri="{FF2B5EF4-FFF2-40B4-BE49-F238E27FC236}">
              <a16:creationId xmlns:a16="http://schemas.microsoft.com/office/drawing/2014/main" xmlns="" id="{00000000-0008-0000-0100-0000B3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204" name="Rectángulo 1203">
          <a:extLst>
            <a:ext uri="{FF2B5EF4-FFF2-40B4-BE49-F238E27FC236}">
              <a16:creationId xmlns:a16="http://schemas.microsoft.com/office/drawing/2014/main" xmlns="" id="{00000000-0008-0000-0100-0000B4040000}"/>
            </a:ext>
          </a:extLst>
        </xdr:cNvPr>
        <xdr:cNvSpPr/>
      </xdr:nvSpPr>
      <xdr:spPr>
        <a:xfrm>
          <a:off x="1819275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05" name="Rectángulo 1204">
          <a:extLst>
            <a:ext uri="{FF2B5EF4-FFF2-40B4-BE49-F238E27FC236}">
              <a16:creationId xmlns:a16="http://schemas.microsoft.com/office/drawing/2014/main" xmlns="" id="{00000000-0008-0000-0100-0000B5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06" name="Rectángulo 1205">
          <a:extLst>
            <a:ext uri="{FF2B5EF4-FFF2-40B4-BE49-F238E27FC236}">
              <a16:creationId xmlns:a16="http://schemas.microsoft.com/office/drawing/2014/main" xmlns="" id="{00000000-0008-0000-0100-0000B6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07" name="Rectángulo 1206">
          <a:extLst>
            <a:ext uri="{FF2B5EF4-FFF2-40B4-BE49-F238E27FC236}">
              <a16:creationId xmlns:a16="http://schemas.microsoft.com/office/drawing/2014/main" xmlns="" id="{00000000-0008-0000-0100-0000B7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08" name="Rectángulo 1207">
          <a:extLst>
            <a:ext uri="{FF2B5EF4-FFF2-40B4-BE49-F238E27FC236}">
              <a16:creationId xmlns:a16="http://schemas.microsoft.com/office/drawing/2014/main" xmlns="" id="{00000000-0008-0000-0100-0000B8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09" name="Rectángulo 1208">
          <a:extLst>
            <a:ext uri="{FF2B5EF4-FFF2-40B4-BE49-F238E27FC236}">
              <a16:creationId xmlns:a16="http://schemas.microsoft.com/office/drawing/2014/main" xmlns="" id="{00000000-0008-0000-0100-0000B9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10" name="Rectángulo 1209">
          <a:extLst>
            <a:ext uri="{FF2B5EF4-FFF2-40B4-BE49-F238E27FC236}">
              <a16:creationId xmlns:a16="http://schemas.microsoft.com/office/drawing/2014/main" xmlns="" id="{00000000-0008-0000-0100-0000BA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11" name="Rectángulo 1210">
          <a:extLst>
            <a:ext uri="{FF2B5EF4-FFF2-40B4-BE49-F238E27FC236}">
              <a16:creationId xmlns:a16="http://schemas.microsoft.com/office/drawing/2014/main" xmlns="" id="{00000000-0008-0000-0100-0000BB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12" name="Rectángulo 1211">
          <a:extLst>
            <a:ext uri="{FF2B5EF4-FFF2-40B4-BE49-F238E27FC236}">
              <a16:creationId xmlns:a16="http://schemas.microsoft.com/office/drawing/2014/main" xmlns="" id="{00000000-0008-0000-0100-0000BC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13" name="Rectángulo 1212">
          <a:extLst>
            <a:ext uri="{FF2B5EF4-FFF2-40B4-BE49-F238E27FC236}">
              <a16:creationId xmlns:a16="http://schemas.microsoft.com/office/drawing/2014/main" xmlns="" id="{00000000-0008-0000-0100-0000BD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14" name="Rectángulo 1213">
          <a:extLst>
            <a:ext uri="{FF2B5EF4-FFF2-40B4-BE49-F238E27FC236}">
              <a16:creationId xmlns:a16="http://schemas.microsoft.com/office/drawing/2014/main" xmlns="" id="{00000000-0008-0000-0100-0000BE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15" name="Rectángulo 1214">
          <a:extLst>
            <a:ext uri="{FF2B5EF4-FFF2-40B4-BE49-F238E27FC236}">
              <a16:creationId xmlns:a16="http://schemas.microsoft.com/office/drawing/2014/main" xmlns="" id="{00000000-0008-0000-0100-0000BF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16" name="Rectángulo 1215">
          <a:extLst>
            <a:ext uri="{FF2B5EF4-FFF2-40B4-BE49-F238E27FC236}">
              <a16:creationId xmlns:a16="http://schemas.microsoft.com/office/drawing/2014/main" xmlns="" id="{00000000-0008-0000-0100-0000C0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17" name="Rectángulo 1216">
          <a:extLst>
            <a:ext uri="{FF2B5EF4-FFF2-40B4-BE49-F238E27FC236}">
              <a16:creationId xmlns:a16="http://schemas.microsoft.com/office/drawing/2014/main" xmlns="" id="{00000000-0008-0000-0100-0000C1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18" name="Rectángulo 1217">
          <a:extLst>
            <a:ext uri="{FF2B5EF4-FFF2-40B4-BE49-F238E27FC236}">
              <a16:creationId xmlns:a16="http://schemas.microsoft.com/office/drawing/2014/main" xmlns="" id="{00000000-0008-0000-0100-0000C2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19" name="Rectángulo 1218">
          <a:extLst>
            <a:ext uri="{FF2B5EF4-FFF2-40B4-BE49-F238E27FC236}">
              <a16:creationId xmlns:a16="http://schemas.microsoft.com/office/drawing/2014/main" xmlns="" id="{00000000-0008-0000-0100-0000C3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20" name="Rectángulo 1219">
          <a:extLst>
            <a:ext uri="{FF2B5EF4-FFF2-40B4-BE49-F238E27FC236}">
              <a16:creationId xmlns:a16="http://schemas.microsoft.com/office/drawing/2014/main" xmlns="" id="{00000000-0008-0000-0100-0000C4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21" name="Rectángulo 1220">
          <a:extLst>
            <a:ext uri="{FF2B5EF4-FFF2-40B4-BE49-F238E27FC236}">
              <a16:creationId xmlns:a16="http://schemas.microsoft.com/office/drawing/2014/main" xmlns="" id="{00000000-0008-0000-0100-0000C5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22" name="Rectángulo 1221">
          <a:extLst>
            <a:ext uri="{FF2B5EF4-FFF2-40B4-BE49-F238E27FC236}">
              <a16:creationId xmlns:a16="http://schemas.microsoft.com/office/drawing/2014/main" xmlns="" id="{00000000-0008-0000-0100-0000C6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23" name="Rectángulo 1222">
          <a:extLst>
            <a:ext uri="{FF2B5EF4-FFF2-40B4-BE49-F238E27FC236}">
              <a16:creationId xmlns:a16="http://schemas.microsoft.com/office/drawing/2014/main" xmlns="" id="{00000000-0008-0000-0100-0000C7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24" name="Rectángulo 1223">
          <a:extLst>
            <a:ext uri="{FF2B5EF4-FFF2-40B4-BE49-F238E27FC236}">
              <a16:creationId xmlns:a16="http://schemas.microsoft.com/office/drawing/2014/main" xmlns="" id="{00000000-0008-0000-0100-0000C8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25" name="Rectángulo 1224">
          <a:extLst>
            <a:ext uri="{FF2B5EF4-FFF2-40B4-BE49-F238E27FC236}">
              <a16:creationId xmlns:a16="http://schemas.microsoft.com/office/drawing/2014/main" xmlns="" id="{00000000-0008-0000-0100-0000C9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26" name="Rectángulo 1225">
          <a:extLst>
            <a:ext uri="{FF2B5EF4-FFF2-40B4-BE49-F238E27FC236}">
              <a16:creationId xmlns:a16="http://schemas.microsoft.com/office/drawing/2014/main" xmlns="" id="{00000000-0008-0000-0100-0000CA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27" name="Rectángulo 1226">
          <a:extLst>
            <a:ext uri="{FF2B5EF4-FFF2-40B4-BE49-F238E27FC236}">
              <a16:creationId xmlns:a16="http://schemas.microsoft.com/office/drawing/2014/main" xmlns="" id="{00000000-0008-0000-0100-0000CB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28" name="Rectángulo 1227">
          <a:extLst>
            <a:ext uri="{FF2B5EF4-FFF2-40B4-BE49-F238E27FC236}">
              <a16:creationId xmlns:a16="http://schemas.microsoft.com/office/drawing/2014/main" xmlns="" id="{00000000-0008-0000-0100-0000CC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29" name="Rectángulo 1228">
          <a:extLst>
            <a:ext uri="{FF2B5EF4-FFF2-40B4-BE49-F238E27FC236}">
              <a16:creationId xmlns:a16="http://schemas.microsoft.com/office/drawing/2014/main" xmlns="" id="{00000000-0008-0000-0100-0000CD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30" name="Rectángulo 1229">
          <a:extLst>
            <a:ext uri="{FF2B5EF4-FFF2-40B4-BE49-F238E27FC236}">
              <a16:creationId xmlns:a16="http://schemas.microsoft.com/office/drawing/2014/main" xmlns="" id="{00000000-0008-0000-0100-0000CE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45719" cy="483722"/>
    <xdr:sp macro="" textlink="">
      <xdr:nvSpPr>
        <xdr:cNvPr id="1231" name="Rectángulo 1230">
          <a:extLst>
            <a:ext uri="{FF2B5EF4-FFF2-40B4-BE49-F238E27FC236}">
              <a16:creationId xmlns:a16="http://schemas.microsoft.com/office/drawing/2014/main" xmlns="" id="{00000000-0008-0000-0100-0000CF040000}"/>
            </a:ext>
          </a:extLst>
        </xdr:cNvPr>
        <xdr:cNvSpPr/>
      </xdr:nvSpPr>
      <xdr:spPr>
        <a:xfrm>
          <a:off x="762000" y="67818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32" name="Rectángulo 1231">
          <a:extLst>
            <a:ext uri="{FF2B5EF4-FFF2-40B4-BE49-F238E27FC236}">
              <a16:creationId xmlns:a16="http://schemas.microsoft.com/office/drawing/2014/main" xmlns="" id="{00000000-0008-0000-0100-0000D0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33" name="Rectángulo 1232">
          <a:extLst>
            <a:ext uri="{FF2B5EF4-FFF2-40B4-BE49-F238E27FC236}">
              <a16:creationId xmlns:a16="http://schemas.microsoft.com/office/drawing/2014/main" xmlns="" id="{00000000-0008-0000-0100-0000D1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34" name="Rectángulo 1233">
          <a:extLst>
            <a:ext uri="{FF2B5EF4-FFF2-40B4-BE49-F238E27FC236}">
              <a16:creationId xmlns:a16="http://schemas.microsoft.com/office/drawing/2014/main" xmlns="" id="{00000000-0008-0000-0100-0000D2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35" name="Rectángulo 1234">
          <a:extLst>
            <a:ext uri="{FF2B5EF4-FFF2-40B4-BE49-F238E27FC236}">
              <a16:creationId xmlns:a16="http://schemas.microsoft.com/office/drawing/2014/main" xmlns="" id="{00000000-0008-0000-0100-0000D3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36" name="Rectángulo 1235">
          <a:extLst>
            <a:ext uri="{FF2B5EF4-FFF2-40B4-BE49-F238E27FC236}">
              <a16:creationId xmlns:a16="http://schemas.microsoft.com/office/drawing/2014/main" xmlns="" id="{00000000-0008-0000-0100-0000D4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37" name="Rectángulo 1236">
          <a:extLst>
            <a:ext uri="{FF2B5EF4-FFF2-40B4-BE49-F238E27FC236}">
              <a16:creationId xmlns:a16="http://schemas.microsoft.com/office/drawing/2014/main" xmlns="" id="{00000000-0008-0000-0100-0000D5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38" name="Rectángulo 1237">
          <a:extLst>
            <a:ext uri="{FF2B5EF4-FFF2-40B4-BE49-F238E27FC236}">
              <a16:creationId xmlns:a16="http://schemas.microsoft.com/office/drawing/2014/main" xmlns="" id="{00000000-0008-0000-0100-0000D6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39" name="Rectángulo 1238">
          <a:extLst>
            <a:ext uri="{FF2B5EF4-FFF2-40B4-BE49-F238E27FC236}">
              <a16:creationId xmlns:a16="http://schemas.microsoft.com/office/drawing/2014/main" xmlns="" id="{00000000-0008-0000-0100-0000D7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40" name="Rectángulo 1239">
          <a:extLst>
            <a:ext uri="{FF2B5EF4-FFF2-40B4-BE49-F238E27FC236}">
              <a16:creationId xmlns:a16="http://schemas.microsoft.com/office/drawing/2014/main" xmlns="" id="{00000000-0008-0000-0100-0000D8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41" name="Rectángulo 1240">
          <a:extLst>
            <a:ext uri="{FF2B5EF4-FFF2-40B4-BE49-F238E27FC236}">
              <a16:creationId xmlns:a16="http://schemas.microsoft.com/office/drawing/2014/main" xmlns="" id="{00000000-0008-0000-0100-0000D9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42" name="Rectángulo 1241">
          <a:extLst>
            <a:ext uri="{FF2B5EF4-FFF2-40B4-BE49-F238E27FC236}">
              <a16:creationId xmlns:a16="http://schemas.microsoft.com/office/drawing/2014/main" xmlns="" id="{00000000-0008-0000-0100-0000DA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43" name="Rectángulo 1242">
          <a:extLst>
            <a:ext uri="{FF2B5EF4-FFF2-40B4-BE49-F238E27FC236}">
              <a16:creationId xmlns:a16="http://schemas.microsoft.com/office/drawing/2014/main" xmlns="" id="{00000000-0008-0000-0100-0000DB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44" name="Rectángulo 1243">
          <a:extLst>
            <a:ext uri="{FF2B5EF4-FFF2-40B4-BE49-F238E27FC236}">
              <a16:creationId xmlns:a16="http://schemas.microsoft.com/office/drawing/2014/main" xmlns="" id="{00000000-0008-0000-0100-0000DC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45" name="Rectángulo 1244">
          <a:extLst>
            <a:ext uri="{FF2B5EF4-FFF2-40B4-BE49-F238E27FC236}">
              <a16:creationId xmlns:a16="http://schemas.microsoft.com/office/drawing/2014/main" xmlns="" id="{00000000-0008-0000-0100-0000DD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46" name="Rectángulo 1245">
          <a:extLst>
            <a:ext uri="{FF2B5EF4-FFF2-40B4-BE49-F238E27FC236}">
              <a16:creationId xmlns:a16="http://schemas.microsoft.com/office/drawing/2014/main" xmlns="" id="{00000000-0008-0000-0100-0000DE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47" name="Rectángulo 1246">
          <a:extLst>
            <a:ext uri="{FF2B5EF4-FFF2-40B4-BE49-F238E27FC236}">
              <a16:creationId xmlns:a16="http://schemas.microsoft.com/office/drawing/2014/main" xmlns="" id="{00000000-0008-0000-0100-0000DF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48" name="Rectángulo 1247">
          <a:extLst>
            <a:ext uri="{FF2B5EF4-FFF2-40B4-BE49-F238E27FC236}">
              <a16:creationId xmlns:a16="http://schemas.microsoft.com/office/drawing/2014/main" xmlns="" id="{00000000-0008-0000-0100-0000E0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49" name="Rectángulo 1248">
          <a:extLst>
            <a:ext uri="{FF2B5EF4-FFF2-40B4-BE49-F238E27FC236}">
              <a16:creationId xmlns:a16="http://schemas.microsoft.com/office/drawing/2014/main" xmlns="" id="{00000000-0008-0000-0100-0000E1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50" name="Rectángulo 1249">
          <a:extLst>
            <a:ext uri="{FF2B5EF4-FFF2-40B4-BE49-F238E27FC236}">
              <a16:creationId xmlns:a16="http://schemas.microsoft.com/office/drawing/2014/main" xmlns="" id="{00000000-0008-0000-0100-0000E2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51" name="Rectángulo 1250">
          <a:extLst>
            <a:ext uri="{FF2B5EF4-FFF2-40B4-BE49-F238E27FC236}">
              <a16:creationId xmlns:a16="http://schemas.microsoft.com/office/drawing/2014/main" xmlns="" id="{00000000-0008-0000-0100-0000E3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52" name="Rectángulo 1251">
          <a:extLst>
            <a:ext uri="{FF2B5EF4-FFF2-40B4-BE49-F238E27FC236}">
              <a16:creationId xmlns:a16="http://schemas.microsoft.com/office/drawing/2014/main" xmlns="" id="{00000000-0008-0000-0100-0000E4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53" name="Rectángulo 1252">
          <a:extLst>
            <a:ext uri="{FF2B5EF4-FFF2-40B4-BE49-F238E27FC236}">
              <a16:creationId xmlns:a16="http://schemas.microsoft.com/office/drawing/2014/main" xmlns="" id="{00000000-0008-0000-0100-0000E5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54" name="Rectángulo 1253">
          <a:extLst>
            <a:ext uri="{FF2B5EF4-FFF2-40B4-BE49-F238E27FC236}">
              <a16:creationId xmlns:a16="http://schemas.microsoft.com/office/drawing/2014/main" xmlns="" id="{00000000-0008-0000-0100-0000E6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55" name="Rectángulo 1254">
          <a:extLst>
            <a:ext uri="{FF2B5EF4-FFF2-40B4-BE49-F238E27FC236}">
              <a16:creationId xmlns:a16="http://schemas.microsoft.com/office/drawing/2014/main" xmlns="" id="{00000000-0008-0000-0100-0000E7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56" name="Rectángulo 1255">
          <a:extLst>
            <a:ext uri="{FF2B5EF4-FFF2-40B4-BE49-F238E27FC236}">
              <a16:creationId xmlns:a16="http://schemas.microsoft.com/office/drawing/2014/main" xmlns="" id="{00000000-0008-0000-0100-0000E8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57" name="Rectángulo 1256">
          <a:extLst>
            <a:ext uri="{FF2B5EF4-FFF2-40B4-BE49-F238E27FC236}">
              <a16:creationId xmlns:a16="http://schemas.microsoft.com/office/drawing/2014/main" xmlns="" id="{00000000-0008-0000-0100-0000E9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58" name="Rectángulo 1257">
          <a:extLst>
            <a:ext uri="{FF2B5EF4-FFF2-40B4-BE49-F238E27FC236}">
              <a16:creationId xmlns:a16="http://schemas.microsoft.com/office/drawing/2014/main" xmlns="" id="{00000000-0008-0000-0100-0000EA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59" name="Rectángulo 1258">
          <a:extLst>
            <a:ext uri="{FF2B5EF4-FFF2-40B4-BE49-F238E27FC236}">
              <a16:creationId xmlns:a16="http://schemas.microsoft.com/office/drawing/2014/main" xmlns="" id="{00000000-0008-0000-0100-0000EB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60" name="Rectángulo 1259">
          <a:extLst>
            <a:ext uri="{FF2B5EF4-FFF2-40B4-BE49-F238E27FC236}">
              <a16:creationId xmlns:a16="http://schemas.microsoft.com/office/drawing/2014/main" xmlns="" id="{00000000-0008-0000-0100-0000EC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261" name="Rectángulo 1260">
          <a:extLst>
            <a:ext uri="{FF2B5EF4-FFF2-40B4-BE49-F238E27FC236}">
              <a16:creationId xmlns:a16="http://schemas.microsoft.com/office/drawing/2014/main" xmlns="" id="{00000000-0008-0000-0100-0000ED040000}"/>
            </a:ext>
          </a:extLst>
        </xdr:cNvPr>
        <xdr:cNvSpPr/>
      </xdr:nvSpPr>
      <xdr:spPr>
        <a:xfrm>
          <a:off x="1819275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62" name="Rectángulo 1261">
          <a:extLst>
            <a:ext uri="{FF2B5EF4-FFF2-40B4-BE49-F238E27FC236}">
              <a16:creationId xmlns:a16="http://schemas.microsoft.com/office/drawing/2014/main" xmlns="" id="{00000000-0008-0000-0100-0000EE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63" name="Rectángulo 1262">
          <a:extLst>
            <a:ext uri="{FF2B5EF4-FFF2-40B4-BE49-F238E27FC236}">
              <a16:creationId xmlns:a16="http://schemas.microsoft.com/office/drawing/2014/main" xmlns="" id="{00000000-0008-0000-0100-0000EF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64" name="Rectángulo 1263">
          <a:extLst>
            <a:ext uri="{FF2B5EF4-FFF2-40B4-BE49-F238E27FC236}">
              <a16:creationId xmlns:a16="http://schemas.microsoft.com/office/drawing/2014/main" xmlns="" id="{00000000-0008-0000-0100-0000F0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65" name="Rectángulo 1264">
          <a:extLst>
            <a:ext uri="{FF2B5EF4-FFF2-40B4-BE49-F238E27FC236}">
              <a16:creationId xmlns:a16="http://schemas.microsoft.com/office/drawing/2014/main" xmlns="" id="{00000000-0008-0000-0100-0000F1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66" name="Rectángulo 1265">
          <a:extLst>
            <a:ext uri="{FF2B5EF4-FFF2-40B4-BE49-F238E27FC236}">
              <a16:creationId xmlns:a16="http://schemas.microsoft.com/office/drawing/2014/main" xmlns="" id="{00000000-0008-0000-0100-0000F2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67" name="Rectángulo 1266">
          <a:extLst>
            <a:ext uri="{FF2B5EF4-FFF2-40B4-BE49-F238E27FC236}">
              <a16:creationId xmlns:a16="http://schemas.microsoft.com/office/drawing/2014/main" xmlns="" id="{00000000-0008-0000-0100-0000F3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68" name="Rectángulo 1267">
          <a:extLst>
            <a:ext uri="{FF2B5EF4-FFF2-40B4-BE49-F238E27FC236}">
              <a16:creationId xmlns:a16="http://schemas.microsoft.com/office/drawing/2014/main" xmlns="" id="{00000000-0008-0000-0100-0000F4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69" name="Rectángulo 1268">
          <a:extLst>
            <a:ext uri="{FF2B5EF4-FFF2-40B4-BE49-F238E27FC236}">
              <a16:creationId xmlns:a16="http://schemas.microsoft.com/office/drawing/2014/main" xmlns="" id="{00000000-0008-0000-0100-0000F5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70" name="Rectángulo 1269">
          <a:extLst>
            <a:ext uri="{FF2B5EF4-FFF2-40B4-BE49-F238E27FC236}">
              <a16:creationId xmlns:a16="http://schemas.microsoft.com/office/drawing/2014/main" xmlns="" id="{00000000-0008-0000-0100-0000F6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71" name="Rectángulo 1270">
          <a:extLst>
            <a:ext uri="{FF2B5EF4-FFF2-40B4-BE49-F238E27FC236}">
              <a16:creationId xmlns:a16="http://schemas.microsoft.com/office/drawing/2014/main" xmlns="" id="{00000000-0008-0000-0100-0000F7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72" name="Rectángulo 1271">
          <a:extLst>
            <a:ext uri="{FF2B5EF4-FFF2-40B4-BE49-F238E27FC236}">
              <a16:creationId xmlns:a16="http://schemas.microsoft.com/office/drawing/2014/main" xmlns="" id="{00000000-0008-0000-0100-0000F8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73" name="Rectángulo 1272">
          <a:extLst>
            <a:ext uri="{FF2B5EF4-FFF2-40B4-BE49-F238E27FC236}">
              <a16:creationId xmlns:a16="http://schemas.microsoft.com/office/drawing/2014/main" xmlns="" id="{00000000-0008-0000-0100-0000F9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74" name="Rectángulo 1273">
          <a:extLst>
            <a:ext uri="{FF2B5EF4-FFF2-40B4-BE49-F238E27FC236}">
              <a16:creationId xmlns:a16="http://schemas.microsoft.com/office/drawing/2014/main" xmlns="" id="{00000000-0008-0000-0100-0000FA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75" name="Rectángulo 1274">
          <a:extLst>
            <a:ext uri="{FF2B5EF4-FFF2-40B4-BE49-F238E27FC236}">
              <a16:creationId xmlns:a16="http://schemas.microsoft.com/office/drawing/2014/main" xmlns="" id="{00000000-0008-0000-0100-0000FB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76" name="Rectángulo 1275">
          <a:extLst>
            <a:ext uri="{FF2B5EF4-FFF2-40B4-BE49-F238E27FC236}">
              <a16:creationId xmlns:a16="http://schemas.microsoft.com/office/drawing/2014/main" xmlns="" id="{00000000-0008-0000-0100-0000FC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77" name="Rectángulo 1276">
          <a:extLst>
            <a:ext uri="{FF2B5EF4-FFF2-40B4-BE49-F238E27FC236}">
              <a16:creationId xmlns:a16="http://schemas.microsoft.com/office/drawing/2014/main" xmlns="" id="{00000000-0008-0000-0100-0000FD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78" name="Rectángulo 1277">
          <a:extLst>
            <a:ext uri="{FF2B5EF4-FFF2-40B4-BE49-F238E27FC236}">
              <a16:creationId xmlns:a16="http://schemas.microsoft.com/office/drawing/2014/main" xmlns="" id="{00000000-0008-0000-0100-0000FE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79" name="Rectángulo 1278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80" name="Rectángulo 1279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81" name="Rectángulo 1280">
          <a:extLst>
            <a:ext uri="{FF2B5EF4-FFF2-40B4-BE49-F238E27FC236}">
              <a16:creationId xmlns:a16="http://schemas.microsoft.com/office/drawing/2014/main" xmlns="" id="{00000000-0008-0000-0100-000001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82" name="Rectángulo 1281">
          <a:extLst>
            <a:ext uri="{FF2B5EF4-FFF2-40B4-BE49-F238E27FC236}">
              <a16:creationId xmlns:a16="http://schemas.microsoft.com/office/drawing/2014/main" xmlns="" id="{00000000-0008-0000-0100-000002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83" name="Rectángulo 1282">
          <a:extLst>
            <a:ext uri="{FF2B5EF4-FFF2-40B4-BE49-F238E27FC236}">
              <a16:creationId xmlns:a16="http://schemas.microsoft.com/office/drawing/2014/main" xmlns="" id="{00000000-0008-0000-0100-000003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84" name="Rectángulo 1283">
          <a:extLst>
            <a:ext uri="{FF2B5EF4-FFF2-40B4-BE49-F238E27FC236}">
              <a16:creationId xmlns:a16="http://schemas.microsoft.com/office/drawing/2014/main" xmlns="" id="{00000000-0008-0000-0100-000004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85" name="Rectángulo 1284">
          <a:extLst>
            <a:ext uri="{FF2B5EF4-FFF2-40B4-BE49-F238E27FC236}">
              <a16:creationId xmlns:a16="http://schemas.microsoft.com/office/drawing/2014/main" xmlns="" id="{00000000-0008-0000-0100-000005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86" name="Rectángulo 1285">
          <a:extLst>
            <a:ext uri="{FF2B5EF4-FFF2-40B4-BE49-F238E27FC236}">
              <a16:creationId xmlns:a16="http://schemas.microsoft.com/office/drawing/2014/main" xmlns="" id="{00000000-0008-0000-0100-000006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87" name="Rectángulo 1286">
          <a:extLst>
            <a:ext uri="{FF2B5EF4-FFF2-40B4-BE49-F238E27FC236}">
              <a16:creationId xmlns:a16="http://schemas.microsoft.com/office/drawing/2014/main" xmlns="" id="{00000000-0008-0000-0100-000007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88" name="Rectángulo 1287">
          <a:extLst>
            <a:ext uri="{FF2B5EF4-FFF2-40B4-BE49-F238E27FC236}">
              <a16:creationId xmlns:a16="http://schemas.microsoft.com/office/drawing/2014/main" xmlns="" id="{00000000-0008-0000-0100-000008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89" name="Rectángulo 1288">
          <a:extLst>
            <a:ext uri="{FF2B5EF4-FFF2-40B4-BE49-F238E27FC236}">
              <a16:creationId xmlns:a16="http://schemas.microsoft.com/office/drawing/2014/main" xmlns="" id="{00000000-0008-0000-0100-000009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90" name="Rectángulo 1289">
          <a:extLst>
            <a:ext uri="{FF2B5EF4-FFF2-40B4-BE49-F238E27FC236}">
              <a16:creationId xmlns:a16="http://schemas.microsoft.com/office/drawing/2014/main" xmlns="" id="{00000000-0008-0000-0100-00000A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91" name="Rectángulo 1290">
          <a:extLst>
            <a:ext uri="{FF2B5EF4-FFF2-40B4-BE49-F238E27FC236}">
              <a16:creationId xmlns:a16="http://schemas.microsoft.com/office/drawing/2014/main" xmlns="" id="{00000000-0008-0000-0100-00000B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92" name="Rectángulo 1291">
          <a:extLst>
            <a:ext uri="{FF2B5EF4-FFF2-40B4-BE49-F238E27FC236}">
              <a16:creationId xmlns:a16="http://schemas.microsoft.com/office/drawing/2014/main" xmlns="" id="{00000000-0008-0000-0100-00000C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93" name="Rectángulo 1292">
          <a:extLst>
            <a:ext uri="{FF2B5EF4-FFF2-40B4-BE49-F238E27FC236}">
              <a16:creationId xmlns:a16="http://schemas.microsoft.com/office/drawing/2014/main" xmlns="" id="{00000000-0008-0000-0100-00000D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202</xdr:row>
      <xdr:rowOff>0</xdr:rowOff>
    </xdr:from>
    <xdr:ext cx="184730" cy="483722"/>
    <xdr:sp macro="" textlink="">
      <xdr:nvSpPr>
        <xdr:cNvPr id="1294" name="Rectángulo 1293">
          <a:extLst>
            <a:ext uri="{FF2B5EF4-FFF2-40B4-BE49-F238E27FC236}">
              <a16:creationId xmlns:a16="http://schemas.microsoft.com/office/drawing/2014/main" xmlns="" id="{00000000-0008-0000-0100-00000E050000}"/>
            </a:ext>
          </a:extLst>
        </xdr:cNvPr>
        <xdr:cNvSpPr/>
      </xdr:nvSpPr>
      <xdr:spPr>
        <a:xfrm>
          <a:off x="158115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95" name="Rectángulo 1294">
          <a:extLst>
            <a:ext uri="{FF2B5EF4-FFF2-40B4-BE49-F238E27FC236}">
              <a16:creationId xmlns:a16="http://schemas.microsoft.com/office/drawing/2014/main" xmlns="" id="{00000000-0008-0000-0100-00000F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96" name="Rectángulo 1295">
          <a:extLst>
            <a:ext uri="{FF2B5EF4-FFF2-40B4-BE49-F238E27FC236}">
              <a16:creationId xmlns:a16="http://schemas.microsoft.com/office/drawing/2014/main" xmlns="" id="{00000000-0008-0000-0100-000010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97" name="Rectángulo 1296">
          <a:extLst>
            <a:ext uri="{FF2B5EF4-FFF2-40B4-BE49-F238E27FC236}">
              <a16:creationId xmlns:a16="http://schemas.microsoft.com/office/drawing/2014/main" xmlns="" id="{00000000-0008-0000-0100-000011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98" name="Rectángulo 1297">
          <a:extLst>
            <a:ext uri="{FF2B5EF4-FFF2-40B4-BE49-F238E27FC236}">
              <a16:creationId xmlns:a16="http://schemas.microsoft.com/office/drawing/2014/main" xmlns="" id="{00000000-0008-0000-0100-000012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299" name="Rectángulo 1298">
          <a:extLst>
            <a:ext uri="{FF2B5EF4-FFF2-40B4-BE49-F238E27FC236}">
              <a16:creationId xmlns:a16="http://schemas.microsoft.com/office/drawing/2014/main" xmlns="" id="{00000000-0008-0000-0100-000013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00" name="Rectángulo 1299">
          <a:extLst>
            <a:ext uri="{FF2B5EF4-FFF2-40B4-BE49-F238E27FC236}">
              <a16:creationId xmlns:a16="http://schemas.microsoft.com/office/drawing/2014/main" xmlns="" id="{00000000-0008-0000-0100-000014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01" name="Rectángulo 1300">
          <a:extLst>
            <a:ext uri="{FF2B5EF4-FFF2-40B4-BE49-F238E27FC236}">
              <a16:creationId xmlns:a16="http://schemas.microsoft.com/office/drawing/2014/main" xmlns="" id="{00000000-0008-0000-0100-000015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02" name="Rectángulo 1301">
          <a:extLst>
            <a:ext uri="{FF2B5EF4-FFF2-40B4-BE49-F238E27FC236}">
              <a16:creationId xmlns:a16="http://schemas.microsoft.com/office/drawing/2014/main" xmlns="" id="{00000000-0008-0000-0100-000016050000}"/>
            </a:ext>
          </a:extLst>
        </xdr:cNvPr>
        <xdr:cNvSpPr/>
      </xdr:nvSpPr>
      <xdr:spPr>
        <a:xfrm>
          <a:off x="762000" y="6781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03" name="Rectángulo 1302">
          <a:extLst>
            <a:ext uri="{FF2B5EF4-FFF2-40B4-BE49-F238E27FC236}">
              <a16:creationId xmlns:a16="http://schemas.microsoft.com/office/drawing/2014/main" xmlns="" id="{00000000-0008-0000-0100-000017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04" name="Rectángulo 1303">
          <a:extLst>
            <a:ext uri="{FF2B5EF4-FFF2-40B4-BE49-F238E27FC236}">
              <a16:creationId xmlns:a16="http://schemas.microsoft.com/office/drawing/2014/main" xmlns="" id="{00000000-0008-0000-0100-000018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05" name="Rectángulo 1304">
          <a:extLst>
            <a:ext uri="{FF2B5EF4-FFF2-40B4-BE49-F238E27FC236}">
              <a16:creationId xmlns:a16="http://schemas.microsoft.com/office/drawing/2014/main" xmlns="" id="{00000000-0008-0000-0100-000019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06" name="Rectángulo 1305">
          <a:extLst>
            <a:ext uri="{FF2B5EF4-FFF2-40B4-BE49-F238E27FC236}">
              <a16:creationId xmlns:a16="http://schemas.microsoft.com/office/drawing/2014/main" xmlns="" id="{00000000-0008-0000-0100-00001A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07" name="Rectángulo 1306">
          <a:extLst>
            <a:ext uri="{FF2B5EF4-FFF2-40B4-BE49-F238E27FC236}">
              <a16:creationId xmlns:a16="http://schemas.microsoft.com/office/drawing/2014/main" xmlns="" id="{00000000-0008-0000-0100-00001B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08" name="Rectángulo 1307">
          <a:extLst>
            <a:ext uri="{FF2B5EF4-FFF2-40B4-BE49-F238E27FC236}">
              <a16:creationId xmlns:a16="http://schemas.microsoft.com/office/drawing/2014/main" xmlns="" id="{00000000-0008-0000-0100-00001C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09" name="Rectángulo 1308">
          <a:extLst>
            <a:ext uri="{FF2B5EF4-FFF2-40B4-BE49-F238E27FC236}">
              <a16:creationId xmlns:a16="http://schemas.microsoft.com/office/drawing/2014/main" xmlns="" id="{00000000-0008-0000-0100-00001D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10" name="Rectángulo 1309">
          <a:extLst>
            <a:ext uri="{FF2B5EF4-FFF2-40B4-BE49-F238E27FC236}">
              <a16:creationId xmlns:a16="http://schemas.microsoft.com/office/drawing/2014/main" xmlns="" id="{00000000-0008-0000-0100-00001E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11" name="Rectángulo 1310">
          <a:extLst>
            <a:ext uri="{FF2B5EF4-FFF2-40B4-BE49-F238E27FC236}">
              <a16:creationId xmlns:a16="http://schemas.microsoft.com/office/drawing/2014/main" xmlns="" id="{00000000-0008-0000-0100-00001F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12" name="Rectángulo 1311">
          <a:extLst>
            <a:ext uri="{FF2B5EF4-FFF2-40B4-BE49-F238E27FC236}">
              <a16:creationId xmlns:a16="http://schemas.microsoft.com/office/drawing/2014/main" xmlns="" id="{00000000-0008-0000-0100-000020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13" name="Rectángulo 1312">
          <a:extLst>
            <a:ext uri="{FF2B5EF4-FFF2-40B4-BE49-F238E27FC236}">
              <a16:creationId xmlns:a16="http://schemas.microsoft.com/office/drawing/2014/main" xmlns="" id="{00000000-0008-0000-0100-000021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14" name="Rectángulo 1313">
          <a:extLst>
            <a:ext uri="{FF2B5EF4-FFF2-40B4-BE49-F238E27FC236}">
              <a16:creationId xmlns:a16="http://schemas.microsoft.com/office/drawing/2014/main" xmlns="" id="{00000000-0008-0000-0100-000022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15" name="Rectángulo 1314">
          <a:extLst>
            <a:ext uri="{FF2B5EF4-FFF2-40B4-BE49-F238E27FC236}">
              <a16:creationId xmlns:a16="http://schemas.microsoft.com/office/drawing/2014/main" xmlns="" id="{00000000-0008-0000-0100-000023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16" name="Rectángulo 1315">
          <a:extLst>
            <a:ext uri="{FF2B5EF4-FFF2-40B4-BE49-F238E27FC236}">
              <a16:creationId xmlns:a16="http://schemas.microsoft.com/office/drawing/2014/main" xmlns="" id="{00000000-0008-0000-0100-000024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17" name="Rectángulo 1316">
          <a:extLst>
            <a:ext uri="{FF2B5EF4-FFF2-40B4-BE49-F238E27FC236}">
              <a16:creationId xmlns:a16="http://schemas.microsoft.com/office/drawing/2014/main" xmlns="" id="{00000000-0008-0000-0100-000025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18" name="Rectángulo 1317">
          <a:extLst>
            <a:ext uri="{FF2B5EF4-FFF2-40B4-BE49-F238E27FC236}">
              <a16:creationId xmlns:a16="http://schemas.microsoft.com/office/drawing/2014/main" xmlns="" id="{00000000-0008-0000-0100-000026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19" name="Rectángulo 1318">
          <a:extLst>
            <a:ext uri="{FF2B5EF4-FFF2-40B4-BE49-F238E27FC236}">
              <a16:creationId xmlns:a16="http://schemas.microsoft.com/office/drawing/2014/main" xmlns="" id="{00000000-0008-0000-0100-000027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20" name="Rectángulo 1319">
          <a:extLst>
            <a:ext uri="{FF2B5EF4-FFF2-40B4-BE49-F238E27FC236}">
              <a16:creationId xmlns:a16="http://schemas.microsoft.com/office/drawing/2014/main" xmlns="" id="{00000000-0008-0000-0100-000028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21" name="Rectángulo 1320">
          <a:extLst>
            <a:ext uri="{FF2B5EF4-FFF2-40B4-BE49-F238E27FC236}">
              <a16:creationId xmlns:a16="http://schemas.microsoft.com/office/drawing/2014/main" xmlns="" id="{00000000-0008-0000-0100-000029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202</xdr:row>
      <xdr:rowOff>0</xdr:rowOff>
    </xdr:from>
    <xdr:ext cx="184730" cy="483722"/>
    <xdr:sp macro="" textlink="">
      <xdr:nvSpPr>
        <xdr:cNvPr id="1322" name="Rectángulo 1321">
          <a:extLst>
            <a:ext uri="{FF2B5EF4-FFF2-40B4-BE49-F238E27FC236}">
              <a16:creationId xmlns:a16="http://schemas.microsoft.com/office/drawing/2014/main" xmlns="" id="{00000000-0008-0000-0100-00002A050000}"/>
            </a:ext>
          </a:extLst>
        </xdr:cNvPr>
        <xdr:cNvSpPr/>
      </xdr:nvSpPr>
      <xdr:spPr>
        <a:xfrm>
          <a:off x="2176463" y="5938838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23" name="Rectángulo 1322">
          <a:extLst>
            <a:ext uri="{FF2B5EF4-FFF2-40B4-BE49-F238E27FC236}">
              <a16:creationId xmlns:a16="http://schemas.microsoft.com/office/drawing/2014/main" xmlns="" id="{00000000-0008-0000-0100-00002B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24" name="Rectángulo 1323">
          <a:extLst>
            <a:ext uri="{FF2B5EF4-FFF2-40B4-BE49-F238E27FC236}">
              <a16:creationId xmlns:a16="http://schemas.microsoft.com/office/drawing/2014/main" xmlns="" id="{00000000-0008-0000-0100-00002C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25" name="Rectángulo 1324">
          <a:extLst>
            <a:ext uri="{FF2B5EF4-FFF2-40B4-BE49-F238E27FC236}">
              <a16:creationId xmlns:a16="http://schemas.microsoft.com/office/drawing/2014/main" xmlns="" id="{00000000-0008-0000-0100-00002D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26" name="Rectángulo 1325">
          <a:extLst>
            <a:ext uri="{FF2B5EF4-FFF2-40B4-BE49-F238E27FC236}">
              <a16:creationId xmlns:a16="http://schemas.microsoft.com/office/drawing/2014/main" xmlns="" id="{00000000-0008-0000-0100-00002E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27" name="Rectángulo 1326">
          <a:extLst>
            <a:ext uri="{FF2B5EF4-FFF2-40B4-BE49-F238E27FC236}">
              <a16:creationId xmlns:a16="http://schemas.microsoft.com/office/drawing/2014/main" xmlns="" id="{00000000-0008-0000-0100-00002F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28" name="Rectángulo 1327">
          <a:extLst>
            <a:ext uri="{FF2B5EF4-FFF2-40B4-BE49-F238E27FC236}">
              <a16:creationId xmlns:a16="http://schemas.microsoft.com/office/drawing/2014/main" xmlns="" id="{00000000-0008-0000-0100-000030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29" name="Rectángulo 1328">
          <a:extLst>
            <a:ext uri="{FF2B5EF4-FFF2-40B4-BE49-F238E27FC236}">
              <a16:creationId xmlns:a16="http://schemas.microsoft.com/office/drawing/2014/main" xmlns="" id="{00000000-0008-0000-0100-000031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30" name="Rectángulo 1329">
          <a:extLst>
            <a:ext uri="{FF2B5EF4-FFF2-40B4-BE49-F238E27FC236}">
              <a16:creationId xmlns:a16="http://schemas.microsoft.com/office/drawing/2014/main" xmlns="" id="{00000000-0008-0000-0100-000032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31" name="Rectángulo 1330">
          <a:extLst>
            <a:ext uri="{FF2B5EF4-FFF2-40B4-BE49-F238E27FC236}">
              <a16:creationId xmlns:a16="http://schemas.microsoft.com/office/drawing/2014/main" xmlns="" id="{00000000-0008-0000-0100-000033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32" name="Rectángulo 1331">
          <a:extLst>
            <a:ext uri="{FF2B5EF4-FFF2-40B4-BE49-F238E27FC236}">
              <a16:creationId xmlns:a16="http://schemas.microsoft.com/office/drawing/2014/main" xmlns="" id="{00000000-0008-0000-0100-000034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33" name="Rectángulo 1332">
          <a:extLst>
            <a:ext uri="{FF2B5EF4-FFF2-40B4-BE49-F238E27FC236}">
              <a16:creationId xmlns:a16="http://schemas.microsoft.com/office/drawing/2014/main" xmlns="" id="{00000000-0008-0000-0100-000035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34" name="Rectángulo 1333">
          <a:extLst>
            <a:ext uri="{FF2B5EF4-FFF2-40B4-BE49-F238E27FC236}">
              <a16:creationId xmlns:a16="http://schemas.microsoft.com/office/drawing/2014/main" xmlns="" id="{00000000-0008-0000-0100-000036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35" name="Rectángulo 1334">
          <a:extLst>
            <a:ext uri="{FF2B5EF4-FFF2-40B4-BE49-F238E27FC236}">
              <a16:creationId xmlns:a16="http://schemas.microsoft.com/office/drawing/2014/main" xmlns="" id="{00000000-0008-0000-0100-000037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36" name="Rectángulo 1335">
          <a:extLst>
            <a:ext uri="{FF2B5EF4-FFF2-40B4-BE49-F238E27FC236}">
              <a16:creationId xmlns:a16="http://schemas.microsoft.com/office/drawing/2014/main" xmlns="" id="{00000000-0008-0000-0100-000038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37" name="Rectángulo 1336">
          <a:extLst>
            <a:ext uri="{FF2B5EF4-FFF2-40B4-BE49-F238E27FC236}">
              <a16:creationId xmlns:a16="http://schemas.microsoft.com/office/drawing/2014/main" xmlns="" id="{00000000-0008-0000-0100-000039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38" name="Rectángulo 1337">
          <a:extLst>
            <a:ext uri="{FF2B5EF4-FFF2-40B4-BE49-F238E27FC236}">
              <a16:creationId xmlns:a16="http://schemas.microsoft.com/office/drawing/2014/main" xmlns="" id="{00000000-0008-0000-0100-00003A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39" name="Rectángulo 1338">
          <a:extLst>
            <a:ext uri="{FF2B5EF4-FFF2-40B4-BE49-F238E27FC236}">
              <a16:creationId xmlns:a16="http://schemas.microsoft.com/office/drawing/2014/main" xmlns="" id="{00000000-0008-0000-0100-00003B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40" name="Rectángulo 1339">
          <a:extLst>
            <a:ext uri="{FF2B5EF4-FFF2-40B4-BE49-F238E27FC236}">
              <a16:creationId xmlns:a16="http://schemas.microsoft.com/office/drawing/2014/main" xmlns="" id="{00000000-0008-0000-0100-00003C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41" name="Rectángulo 1340">
          <a:extLst>
            <a:ext uri="{FF2B5EF4-FFF2-40B4-BE49-F238E27FC236}">
              <a16:creationId xmlns:a16="http://schemas.microsoft.com/office/drawing/2014/main" xmlns="" id="{00000000-0008-0000-0100-00003D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42" name="Rectángulo 1341">
          <a:extLst>
            <a:ext uri="{FF2B5EF4-FFF2-40B4-BE49-F238E27FC236}">
              <a16:creationId xmlns:a16="http://schemas.microsoft.com/office/drawing/2014/main" xmlns="" id="{00000000-0008-0000-0100-00003E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43" name="Rectángulo 1342">
          <a:extLst>
            <a:ext uri="{FF2B5EF4-FFF2-40B4-BE49-F238E27FC236}">
              <a16:creationId xmlns:a16="http://schemas.microsoft.com/office/drawing/2014/main" xmlns="" id="{00000000-0008-0000-0100-00003F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44" name="Rectángulo 1343">
          <a:extLst>
            <a:ext uri="{FF2B5EF4-FFF2-40B4-BE49-F238E27FC236}">
              <a16:creationId xmlns:a16="http://schemas.microsoft.com/office/drawing/2014/main" xmlns="" id="{00000000-0008-0000-0100-000040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45" name="Rectángulo 1344">
          <a:extLst>
            <a:ext uri="{FF2B5EF4-FFF2-40B4-BE49-F238E27FC236}">
              <a16:creationId xmlns:a16="http://schemas.microsoft.com/office/drawing/2014/main" xmlns="" id="{00000000-0008-0000-0100-000041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46" name="Rectángulo 1345">
          <a:extLst>
            <a:ext uri="{FF2B5EF4-FFF2-40B4-BE49-F238E27FC236}">
              <a16:creationId xmlns:a16="http://schemas.microsoft.com/office/drawing/2014/main" xmlns="" id="{00000000-0008-0000-0100-000042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47" name="Rectángulo 1346">
          <a:extLst>
            <a:ext uri="{FF2B5EF4-FFF2-40B4-BE49-F238E27FC236}">
              <a16:creationId xmlns:a16="http://schemas.microsoft.com/office/drawing/2014/main" xmlns="" id="{00000000-0008-0000-0100-000043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48" name="Rectángulo 1347">
          <a:extLst>
            <a:ext uri="{FF2B5EF4-FFF2-40B4-BE49-F238E27FC236}">
              <a16:creationId xmlns:a16="http://schemas.microsoft.com/office/drawing/2014/main" xmlns="" id="{00000000-0008-0000-0100-000044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45719" cy="483722"/>
    <xdr:sp macro="" textlink="">
      <xdr:nvSpPr>
        <xdr:cNvPr id="1349" name="Rectángulo 1348">
          <a:extLst>
            <a:ext uri="{FF2B5EF4-FFF2-40B4-BE49-F238E27FC236}">
              <a16:creationId xmlns:a16="http://schemas.microsoft.com/office/drawing/2014/main" xmlns="" id="{00000000-0008-0000-0100-000045050000}"/>
            </a:ext>
          </a:extLst>
        </xdr:cNvPr>
        <xdr:cNvSpPr/>
      </xdr:nvSpPr>
      <xdr:spPr>
        <a:xfrm>
          <a:off x="762000" y="53149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50" name="Rectángulo 1349">
          <a:extLst>
            <a:ext uri="{FF2B5EF4-FFF2-40B4-BE49-F238E27FC236}">
              <a16:creationId xmlns:a16="http://schemas.microsoft.com/office/drawing/2014/main" xmlns="" id="{00000000-0008-0000-0100-000046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51" name="Rectángulo 1350">
          <a:extLst>
            <a:ext uri="{FF2B5EF4-FFF2-40B4-BE49-F238E27FC236}">
              <a16:creationId xmlns:a16="http://schemas.microsoft.com/office/drawing/2014/main" xmlns="" id="{00000000-0008-0000-0100-000047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52" name="Rectángulo 1351">
          <a:extLst>
            <a:ext uri="{FF2B5EF4-FFF2-40B4-BE49-F238E27FC236}">
              <a16:creationId xmlns:a16="http://schemas.microsoft.com/office/drawing/2014/main" xmlns="" id="{00000000-0008-0000-0100-000048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53" name="Rectángulo 1352">
          <a:extLst>
            <a:ext uri="{FF2B5EF4-FFF2-40B4-BE49-F238E27FC236}">
              <a16:creationId xmlns:a16="http://schemas.microsoft.com/office/drawing/2014/main" xmlns="" id="{00000000-0008-0000-0100-000049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54" name="Rectángulo 1353">
          <a:extLst>
            <a:ext uri="{FF2B5EF4-FFF2-40B4-BE49-F238E27FC236}">
              <a16:creationId xmlns:a16="http://schemas.microsoft.com/office/drawing/2014/main" xmlns="" id="{00000000-0008-0000-0100-00004A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55" name="Rectángulo 1354">
          <a:extLst>
            <a:ext uri="{FF2B5EF4-FFF2-40B4-BE49-F238E27FC236}">
              <a16:creationId xmlns:a16="http://schemas.microsoft.com/office/drawing/2014/main" xmlns="" id="{00000000-0008-0000-0100-00004B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56" name="Rectángulo 1355">
          <a:extLst>
            <a:ext uri="{FF2B5EF4-FFF2-40B4-BE49-F238E27FC236}">
              <a16:creationId xmlns:a16="http://schemas.microsoft.com/office/drawing/2014/main" xmlns="" id="{00000000-0008-0000-0100-00004C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57" name="Rectángulo 1356">
          <a:extLst>
            <a:ext uri="{FF2B5EF4-FFF2-40B4-BE49-F238E27FC236}">
              <a16:creationId xmlns:a16="http://schemas.microsoft.com/office/drawing/2014/main" xmlns="" id="{00000000-0008-0000-0100-00004D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58" name="Rectángulo 1357">
          <a:extLst>
            <a:ext uri="{FF2B5EF4-FFF2-40B4-BE49-F238E27FC236}">
              <a16:creationId xmlns:a16="http://schemas.microsoft.com/office/drawing/2014/main" xmlns="" id="{00000000-0008-0000-0100-00004E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59" name="Rectángulo 1358">
          <a:extLst>
            <a:ext uri="{FF2B5EF4-FFF2-40B4-BE49-F238E27FC236}">
              <a16:creationId xmlns:a16="http://schemas.microsoft.com/office/drawing/2014/main" xmlns="" id="{00000000-0008-0000-0100-00004F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60" name="Rectángulo 1359">
          <a:extLst>
            <a:ext uri="{FF2B5EF4-FFF2-40B4-BE49-F238E27FC236}">
              <a16:creationId xmlns:a16="http://schemas.microsoft.com/office/drawing/2014/main" xmlns="" id="{00000000-0008-0000-0100-000050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61" name="Rectángulo 1360">
          <a:extLst>
            <a:ext uri="{FF2B5EF4-FFF2-40B4-BE49-F238E27FC236}">
              <a16:creationId xmlns:a16="http://schemas.microsoft.com/office/drawing/2014/main" xmlns="" id="{00000000-0008-0000-0100-000051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62" name="Rectángulo 1361">
          <a:extLst>
            <a:ext uri="{FF2B5EF4-FFF2-40B4-BE49-F238E27FC236}">
              <a16:creationId xmlns:a16="http://schemas.microsoft.com/office/drawing/2014/main" xmlns="" id="{00000000-0008-0000-0100-000052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63" name="Rectángulo 1362">
          <a:extLst>
            <a:ext uri="{FF2B5EF4-FFF2-40B4-BE49-F238E27FC236}">
              <a16:creationId xmlns:a16="http://schemas.microsoft.com/office/drawing/2014/main" xmlns="" id="{00000000-0008-0000-0100-000053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64" name="Rectángulo 1363">
          <a:extLst>
            <a:ext uri="{FF2B5EF4-FFF2-40B4-BE49-F238E27FC236}">
              <a16:creationId xmlns:a16="http://schemas.microsoft.com/office/drawing/2014/main" xmlns="" id="{00000000-0008-0000-0100-000054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65" name="Rectángulo 1364">
          <a:extLst>
            <a:ext uri="{FF2B5EF4-FFF2-40B4-BE49-F238E27FC236}">
              <a16:creationId xmlns:a16="http://schemas.microsoft.com/office/drawing/2014/main" xmlns="" id="{00000000-0008-0000-0100-000055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66" name="Rectángulo 1365">
          <a:extLst>
            <a:ext uri="{FF2B5EF4-FFF2-40B4-BE49-F238E27FC236}">
              <a16:creationId xmlns:a16="http://schemas.microsoft.com/office/drawing/2014/main" xmlns="" id="{00000000-0008-0000-0100-000056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67" name="Rectángulo 1366">
          <a:extLst>
            <a:ext uri="{FF2B5EF4-FFF2-40B4-BE49-F238E27FC236}">
              <a16:creationId xmlns:a16="http://schemas.microsoft.com/office/drawing/2014/main" xmlns="" id="{00000000-0008-0000-0100-000057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68" name="Rectángulo 1367">
          <a:extLst>
            <a:ext uri="{FF2B5EF4-FFF2-40B4-BE49-F238E27FC236}">
              <a16:creationId xmlns:a16="http://schemas.microsoft.com/office/drawing/2014/main" xmlns="" id="{00000000-0008-0000-0100-000058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69" name="Rectángulo 1368">
          <a:extLst>
            <a:ext uri="{FF2B5EF4-FFF2-40B4-BE49-F238E27FC236}">
              <a16:creationId xmlns:a16="http://schemas.microsoft.com/office/drawing/2014/main" xmlns="" id="{00000000-0008-0000-0100-000059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70" name="Rectángulo 1369">
          <a:extLst>
            <a:ext uri="{FF2B5EF4-FFF2-40B4-BE49-F238E27FC236}">
              <a16:creationId xmlns:a16="http://schemas.microsoft.com/office/drawing/2014/main" xmlns="" id="{00000000-0008-0000-0100-00005A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71" name="Rectángulo 1370">
          <a:extLst>
            <a:ext uri="{FF2B5EF4-FFF2-40B4-BE49-F238E27FC236}">
              <a16:creationId xmlns:a16="http://schemas.microsoft.com/office/drawing/2014/main" xmlns="" id="{00000000-0008-0000-0100-00005B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72" name="Rectángulo 1371">
          <a:extLst>
            <a:ext uri="{FF2B5EF4-FFF2-40B4-BE49-F238E27FC236}">
              <a16:creationId xmlns:a16="http://schemas.microsoft.com/office/drawing/2014/main" xmlns="" id="{00000000-0008-0000-0100-00005C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73" name="Rectángulo 1372">
          <a:extLst>
            <a:ext uri="{FF2B5EF4-FFF2-40B4-BE49-F238E27FC236}">
              <a16:creationId xmlns:a16="http://schemas.microsoft.com/office/drawing/2014/main" xmlns="" id="{00000000-0008-0000-0100-00005D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74" name="Rectángulo 1373">
          <a:extLst>
            <a:ext uri="{FF2B5EF4-FFF2-40B4-BE49-F238E27FC236}">
              <a16:creationId xmlns:a16="http://schemas.microsoft.com/office/drawing/2014/main" xmlns="" id="{00000000-0008-0000-0100-00005E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75" name="Rectángulo 1374">
          <a:extLst>
            <a:ext uri="{FF2B5EF4-FFF2-40B4-BE49-F238E27FC236}">
              <a16:creationId xmlns:a16="http://schemas.microsoft.com/office/drawing/2014/main" xmlns="" id="{00000000-0008-0000-0100-00005F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376" name="Rectángulo 1375">
          <a:extLst>
            <a:ext uri="{FF2B5EF4-FFF2-40B4-BE49-F238E27FC236}">
              <a16:creationId xmlns:a16="http://schemas.microsoft.com/office/drawing/2014/main" xmlns="" id="{00000000-0008-0000-0100-000060050000}"/>
            </a:ext>
          </a:extLst>
        </xdr:cNvPr>
        <xdr:cNvSpPr/>
      </xdr:nvSpPr>
      <xdr:spPr>
        <a:xfrm>
          <a:off x="1819275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77" name="Rectángulo 1376">
          <a:extLst>
            <a:ext uri="{FF2B5EF4-FFF2-40B4-BE49-F238E27FC236}">
              <a16:creationId xmlns:a16="http://schemas.microsoft.com/office/drawing/2014/main" xmlns="" id="{00000000-0008-0000-0100-000061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78" name="Rectángulo 1377">
          <a:extLst>
            <a:ext uri="{FF2B5EF4-FFF2-40B4-BE49-F238E27FC236}">
              <a16:creationId xmlns:a16="http://schemas.microsoft.com/office/drawing/2014/main" xmlns="" id="{00000000-0008-0000-0100-000062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79" name="Rectángulo 1378">
          <a:extLst>
            <a:ext uri="{FF2B5EF4-FFF2-40B4-BE49-F238E27FC236}">
              <a16:creationId xmlns:a16="http://schemas.microsoft.com/office/drawing/2014/main" xmlns="" id="{00000000-0008-0000-0100-000063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80" name="Rectángulo 1379">
          <a:extLst>
            <a:ext uri="{FF2B5EF4-FFF2-40B4-BE49-F238E27FC236}">
              <a16:creationId xmlns:a16="http://schemas.microsoft.com/office/drawing/2014/main" xmlns="" id="{00000000-0008-0000-0100-000064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81" name="Rectángulo 1380">
          <a:extLst>
            <a:ext uri="{FF2B5EF4-FFF2-40B4-BE49-F238E27FC236}">
              <a16:creationId xmlns:a16="http://schemas.microsoft.com/office/drawing/2014/main" xmlns="" id="{00000000-0008-0000-0100-000065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82" name="Rectángulo 1381">
          <a:extLst>
            <a:ext uri="{FF2B5EF4-FFF2-40B4-BE49-F238E27FC236}">
              <a16:creationId xmlns:a16="http://schemas.microsoft.com/office/drawing/2014/main" xmlns="" id="{00000000-0008-0000-0100-000066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83" name="Rectángulo 1382">
          <a:extLst>
            <a:ext uri="{FF2B5EF4-FFF2-40B4-BE49-F238E27FC236}">
              <a16:creationId xmlns:a16="http://schemas.microsoft.com/office/drawing/2014/main" xmlns="" id="{00000000-0008-0000-0100-000067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84" name="Rectángulo 1383">
          <a:extLst>
            <a:ext uri="{FF2B5EF4-FFF2-40B4-BE49-F238E27FC236}">
              <a16:creationId xmlns:a16="http://schemas.microsoft.com/office/drawing/2014/main" xmlns="" id="{00000000-0008-0000-0100-000068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85" name="Rectángulo 1384">
          <a:extLst>
            <a:ext uri="{FF2B5EF4-FFF2-40B4-BE49-F238E27FC236}">
              <a16:creationId xmlns:a16="http://schemas.microsoft.com/office/drawing/2014/main" xmlns="" id="{00000000-0008-0000-0100-000069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86" name="Rectángulo 1385">
          <a:extLst>
            <a:ext uri="{FF2B5EF4-FFF2-40B4-BE49-F238E27FC236}">
              <a16:creationId xmlns:a16="http://schemas.microsoft.com/office/drawing/2014/main" xmlns="" id="{00000000-0008-0000-0100-00006A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87" name="Rectángulo 1386">
          <a:extLst>
            <a:ext uri="{FF2B5EF4-FFF2-40B4-BE49-F238E27FC236}">
              <a16:creationId xmlns:a16="http://schemas.microsoft.com/office/drawing/2014/main" xmlns="" id="{00000000-0008-0000-0100-00006B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88" name="Rectángulo 1387">
          <a:extLst>
            <a:ext uri="{FF2B5EF4-FFF2-40B4-BE49-F238E27FC236}">
              <a16:creationId xmlns:a16="http://schemas.microsoft.com/office/drawing/2014/main" xmlns="" id="{00000000-0008-0000-0100-00006C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89" name="Rectángulo 1388">
          <a:extLst>
            <a:ext uri="{FF2B5EF4-FFF2-40B4-BE49-F238E27FC236}">
              <a16:creationId xmlns:a16="http://schemas.microsoft.com/office/drawing/2014/main" xmlns="" id="{00000000-0008-0000-0100-00006D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90" name="Rectángulo 1389">
          <a:extLst>
            <a:ext uri="{FF2B5EF4-FFF2-40B4-BE49-F238E27FC236}">
              <a16:creationId xmlns:a16="http://schemas.microsoft.com/office/drawing/2014/main" xmlns="" id="{00000000-0008-0000-0100-00006E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91" name="Rectángulo 1390">
          <a:extLst>
            <a:ext uri="{FF2B5EF4-FFF2-40B4-BE49-F238E27FC236}">
              <a16:creationId xmlns:a16="http://schemas.microsoft.com/office/drawing/2014/main" xmlns="" id="{00000000-0008-0000-0100-00006F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92" name="Rectángulo 1391">
          <a:extLst>
            <a:ext uri="{FF2B5EF4-FFF2-40B4-BE49-F238E27FC236}">
              <a16:creationId xmlns:a16="http://schemas.microsoft.com/office/drawing/2014/main" xmlns="" id="{00000000-0008-0000-0100-000070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93" name="Rectángulo 1392">
          <a:extLst>
            <a:ext uri="{FF2B5EF4-FFF2-40B4-BE49-F238E27FC236}">
              <a16:creationId xmlns:a16="http://schemas.microsoft.com/office/drawing/2014/main" xmlns="" id="{00000000-0008-0000-0100-000071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94" name="Rectángulo 1393">
          <a:extLst>
            <a:ext uri="{FF2B5EF4-FFF2-40B4-BE49-F238E27FC236}">
              <a16:creationId xmlns:a16="http://schemas.microsoft.com/office/drawing/2014/main" xmlns="" id="{00000000-0008-0000-0100-000072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95" name="Rectángulo 1394">
          <a:extLst>
            <a:ext uri="{FF2B5EF4-FFF2-40B4-BE49-F238E27FC236}">
              <a16:creationId xmlns:a16="http://schemas.microsoft.com/office/drawing/2014/main" xmlns="" id="{00000000-0008-0000-0100-000073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96" name="Rectángulo 1395">
          <a:extLst>
            <a:ext uri="{FF2B5EF4-FFF2-40B4-BE49-F238E27FC236}">
              <a16:creationId xmlns:a16="http://schemas.microsoft.com/office/drawing/2014/main" xmlns="" id="{00000000-0008-0000-0100-000074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97" name="Rectángulo 1396">
          <a:extLst>
            <a:ext uri="{FF2B5EF4-FFF2-40B4-BE49-F238E27FC236}">
              <a16:creationId xmlns:a16="http://schemas.microsoft.com/office/drawing/2014/main" xmlns="" id="{00000000-0008-0000-0100-000075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98" name="Rectángulo 1397">
          <a:extLst>
            <a:ext uri="{FF2B5EF4-FFF2-40B4-BE49-F238E27FC236}">
              <a16:creationId xmlns:a16="http://schemas.microsoft.com/office/drawing/2014/main" xmlns="" id="{00000000-0008-0000-0100-000076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399" name="Rectángulo 1398">
          <a:extLst>
            <a:ext uri="{FF2B5EF4-FFF2-40B4-BE49-F238E27FC236}">
              <a16:creationId xmlns:a16="http://schemas.microsoft.com/office/drawing/2014/main" xmlns="" id="{00000000-0008-0000-0100-000077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00" name="Rectángulo 1399">
          <a:extLst>
            <a:ext uri="{FF2B5EF4-FFF2-40B4-BE49-F238E27FC236}">
              <a16:creationId xmlns:a16="http://schemas.microsoft.com/office/drawing/2014/main" xmlns="" id="{00000000-0008-0000-0100-000078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01" name="Rectángulo 1400">
          <a:extLst>
            <a:ext uri="{FF2B5EF4-FFF2-40B4-BE49-F238E27FC236}">
              <a16:creationId xmlns:a16="http://schemas.microsoft.com/office/drawing/2014/main" xmlns="" id="{00000000-0008-0000-0100-000079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02" name="Rectángulo 1401">
          <a:extLst>
            <a:ext uri="{FF2B5EF4-FFF2-40B4-BE49-F238E27FC236}">
              <a16:creationId xmlns:a16="http://schemas.microsoft.com/office/drawing/2014/main" xmlns="" id="{00000000-0008-0000-0100-00007A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03" name="Rectángulo 1402">
          <a:extLst>
            <a:ext uri="{FF2B5EF4-FFF2-40B4-BE49-F238E27FC236}">
              <a16:creationId xmlns:a16="http://schemas.microsoft.com/office/drawing/2014/main" xmlns="" id="{00000000-0008-0000-0100-00007B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04" name="Rectángulo 1403">
          <a:extLst>
            <a:ext uri="{FF2B5EF4-FFF2-40B4-BE49-F238E27FC236}">
              <a16:creationId xmlns:a16="http://schemas.microsoft.com/office/drawing/2014/main" xmlns="" id="{00000000-0008-0000-0100-00007C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05" name="Rectángulo 1404">
          <a:extLst>
            <a:ext uri="{FF2B5EF4-FFF2-40B4-BE49-F238E27FC236}">
              <a16:creationId xmlns:a16="http://schemas.microsoft.com/office/drawing/2014/main" xmlns="" id="{00000000-0008-0000-0100-00007D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06" name="Rectángulo 1405">
          <a:extLst>
            <a:ext uri="{FF2B5EF4-FFF2-40B4-BE49-F238E27FC236}">
              <a16:creationId xmlns:a16="http://schemas.microsoft.com/office/drawing/2014/main" xmlns="" id="{00000000-0008-0000-0100-00007E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07" name="Rectángulo 1406">
          <a:extLst>
            <a:ext uri="{FF2B5EF4-FFF2-40B4-BE49-F238E27FC236}">
              <a16:creationId xmlns:a16="http://schemas.microsoft.com/office/drawing/2014/main" xmlns="" id="{00000000-0008-0000-0100-00007F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08" name="Rectángulo 1407">
          <a:extLst>
            <a:ext uri="{FF2B5EF4-FFF2-40B4-BE49-F238E27FC236}">
              <a16:creationId xmlns:a16="http://schemas.microsoft.com/office/drawing/2014/main" xmlns="" id="{00000000-0008-0000-0100-000080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09" name="Rectángulo 1408">
          <a:extLst>
            <a:ext uri="{FF2B5EF4-FFF2-40B4-BE49-F238E27FC236}">
              <a16:creationId xmlns:a16="http://schemas.microsoft.com/office/drawing/2014/main" xmlns="" id="{00000000-0008-0000-0100-000081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10" name="Rectángulo 1409">
          <a:extLst>
            <a:ext uri="{FF2B5EF4-FFF2-40B4-BE49-F238E27FC236}">
              <a16:creationId xmlns:a16="http://schemas.microsoft.com/office/drawing/2014/main" xmlns="" id="{00000000-0008-0000-0100-000082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11" name="Rectángulo 1410">
          <a:extLst>
            <a:ext uri="{FF2B5EF4-FFF2-40B4-BE49-F238E27FC236}">
              <a16:creationId xmlns:a16="http://schemas.microsoft.com/office/drawing/2014/main" xmlns="" id="{00000000-0008-0000-0100-000083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12" name="Rectángulo 1411">
          <a:extLst>
            <a:ext uri="{FF2B5EF4-FFF2-40B4-BE49-F238E27FC236}">
              <a16:creationId xmlns:a16="http://schemas.microsoft.com/office/drawing/2014/main" xmlns="" id="{00000000-0008-0000-0100-000084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13" name="Rectángulo 1412">
          <a:extLst>
            <a:ext uri="{FF2B5EF4-FFF2-40B4-BE49-F238E27FC236}">
              <a16:creationId xmlns:a16="http://schemas.microsoft.com/office/drawing/2014/main" xmlns="" id="{00000000-0008-0000-0100-000085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14" name="Rectángulo 1413">
          <a:extLst>
            <a:ext uri="{FF2B5EF4-FFF2-40B4-BE49-F238E27FC236}">
              <a16:creationId xmlns:a16="http://schemas.microsoft.com/office/drawing/2014/main" xmlns="" id="{00000000-0008-0000-0100-000086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15" name="Rectángulo 1414">
          <a:extLst>
            <a:ext uri="{FF2B5EF4-FFF2-40B4-BE49-F238E27FC236}">
              <a16:creationId xmlns:a16="http://schemas.microsoft.com/office/drawing/2014/main" xmlns="" id="{00000000-0008-0000-0100-000087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16" name="Rectángulo 1415">
          <a:extLst>
            <a:ext uri="{FF2B5EF4-FFF2-40B4-BE49-F238E27FC236}">
              <a16:creationId xmlns:a16="http://schemas.microsoft.com/office/drawing/2014/main" xmlns="" id="{00000000-0008-0000-0100-000088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17" name="Rectángulo 1416">
          <a:extLst>
            <a:ext uri="{FF2B5EF4-FFF2-40B4-BE49-F238E27FC236}">
              <a16:creationId xmlns:a16="http://schemas.microsoft.com/office/drawing/2014/main" xmlns="" id="{00000000-0008-0000-0100-000089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18" name="Rectángulo 1417">
          <a:extLst>
            <a:ext uri="{FF2B5EF4-FFF2-40B4-BE49-F238E27FC236}">
              <a16:creationId xmlns:a16="http://schemas.microsoft.com/office/drawing/2014/main" xmlns="" id="{00000000-0008-0000-0100-00008A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19" name="Rectángulo 1418">
          <a:extLst>
            <a:ext uri="{FF2B5EF4-FFF2-40B4-BE49-F238E27FC236}">
              <a16:creationId xmlns:a16="http://schemas.microsoft.com/office/drawing/2014/main" xmlns="" id="{00000000-0008-0000-0100-00008B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20" name="Rectángulo 1419">
          <a:extLst>
            <a:ext uri="{FF2B5EF4-FFF2-40B4-BE49-F238E27FC236}">
              <a16:creationId xmlns:a16="http://schemas.microsoft.com/office/drawing/2014/main" xmlns="" id="{00000000-0008-0000-0100-00008C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21" name="Rectángulo 1420">
          <a:extLst>
            <a:ext uri="{FF2B5EF4-FFF2-40B4-BE49-F238E27FC236}">
              <a16:creationId xmlns:a16="http://schemas.microsoft.com/office/drawing/2014/main" xmlns="" id="{00000000-0008-0000-0100-00008D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422" name="Rectángulo 1421">
          <a:extLst>
            <a:ext uri="{FF2B5EF4-FFF2-40B4-BE49-F238E27FC236}">
              <a16:creationId xmlns:a16="http://schemas.microsoft.com/office/drawing/2014/main" xmlns="" id="{00000000-0008-0000-0100-00008E050000}"/>
            </a:ext>
          </a:extLst>
        </xdr:cNvPr>
        <xdr:cNvSpPr/>
      </xdr:nvSpPr>
      <xdr:spPr>
        <a:xfrm>
          <a:off x="1819275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23" name="Rectángulo 1422">
          <a:extLst>
            <a:ext uri="{FF2B5EF4-FFF2-40B4-BE49-F238E27FC236}">
              <a16:creationId xmlns:a16="http://schemas.microsoft.com/office/drawing/2014/main" xmlns="" id="{00000000-0008-0000-0100-00008F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24" name="Rectángulo 1423">
          <a:extLst>
            <a:ext uri="{FF2B5EF4-FFF2-40B4-BE49-F238E27FC236}">
              <a16:creationId xmlns:a16="http://schemas.microsoft.com/office/drawing/2014/main" xmlns="" id="{00000000-0008-0000-0100-000090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25" name="Rectángulo 1424">
          <a:extLst>
            <a:ext uri="{FF2B5EF4-FFF2-40B4-BE49-F238E27FC236}">
              <a16:creationId xmlns:a16="http://schemas.microsoft.com/office/drawing/2014/main" xmlns="" id="{00000000-0008-0000-0100-000091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26" name="Rectángulo 1425">
          <a:extLst>
            <a:ext uri="{FF2B5EF4-FFF2-40B4-BE49-F238E27FC236}">
              <a16:creationId xmlns:a16="http://schemas.microsoft.com/office/drawing/2014/main" xmlns="" id="{00000000-0008-0000-0100-000092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27" name="Rectángulo 1426">
          <a:extLst>
            <a:ext uri="{FF2B5EF4-FFF2-40B4-BE49-F238E27FC236}">
              <a16:creationId xmlns:a16="http://schemas.microsoft.com/office/drawing/2014/main" xmlns="" id="{00000000-0008-0000-0100-000093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28" name="Rectángulo 1427">
          <a:extLst>
            <a:ext uri="{FF2B5EF4-FFF2-40B4-BE49-F238E27FC236}">
              <a16:creationId xmlns:a16="http://schemas.microsoft.com/office/drawing/2014/main" xmlns="" id="{00000000-0008-0000-0100-000094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29" name="Rectángulo 1428">
          <a:extLst>
            <a:ext uri="{FF2B5EF4-FFF2-40B4-BE49-F238E27FC236}">
              <a16:creationId xmlns:a16="http://schemas.microsoft.com/office/drawing/2014/main" xmlns="" id="{00000000-0008-0000-0100-000095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30" name="Rectángulo 1429">
          <a:extLst>
            <a:ext uri="{FF2B5EF4-FFF2-40B4-BE49-F238E27FC236}">
              <a16:creationId xmlns:a16="http://schemas.microsoft.com/office/drawing/2014/main" xmlns="" id="{00000000-0008-0000-0100-000096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31" name="Rectángulo 1430">
          <a:extLst>
            <a:ext uri="{FF2B5EF4-FFF2-40B4-BE49-F238E27FC236}">
              <a16:creationId xmlns:a16="http://schemas.microsoft.com/office/drawing/2014/main" xmlns="" id="{00000000-0008-0000-0100-000097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32" name="Rectángulo 1431">
          <a:extLst>
            <a:ext uri="{FF2B5EF4-FFF2-40B4-BE49-F238E27FC236}">
              <a16:creationId xmlns:a16="http://schemas.microsoft.com/office/drawing/2014/main" xmlns="" id="{00000000-0008-0000-0100-000098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33" name="Rectángulo 1432">
          <a:extLst>
            <a:ext uri="{FF2B5EF4-FFF2-40B4-BE49-F238E27FC236}">
              <a16:creationId xmlns:a16="http://schemas.microsoft.com/office/drawing/2014/main" xmlns="" id="{00000000-0008-0000-0100-000099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34" name="Rectángulo 1433">
          <a:extLst>
            <a:ext uri="{FF2B5EF4-FFF2-40B4-BE49-F238E27FC236}">
              <a16:creationId xmlns:a16="http://schemas.microsoft.com/office/drawing/2014/main" xmlns="" id="{00000000-0008-0000-0100-00009A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35" name="Rectángulo 1434">
          <a:extLst>
            <a:ext uri="{FF2B5EF4-FFF2-40B4-BE49-F238E27FC236}">
              <a16:creationId xmlns:a16="http://schemas.microsoft.com/office/drawing/2014/main" xmlns="" id="{00000000-0008-0000-0100-00009B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36" name="Rectángulo 1435">
          <a:extLst>
            <a:ext uri="{FF2B5EF4-FFF2-40B4-BE49-F238E27FC236}">
              <a16:creationId xmlns:a16="http://schemas.microsoft.com/office/drawing/2014/main" xmlns="" id="{00000000-0008-0000-0100-00009C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37" name="Rectángulo 1436">
          <a:extLst>
            <a:ext uri="{FF2B5EF4-FFF2-40B4-BE49-F238E27FC236}">
              <a16:creationId xmlns:a16="http://schemas.microsoft.com/office/drawing/2014/main" xmlns="" id="{00000000-0008-0000-0100-00009D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38" name="Rectángulo 1437">
          <a:extLst>
            <a:ext uri="{FF2B5EF4-FFF2-40B4-BE49-F238E27FC236}">
              <a16:creationId xmlns:a16="http://schemas.microsoft.com/office/drawing/2014/main" xmlns="" id="{00000000-0008-0000-0100-00009E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39" name="Rectángulo 1438">
          <a:extLst>
            <a:ext uri="{FF2B5EF4-FFF2-40B4-BE49-F238E27FC236}">
              <a16:creationId xmlns:a16="http://schemas.microsoft.com/office/drawing/2014/main" xmlns="" id="{00000000-0008-0000-0100-00009F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40" name="Rectángulo 1439">
          <a:extLst>
            <a:ext uri="{FF2B5EF4-FFF2-40B4-BE49-F238E27FC236}">
              <a16:creationId xmlns:a16="http://schemas.microsoft.com/office/drawing/2014/main" xmlns="" id="{00000000-0008-0000-0100-0000A0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41" name="Rectángulo 1440">
          <a:extLst>
            <a:ext uri="{FF2B5EF4-FFF2-40B4-BE49-F238E27FC236}">
              <a16:creationId xmlns:a16="http://schemas.microsoft.com/office/drawing/2014/main" xmlns="" id="{00000000-0008-0000-0100-0000A1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42" name="Rectángulo 1441">
          <a:extLst>
            <a:ext uri="{FF2B5EF4-FFF2-40B4-BE49-F238E27FC236}">
              <a16:creationId xmlns:a16="http://schemas.microsoft.com/office/drawing/2014/main" xmlns="" id="{00000000-0008-0000-0100-0000A2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43" name="Rectángulo 1442">
          <a:extLst>
            <a:ext uri="{FF2B5EF4-FFF2-40B4-BE49-F238E27FC236}">
              <a16:creationId xmlns:a16="http://schemas.microsoft.com/office/drawing/2014/main" xmlns="" id="{00000000-0008-0000-0100-0000A3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44" name="Rectángulo 1443">
          <a:extLst>
            <a:ext uri="{FF2B5EF4-FFF2-40B4-BE49-F238E27FC236}">
              <a16:creationId xmlns:a16="http://schemas.microsoft.com/office/drawing/2014/main" xmlns="" id="{00000000-0008-0000-0100-0000A4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45" name="Rectángulo 1444">
          <a:extLst>
            <a:ext uri="{FF2B5EF4-FFF2-40B4-BE49-F238E27FC236}">
              <a16:creationId xmlns:a16="http://schemas.microsoft.com/office/drawing/2014/main" xmlns="" id="{00000000-0008-0000-0100-0000A5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46" name="Rectángulo 1445">
          <a:extLst>
            <a:ext uri="{FF2B5EF4-FFF2-40B4-BE49-F238E27FC236}">
              <a16:creationId xmlns:a16="http://schemas.microsoft.com/office/drawing/2014/main" xmlns="" id="{00000000-0008-0000-0100-0000A6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47" name="Rectángulo 1446">
          <a:extLst>
            <a:ext uri="{FF2B5EF4-FFF2-40B4-BE49-F238E27FC236}">
              <a16:creationId xmlns:a16="http://schemas.microsoft.com/office/drawing/2014/main" xmlns="" id="{00000000-0008-0000-0100-0000A7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48" name="Rectángulo 1447">
          <a:extLst>
            <a:ext uri="{FF2B5EF4-FFF2-40B4-BE49-F238E27FC236}">
              <a16:creationId xmlns:a16="http://schemas.microsoft.com/office/drawing/2014/main" xmlns="" id="{00000000-0008-0000-0100-0000A8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45719" cy="483722"/>
    <xdr:sp macro="" textlink="">
      <xdr:nvSpPr>
        <xdr:cNvPr id="1449" name="Rectángulo 1448">
          <a:extLst>
            <a:ext uri="{FF2B5EF4-FFF2-40B4-BE49-F238E27FC236}">
              <a16:creationId xmlns:a16="http://schemas.microsoft.com/office/drawing/2014/main" xmlns="" id="{00000000-0008-0000-0100-0000A9050000}"/>
            </a:ext>
          </a:extLst>
        </xdr:cNvPr>
        <xdr:cNvSpPr/>
      </xdr:nvSpPr>
      <xdr:spPr>
        <a:xfrm>
          <a:off x="762000" y="53149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50" name="Rectángulo 1449">
          <a:extLst>
            <a:ext uri="{FF2B5EF4-FFF2-40B4-BE49-F238E27FC236}">
              <a16:creationId xmlns:a16="http://schemas.microsoft.com/office/drawing/2014/main" xmlns="" id="{00000000-0008-0000-0100-0000AA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51" name="Rectángulo 1450">
          <a:extLst>
            <a:ext uri="{FF2B5EF4-FFF2-40B4-BE49-F238E27FC236}">
              <a16:creationId xmlns:a16="http://schemas.microsoft.com/office/drawing/2014/main" xmlns="" id="{00000000-0008-0000-0100-0000AB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52" name="Rectángulo 1451">
          <a:extLst>
            <a:ext uri="{FF2B5EF4-FFF2-40B4-BE49-F238E27FC236}">
              <a16:creationId xmlns:a16="http://schemas.microsoft.com/office/drawing/2014/main" xmlns="" id="{00000000-0008-0000-0100-0000AC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53" name="Rectángulo 1452">
          <a:extLst>
            <a:ext uri="{FF2B5EF4-FFF2-40B4-BE49-F238E27FC236}">
              <a16:creationId xmlns:a16="http://schemas.microsoft.com/office/drawing/2014/main" xmlns="" id="{00000000-0008-0000-0100-0000AD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54" name="Rectángulo 1453">
          <a:extLst>
            <a:ext uri="{FF2B5EF4-FFF2-40B4-BE49-F238E27FC236}">
              <a16:creationId xmlns:a16="http://schemas.microsoft.com/office/drawing/2014/main" xmlns="" id="{00000000-0008-0000-0100-0000AE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55" name="Rectángulo 1454">
          <a:extLst>
            <a:ext uri="{FF2B5EF4-FFF2-40B4-BE49-F238E27FC236}">
              <a16:creationId xmlns:a16="http://schemas.microsoft.com/office/drawing/2014/main" xmlns="" id="{00000000-0008-0000-0100-0000AF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56" name="Rectángulo 1455">
          <a:extLst>
            <a:ext uri="{FF2B5EF4-FFF2-40B4-BE49-F238E27FC236}">
              <a16:creationId xmlns:a16="http://schemas.microsoft.com/office/drawing/2014/main" xmlns="" id="{00000000-0008-0000-0100-0000B0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57" name="Rectángulo 1456">
          <a:extLst>
            <a:ext uri="{FF2B5EF4-FFF2-40B4-BE49-F238E27FC236}">
              <a16:creationId xmlns:a16="http://schemas.microsoft.com/office/drawing/2014/main" xmlns="" id="{00000000-0008-0000-0100-0000B1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58" name="Rectángulo 1457">
          <a:extLst>
            <a:ext uri="{FF2B5EF4-FFF2-40B4-BE49-F238E27FC236}">
              <a16:creationId xmlns:a16="http://schemas.microsoft.com/office/drawing/2014/main" xmlns="" id="{00000000-0008-0000-0100-0000B2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59" name="Rectángulo 1458">
          <a:extLst>
            <a:ext uri="{FF2B5EF4-FFF2-40B4-BE49-F238E27FC236}">
              <a16:creationId xmlns:a16="http://schemas.microsoft.com/office/drawing/2014/main" xmlns="" id="{00000000-0008-0000-0100-0000B3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60" name="Rectángulo 1459">
          <a:extLst>
            <a:ext uri="{FF2B5EF4-FFF2-40B4-BE49-F238E27FC236}">
              <a16:creationId xmlns:a16="http://schemas.microsoft.com/office/drawing/2014/main" xmlns="" id="{00000000-0008-0000-0100-0000B4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61" name="Rectángulo 1460">
          <a:extLst>
            <a:ext uri="{FF2B5EF4-FFF2-40B4-BE49-F238E27FC236}">
              <a16:creationId xmlns:a16="http://schemas.microsoft.com/office/drawing/2014/main" xmlns="" id="{00000000-0008-0000-0100-0000B5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62" name="Rectángulo 1461">
          <a:extLst>
            <a:ext uri="{FF2B5EF4-FFF2-40B4-BE49-F238E27FC236}">
              <a16:creationId xmlns:a16="http://schemas.microsoft.com/office/drawing/2014/main" xmlns="" id="{00000000-0008-0000-0100-0000B6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63" name="Rectángulo 1462">
          <a:extLst>
            <a:ext uri="{FF2B5EF4-FFF2-40B4-BE49-F238E27FC236}">
              <a16:creationId xmlns:a16="http://schemas.microsoft.com/office/drawing/2014/main" xmlns="" id="{00000000-0008-0000-0100-0000B7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64" name="Rectángulo 1463">
          <a:extLst>
            <a:ext uri="{FF2B5EF4-FFF2-40B4-BE49-F238E27FC236}">
              <a16:creationId xmlns:a16="http://schemas.microsoft.com/office/drawing/2014/main" xmlns="" id="{00000000-0008-0000-0100-0000B8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65" name="Rectángulo 1464">
          <a:extLst>
            <a:ext uri="{FF2B5EF4-FFF2-40B4-BE49-F238E27FC236}">
              <a16:creationId xmlns:a16="http://schemas.microsoft.com/office/drawing/2014/main" xmlns="" id="{00000000-0008-0000-0100-0000B9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66" name="Rectángulo 1465">
          <a:extLst>
            <a:ext uri="{FF2B5EF4-FFF2-40B4-BE49-F238E27FC236}">
              <a16:creationId xmlns:a16="http://schemas.microsoft.com/office/drawing/2014/main" xmlns="" id="{00000000-0008-0000-0100-0000BA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67" name="Rectángulo 1466">
          <a:extLst>
            <a:ext uri="{FF2B5EF4-FFF2-40B4-BE49-F238E27FC236}">
              <a16:creationId xmlns:a16="http://schemas.microsoft.com/office/drawing/2014/main" xmlns="" id="{00000000-0008-0000-0100-0000BB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68" name="Rectángulo 1467">
          <a:extLst>
            <a:ext uri="{FF2B5EF4-FFF2-40B4-BE49-F238E27FC236}">
              <a16:creationId xmlns:a16="http://schemas.microsoft.com/office/drawing/2014/main" xmlns="" id="{00000000-0008-0000-0100-0000BC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69" name="Rectángulo 1468">
          <a:extLst>
            <a:ext uri="{FF2B5EF4-FFF2-40B4-BE49-F238E27FC236}">
              <a16:creationId xmlns:a16="http://schemas.microsoft.com/office/drawing/2014/main" xmlns="" id="{00000000-0008-0000-0100-0000BD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70" name="Rectángulo 1469">
          <a:extLst>
            <a:ext uri="{FF2B5EF4-FFF2-40B4-BE49-F238E27FC236}">
              <a16:creationId xmlns:a16="http://schemas.microsoft.com/office/drawing/2014/main" xmlns="" id="{00000000-0008-0000-0100-0000BE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71" name="Rectángulo 1470">
          <a:extLst>
            <a:ext uri="{FF2B5EF4-FFF2-40B4-BE49-F238E27FC236}">
              <a16:creationId xmlns:a16="http://schemas.microsoft.com/office/drawing/2014/main" xmlns="" id="{00000000-0008-0000-0100-0000BF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72" name="Rectángulo 1471">
          <a:extLst>
            <a:ext uri="{FF2B5EF4-FFF2-40B4-BE49-F238E27FC236}">
              <a16:creationId xmlns:a16="http://schemas.microsoft.com/office/drawing/2014/main" xmlns="" id="{00000000-0008-0000-0100-0000C0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73" name="Rectángulo 1472">
          <a:extLst>
            <a:ext uri="{FF2B5EF4-FFF2-40B4-BE49-F238E27FC236}">
              <a16:creationId xmlns:a16="http://schemas.microsoft.com/office/drawing/2014/main" xmlns="" id="{00000000-0008-0000-0100-0000C1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74" name="Rectángulo 1473">
          <a:extLst>
            <a:ext uri="{FF2B5EF4-FFF2-40B4-BE49-F238E27FC236}">
              <a16:creationId xmlns:a16="http://schemas.microsoft.com/office/drawing/2014/main" xmlns="" id="{00000000-0008-0000-0100-0000C2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75" name="Rectángulo 1474">
          <a:extLst>
            <a:ext uri="{FF2B5EF4-FFF2-40B4-BE49-F238E27FC236}">
              <a16:creationId xmlns:a16="http://schemas.microsoft.com/office/drawing/2014/main" xmlns="" id="{00000000-0008-0000-0100-0000C3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76" name="Rectángulo 1475">
          <a:extLst>
            <a:ext uri="{FF2B5EF4-FFF2-40B4-BE49-F238E27FC236}">
              <a16:creationId xmlns:a16="http://schemas.microsoft.com/office/drawing/2014/main" xmlns="" id="{00000000-0008-0000-0100-0000C4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77" name="Rectángulo 1476">
          <a:extLst>
            <a:ext uri="{FF2B5EF4-FFF2-40B4-BE49-F238E27FC236}">
              <a16:creationId xmlns:a16="http://schemas.microsoft.com/office/drawing/2014/main" xmlns="" id="{00000000-0008-0000-0100-0000C5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78" name="Rectángulo 1477">
          <a:extLst>
            <a:ext uri="{FF2B5EF4-FFF2-40B4-BE49-F238E27FC236}">
              <a16:creationId xmlns:a16="http://schemas.microsoft.com/office/drawing/2014/main" xmlns="" id="{00000000-0008-0000-0100-0000C6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79" name="Rectángulo 1478">
          <a:extLst>
            <a:ext uri="{FF2B5EF4-FFF2-40B4-BE49-F238E27FC236}">
              <a16:creationId xmlns:a16="http://schemas.microsoft.com/office/drawing/2014/main" xmlns="" id="{00000000-0008-0000-0100-0000C7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80" name="Rectángulo 1479">
          <a:extLst>
            <a:ext uri="{FF2B5EF4-FFF2-40B4-BE49-F238E27FC236}">
              <a16:creationId xmlns:a16="http://schemas.microsoft.com/office/drawing/2014/main" xmlns="" id="{00000000-0008-0000-0100-0000C8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81" name="Rectángulo 1480">
          <a:extLst>
            <a:ext uri="{FF2B5EF4-FFF2-40B4-BE49-F238E27FC236}">
              <a16:creationId xmlns:a16="http://schemas.microsoft.com/office/drawing/2014/main" xmlns="" id="{00000000-0008-0000-0100-0000C9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82" name="Rectángulo 1481">
          <a:extLst>
            <a:ext uri="{FF2B5EF4-FFF2-40B4-BE49-F238E27FC236}">
              <a16:creationId xmlns:a16="http://schemas.microsoft.com/office/drawing/2014/main" xmlns="" id="{00000000-0008-0000-0100-0000CA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83" name="Rectángulo 1482">
          <a:extLst>
            <a:ext uri="{FF2B5EF4-FFF2-40B4-BE49-F238E27FC236}">
              <a16:creationId xmlns:a16="http://schemas.microsoft.com/office/drawing/2014/main" xmlns="" id="{00000000-0008-0000-0100-0000CB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484" name="Rectángulo 1483">
          <a:extLst>
            <a:ext uri="{FF2B5EF4-FFF2-40B4-BE49-F238E27FC236}">
              <a16:creationId xmlns:a16="http://schemas.microsoft.com/office/drawing/2014/main" xmlns="" id="{00000000-0008-0000-0100-0000CC050000}"/>
            </a:ext>
          </a:extLst>
        </xdr:cNvPr>
        <xdr:cNvSpPr/>
      </xdr:nvSpPr>
      <xdr:spPr>
        <a:xfrm>
          <a:off x="1819275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85" name="Rectángulo 1484">
          <a:extLst>
            <a:ext uri="{FF2B5EF4-FFF2-40B4-BE49-F238E27FC236}">
              <a16:creationId xmlns:a16="http://schemas.microsoft.com/office/drawing/2014/main" xmlns="" id="{00000000-0008-0000-0100-0000CD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86" name="Rectángulo 1485">
          <a:extLst>
            <a:ext uri="{FF2B5EF4-FFF2-40B4-BE49-F238E27FC236}">
              <a16:creationId xmlns:a16="http://schemas.microsoft.com/office/drawing/2014/main" xmlns="" id="{00000000-0008-0000-0100-0000CE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87" name="Rectángulo 1486">
          <a:extLst>
            <a:ext uri="{FF2B5EF4-FFF2-40B4-BE49-F238E27FC236}">
              <a16:creationId xmlns:a16="http://schemas.microsoft.com/office/drawing/2014/main" xmlns="" id="{00000000-0008-0000-0100-0000CF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88" name="Rectángulo 1487">
          <a:extLst>
            <a:ext uri="{FF2B5EF4-FFF2-40B4-BE49-F238E27FC236}">
              <a16:creationId xmlns:a16="http://schemas.microsoft.com/office/drawing/2014/main" xmlns="" id="{00000000-0008-0000-0100-0000D0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89" name="Rectángulo 1488">
          <a:extLst>
            <a:ext uri="{FF2B5EF4-FFF2-40B4-BE49-F238E27FC236}">
              <a16:creationId xmlns:a16="http://schemas.microsoft.com/office/drawing/2014/main" xmlns="" id="{00000000-0008-0000-0100-0000D1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90" name="Rectángulo 1489">
          <a:extLst>
            <a:ext uri="{FF2B5EF4-FFF2-40B4-BE49-F238E27FC236}">
              <a16:creationId xmlns:a16="http://schemas.microsoft.com/office/drawing/2014/main" xmlns="" id="{00000000-0008-0000-0100-0000D2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91" name="Rectángulo 1490">
          <a:extLst>
            <a:ext uri="{FF2B5EF4-FFF2-40B4-BE49-F238E27FC236}">
              <a16:creationId xmlns:a16="http://schemas.microsoft.com/office/drawing/2014/main" xmlns="" id="{00000000-0008-0000-0100-0000D3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92" name="Rectángulo 1491">
          <a:extLst>
            <a:ext uri="{FF2B5EF4-FFF2-40B4-BE49-F238E27FC236}">
              <a16:creationId xmlns:a16="http://schemas.microsoft.com/office/drawing/2014/main" xmlns="" id="{00000000-0008-0000-0100-0000D4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93" name="Rectángulo 1492">
          <a:extLst>
            <a:ext uri="{FF2B5EF4-FFF2-40B4-BE49-F238E27FC236}">
              <a16:creationId xmlns:a16="http://schemas.microsoft.com/office/drawing/2014/main" xmlns="" id="{00000000-0008-0000-0100-0000D5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94" name="Rectángulo 1493">
          <a:extLst>
            <a:ext uri="{FF2B5EF4-FFF2-40B4-BE49-F238E27FC236}">
              <a16:creationId xmlns:a16="http://schemas.microsoft.com/office/drawing/2014/main" xmlns="" id="{00000000-0008-0000-0100-0000D6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95" name="Rectángulo 1494">
          <a:extLst>
            <a:ext uri="{FF2B5EF4-FFF2-40B4-BE49-F238E27FC236}">
              <a16:creationId xmlns:a16="http://schemas.microsoft.com/office/drawing/2014/main" xmlns="" id="{00000000-0008-0000-0100-0000D7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96" name="Rectángulo 1495">
          <a:extLst>
            <a:ext uri="{FF2B5EF4-FFF2-40B4-BE49-F238E27FC236}">
              <a16:creationId xmlns:a16="http://schemas.microsoft.com/office/drawing/2014/main" xmlns="" id="{00000000-0008-0000-0100-0000D8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97" name="Rectángulo 1496">
          <a:extLst>
            <a:ext uri="{FF2B5EF4-FFF2-40B4-BE49-F238E27FC236}">
              <a16:creationId xmlns:a16="http://schemas.microsoft.com/office/drawing/2014/main" xmlns="" id="{00000000-0008-0000-0100-0000D9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98" name="Rectángulo 1497">
          <a:extLst>
            <a:ext uri="{FF2B5EF4-FFF2-40B4-BE49-F238E27FC236}">
              <a16:creationId xmlns:a16="http://schemas.microsoft.com/office/drawing/2014/main" xmlns="" id="{00000000-0008-0000-0100-0000DA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499" name="Rectángulo 1498">
          <a:extLst>
            <a:ext uri="{FF2B5EF4-FFF2-40B4-BE49-F238E27FC236}">
              <a16:creationId xmlns:a16="http://schemas.microsoft.com/office/drawing/2014/main" xmlns="" id="{00000000-0008-0000-0100-0000DB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00" name="Rectángulo 1499">
          <a:extLst>
            <a:ext uri="{FF2B5EF4-FFF2-40B4-BE49-F238E27FC236}">
              <a16:creationId xmlns:a16="http://schemas.microsoft.com/office/drawing/2014/main" xmlns="" id="{00000000-0008-0000-0100-0000DC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01" name="Rectángulo 1500">
          <a:extLst>
            <a:ext uri="{FF2B5EF4-FFF2-40B4-BE49-F238E27FC236}">
              <a16:creationId xmlns:a16="http://schemas.microsoft.com/office/drawing/2014/main" xmlns="" id="{00000000-0008-0000-0100-0000DD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02" name="Rectángulo 1501">
          <a:extLst>
            <a:ext uri="{FF2B5EF4-FFF2-40B4-BE49-F238E27FC236}">
              <a16:creationId xmlns:a16="http://schemas.microsoft.com/office/drawing/2014/main" xmlns="" id="{00000000-0008-0000-0100-0000DE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03" name="Rectángulo 1502">
          <a:extLst>
            <a:ext uri="{FF2B5EF4-FFF2-40B4-BE49-F238E27FC236}">
              <a16:creationId xmlns:a16="http://schemas.microsoft.com/office/drawing/2014/main" xmlns="" id="{00000000-0008-0000-0100-0000DF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04" name="Rectángulo 1503">
          <a:extLst>
            <a:ext uri="{FF2B5EF4-FFF2-40B4-BE49-F238E27FC236}">
              <a16:creationId xmlns:a16="http://schemas.microsoft.com/office/drawing/2014/main" xmlns="" id="{00000000-0008-0000-0100-0000E0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05" name="Rectángulo 1504">
          <a:extLst>
            <a:ext uri="{FF2B5EF4-FFF2-40B4-BE49-F238E27FC236}">
              <a16:creationId xmlns:a16="http://schemas.microsoft.com/office/drawing/2014/main" xmlns="" id="{00000000-0008-0000-0100-0000E1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06" name="Rectángulo 1505">
          <a:extLst>
            <a:ext uri="{FF2B5EF4-FFF2-40B4-BE49-F238E27FC236}">
              <a16:creationId xmlns:a16="http://schemas.microsoft.com/office/drawing/2014/main" xmlns="" id="{00000000-0008-0000-0100-0000E2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07" name="Rectángulo 1506">
          <a:extLst>
            <a:ext uri="{FF2B5EF4-FFF2-40B4-BE49-F238E27FC236}">
              <a16:creationId xmlns:a16="http://schemas.microsoft.com/office/drawing/2014/main" xmlns="" id="{00000000-0008-0000-0100-0000E3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08" name="Rectángulo 1507">
          <a:extLst>
            <a:ext uri="{FF2B5EF4-FFF2-40B4-BE49-F238E27FC236}">
              <a16:creationId xmlns:a16="http://schemas.microsoft.com/office/drawing/2014/main" xmlns="" id="{00000000-0008-0000-0100-0000E4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09" name="Rectángulo 1508">
          <a:extLst>
            <a:ext uri="{FF2B5EF4-FFF2-40B4-BE49-F238E27FC236}">
              <a16:creationId xmlns:a16="http://schemas.microsoft.com/office/drawing/2014/main" xmlns="" id="{00000000-0008-0000-0100-0000E5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10" name="Rectángulo 1509">
          <a:extLst>
            <a:ext uri="{FF2B5EF4-FFF2-40B4-BE49-F238E27FC236}">
              <a16:creationId xmlns:a16="http://schemas.microsoft.com/office/drawing/2014/main" xmlns="" id="{00000000-0008-0000-0100-0000E6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11" name="Rectángulo 1510">
          <a:extLst>
            <a:ext uri="{FF2B5EF4-FFF2-40B4-BE49-F238E27FC236}">
              <a16:creationId xmlns:a16="http://schemas.microsoft.com/office/drawing/2014/main" xmlns="" id="{00000000-0008-0000-0100-0000E7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512" name="Rectángulo 1511">
          <a:extLst>
            <a:ext uri="{FF2B5EF4-FFF2-40B4-BE49-F238E27FC236}">
              <a16:creationId xmlns:a16="http://schemas.microsoft.com/office/drawing/2014/main" xmlns="" id="{00000000-0008-0000-0100-0000E8050000}"/>
            </a:ext>
          </a:extLst>
        </xdr:cNvPr>
        <xdr:cNvSpPr/>
      </xdr:nvSpPr>
      <xdr:spPr>
        <a:xfrm>
          <a:off x="1819275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13" name="Rectángulo 1512">
          <a:extLst>
            <a:ext uri="{FF2B5EF4-FFF2-40B4-BE49-F238E27FC236}">
              <a16:creationId xmlns:a16="http://schemas.microsoft.com/office/drawing/2014/main" xmlns="" id="{00000000-0008-0000-0100-0000E9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14" name="Rectángulo 1513">
          <a:extLst>
            <a:ext uri="{FF2B5EF4-FFF2-40B4-BE49-F238E27FC236}">
              <a16:creationId xmlns:a16="http://schemas.microsoft.com/office/drawing/2014/main" xmlns="" id="{00000000-0008-0000-0100-0000EA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15" name="Rectángulo 1514">
          <a:extLst>
            <a:ext uri="{FF2B5EF4-FFF2-40B4-BE49-F238E27FC236}">
              <a16:creationId xmlns:a16="http://schemas.microsoft.com/office/drawing/2014/main" xmlns="" id="{00000000-0008-0000-0100-0000EB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16" name="Rectángulo 1515">
          <a:extLst>
            <a:ext uri="{FF2B5EF4-FFF2-40B4-BE49-F238E27FC236}">
              <a16:creationId xmlns:a16="http://schemas.microsoft.com/office/drawing/2014/main" xmlns="" id="{00000000-0008-0000-0100-0000EC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17" name="Rectángulo 1516">
          <a:extLst>
            <a:ext uri="{FF2B5EF4-FFF2-40B4-BE49-F238E27FC236}">
              <a16:creationId xmlns:a16="http://schemas.microsoft.com/office/drawing/2014/main" xmlns="" id="{00000000-0008-0000-0100-0000ED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18" name="Rectángulo 1517">
          <a:extLst>
            <a:ext uri="{FF2B5EF4-FFF2-40B4-BE49-F238E27FC236}">
              <a16:creationId xmlns:a16="http://schemas.microsoft.com/office/drawing/2014/main" xmlns="" id="{00000000-0008-0000-0100-0000EE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19" name="Rectángulo 1518">
          <a:extLst>
            <a:ext uri="{FF2B5EF4-FFF2-40B4-BE49-F238E27FC236}">
              <a16:creationId xmlns:a16="http://schemas.microsoft.com/office/drawing/2014/main" xmlns="" id="{00000000-0008-0000-0100-0000EF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20" name="Rectángulo 1519">
          <a:extLst>
            <a:ext uri="{FF2B5EF4-FFF2-40B4-BE49-F238E27FC236}">
              <a16:creationId xmlns:a16="http://schemas.microsoft.com/office/drawing/2014/main" xmlns="" id="{00000000-0008-0000-0100-0000F0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21" name="Rectángulo 1520">
          <a:extLst>
            <a:ext uri="{FF2B5EF4-FFF2-40B4-BE49-F238E27FC236}">
              <a16:creationId xmlns:a16="http://schemas.microsoft.com/office/drawing/2014/main" xmlns="" id="{00000000-0008-0000-0100-0000F1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22" name="Rectángulo 1521">
          <a:extLst>
            <a:ext uri="{FF2B5EF4-FFF2-40B4-BE49-F238E27FC236}">
              <a16:creationId xmlns:a16="http://schemas.microsoft.com/office/drawing/2014/main" xmlns="" id="{00000000-0008-0000-0100-0000F2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23" name="Rectángulo 1522">
          <a:extLst>
            <a:ext uri="{FF2B5EF4-FFF2-40B4-BE49-F238E27FC236}">
              <a16:creationId xmlns:a16="http://schemas.microsoft.com/office/drawing/2014/main" xmlns="" id="{00000000-0008-0000-0100-0000F3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24" name="Rectángulo 1523">
          <a:extLst>
            <a:ext uri="{FF2B5EF4-FFF2-40B4-BE49-F238E27FC236}">
              <a16:creationId xmlns:a16="http://schemas.microsoft.com/office/drawing/2014/main" xmlns="" id="{00000000-0008-0000-0100-0000F4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25" name="Rectángulo 1524">
          <a:extLst>
            <a:ext uri="{FF2B5EF4-FFF2-40B4-BE49-F238E27FC236}">
              <a16:creationId xmlns:a16="http://schemas.microsoft.com/office/drawing/2014/main" xmlns="" id="{00000000-0008-0000-0100-0000F5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26" name="Rectángulo 1525">
          <a:extLst>
            <a:ext uri="{FF2B5EF4-FFF2-40B4-BE49-F238E27FC236}">
              <a16:creationId xmlns:a16="http://schemas.microsoft.com/office/drawing/2014/main" xmlns="" id="{00000000-0008-0000-0100-0000F6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27" name="Rectángulo 1526">
          <a:extLst>
            <a:ext uri="{FF2B5EF4-FFF2-40B4-BE49-F238E27FC236}">
              <a16:creationId xmlns:a16="http://schemas.microsoft.com/office/drawing/2014/main" xmlns="" id="{00000000-0008-0000-0100-0000F7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28" name="Rectángulo 1527">
          <a:extLst>
            <a:ext uri="{FF2B5EF4-FFF2-40B4-BE49-F238E27FC236}">
              <a16:creationId xmlns:a16="http://schemas.microsoft.com/office/drawing/2014/main" xmlns="" id="{00000000-0008-0000-0100-0000F8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29" name="Rectángulo 1528">
          <a:extLst>
            <a:ext uri="{FF2B5EF4-FFF2-40B4-BE49-F238E27FC236}">
              <a16:creationId xmlns:a16="http://schemas.microsoft.com/office/drawing/2014/main" xmlns="" id="{00000000-0008-0000-0100-0000F9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30" name="Rectángulo 1529">
          <a:extLst>
            <a:ext uri="{FF2B5EF4-FFF2-40B4-BE49-F238E27FC236}">
              <a16:creationId xmlns:a16="http://schemas.microsoft.com/office/drawing/2014/main" xmlns="" id="{00000000-0008-0000-0100-0000FA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31" name="Rectángulo 1530">
          <a:extLst>
            <a:ext uri="{FF2B5EF4-FFF2-40B4-BE49-F238E27FC236}">
              <a16:creationId xmlns:a16="http://schemas.microsoft.com/office/drawing/2014/main" xmlns="" id="{00000000-0008-0000-0100-0000FB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32" name="Rectángulo 1531">
          <a:extLst>
            <a:ext uri="{FF2B5EF4-FFF2-40B4-BE49-F238E27FC236}">
              <a16:creationId xmlns:a16="http://schemas.microsoft.com/office/drawing/2014/main" xmlns="" id="{00000000-0008-0000-0100-0000FC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33" name="Rectángulo 1532">
          <a:extLst>
            <a:ext uri="{FF2B5EF4-FFF2-40B4-BE49-F238E27FC236}">
              <a16:creationId xmlns:a16="http://schemas.microsoft.com/office/drawing/2014/main" xmlns="" id="{00000000-0008-0000-0100-0000FD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34" name="Rectángulo 1533">
          <a:extLst>
            <a:ext uri="{FF2B5EF4-FFF2-40B4-BE49-F238E27FC236}">
              <a16:creationId xmlns:a16="http://schemas.microsoft.com/office/drawing/2014/main" xmlns="" id="{00000000-0008-0000-0100-0000FE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35" name="Rectángulo 1534">
          <a:extLst>
            <a:ext uri="{FF2B5EF4-FFF2-40B4-BE49-F238E27FC236}">
              <a16:creationId xmlns:a16="http://schemas.microsoft.com/office/drawing/2014/main" xmlns="" id="{00000000-0008-0000-0100-0000FF05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36" name="Rectángulo 1535">
          <a:extLst>
            <a:ext uri="{FF2B5EF4-FFF2-40B4-BE49-F238E27FC236}">
              <a16:creationId xmlns:a16="http://schemas.microsoft.com/office/drawing/2014/main" xmlns="" id="{00000000-0008-0000-0100-000000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37" name="Rectángulo 1536">
          <a:extLst>
            <a:ext uri="{FF2B5EF4-FFF2-40B4-BE49-F238E27FC236}">
              <a16:creationId xmlns:a16="http://schemas.microsoft.com/office/drawing/2014/main" xmlns="" id="{00000000-0008-0000-0100-000001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38" name="Rectángulo 1537">
          <a:extLst>
            <a:ext uri="{FF2B5EF4-FFF2-40B4-BE49-F238E27FC236}">
              <a16:creationId xmlns:a16="http://schemas.microsoft.com/office/drawing/2014/main" xmlns="" id="{00000000-0008-0000-0100-000002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45719" cy="483722"/>
    <xdr:sp macro="" textlink="">
      <xdr:nvSpPr>
        <xdr:cNvPr id="1539" name="Rectángulo 1538">
          <a:extLst>
            <a:ext uri="{FF2B5EF4-FFF2-40B4-BE49-F238E27FC236}">
              <a16:creationId xmlns:a16="http://schemas.microsoft.com/office/drawing/2014/main" xmlns="" id="{00000000-0008-0000-0100-000003060000}"/>
            </a:ext>
          </a:extLst>
        </xdr:cNvPr>
        <xdr:cNvSpPr/>
      </xdr:nvSpPr>
      <xdr:spPr>
        <a:xfrm>
          <a:off x="762000" y="53149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40" name="Rectángulo 1539">
          <a:extLst>
            <a:ext uri="{FF2B5EF4-FFF2-40B4-BE49-F238E27FC236}">
              <a16:creationId xmlns:a16="http://schemas.microsoft.com/office/drawing/2014/main" xmlns="" id="{00000000-0008-0000-0100-000004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41" name="Rectángulo 1540">
          <a:extLst>
            <a:ext uri="{FF2B5EF4-FFF2-40B4-BE49-F238E27FC236}">
              <a16:creationId xmlns:a16="http://schemas.microsoft.com/office/drawing/2014/main" xmlns="" id="{00000000-0008-0000-0100-000005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42" name="Rectángulo 1541">
          <a:extLst>
            <a:ext uri="{FF2B5EF4-FFF2-40B4-BE49-F238E27FC236}">
              <a16:creationId xmlns:a16="http://schemas.microsoft.com/office/drawing/2014/main" xmlns="" id="{00000000-0008-0000-0100-000006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43" name="Rectángulo 1542">
          <a:extLst>
            <a:ext uri="{FF2B5EF4-FFF2-40B4-BE49-F238E27FC236}">
              <a16:creationId xmlns:a16="http://schemas.microsoft.com/office/drawing/2014/main" xmlns="" id="{00000000-0008-0000-0100-000007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44" name="Rectángulo 1543">
          <a:extLst>
            <a:ext uri="{FF2B5EF4-FFF2-40B4-BE49-F238E27FC236}">
              <a16:creationId xmlns:a16="http://schemas.microsoft.com/office/drawing/2014/main" xmlns="" id="{00000000-0008-0000-0100-000008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45" name="Rectángulo 1544">
          <a:extLst>
            <a:ext uri="{FF2B5EF4-FFF2-40B4-BE49-F238E27FC236}">
              <a16:creationId xmlns:a16="http://schemas.microsoft.com/office/drawing/2014/main" xmlns="" id="{00000000-0008-0000-0100-000009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46" name="Rectángulo 1545">
          <a:extLst>
            <a:ext uri="{FF2B5EF4-FFF2-40B4-BE49-F238E27FC236}">
              <a16:creationId xmlns:a16="http://schemas.microsoft.com/office/drawing/2014/main" xmlns="" id="{00000000-0008-0000-0100-00000A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47" name="Rectángulo 1546">
          <a:extLst>
            <a:ext uri="{FF2B5EF4-FFF2-40B4-BE49-F238E27FC236}">
              <a16:creationId xmlns:a16="http://schemas.microsoft.com/office/drawing/2014/main" xmlns="" id="{00000000-0008-0000-0100-00000B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48" name="Rectángulo 1547">
          <a:extLst>
            <a:ext uri="{FF2B5EF4-FFF2-40B4-BE49-F238E27FC236}">
              <a16:creationId xmlns:a16="http://schemas.microsoft.com/office/drawing/2014/main" xmlns="" id="{00000000-0008-0000-0100-00000C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49" name="Rectángulo 1548">
          <a:extLst>
            <a:ext uri="{FF2B5EF4-FFF2-40B4-BE49-F238E27FC236}">
              <a16:creationId xmlns:a16="http://schemas.microsoft.com/office/drawing/2014/main" xmlns="" id="{00000000-0008-0000-0100-00000D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50" name="Rectángulo 1549">
          <a:extLst>
            <a:ext uri="{FF2B5EF4-FFF2-40B4-BE49-F238E27FC236}">
              <a16:creationId xmlns:a16="http://schemas.microsoft.com/office/drawing/2014/main" xmlns="" id="{00000000-0008-0000-0100-00000E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51" name="Rectángulo 1550">
          <a:extLst>
            <a:ext uri="{FF2B5EF4-FFF2-40B4-BE49-F238E27FC236}">
              <a16:creationId xmlns:a16="http://schemas.microsoft.com/office/drawing/2014/main" xmlns="" id="{00000000-0008-0000-0100-00000F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52" name="Rectángulo 1551">
          <a:extLst>
            <a:ext uri="{FF2B5EF4-FFF2-40B4-BE49-F238E27FC236}">
              <a16:creationId xmlns:a16="http://schemas.microsoft.com/office/drawing/2014/main" xmlns="" id="{00000000-0008-0000-0100-000010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53" name="Rectángulo 1552">
          <a:extLst>
            <a:ext uri="{FF2B5EF4-FFF2-40B4-BE49-F238E27FC236}">
              <a16:creationId xmlns:a16="http://schemas.microsoft.com/office/drawing/2014/main" xmlns="" id="{00000000-0008-0000-0100-000011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54" name="Rectángulo 1553">
          <a:extLst>
            <a:ext uri="{FF2B5EF4-FFF2-40B4-BE49-F238E27FC236}">
              <a16:creationId xmlns:a16="http://schemas.microsoft.com/office/drawing/2014/main" xmlns="" id="{00000000-0008-0000-0100-000012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55" name="Rectángulo 1554">
          <a:extLst>
            <a:ext uri="{FF2B5EF4-FFF2-40B4-BE49-F238E27FC236}">
              <a16:creationId xmlns:a16="http://schemas.microsoft.com/office/drawing/2014/main" xmlns="" id="{00000000-0008-0000-0100-000013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56" name="Rectángulo 1555">
          <a:extLst>
            <a:ext uri="{FF2B5EF4-FFF2-40B4-BE49-F238E27FC236}">
              <a16:creationId xmlns:a16="http://schemas.microsoft.com/office/drawing/2014/main" xmlns="" id="{00000000-0008-0000-0100-000014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57" name="Rectángulo 1556">
          <a:extLst>
            <a:ext uri="{FF2B5EF4-FFF2-40B4-BE49-F238E27FC236}">
              <a16:creationId xmlns:a16="http://schemas.microsoft.com/office/drawing/2014/main" xmlns="" id="{00000000-0008-0000-0100-000015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58" name="Rectángulo 1557">
          <a:extLst>
            <a:ext uri="{FF2B5EF4-FFF2-40B4-BE49-F238E27FC236}">
              <a16:creationId xmlns:a16="http://schemas.microsoft.com/office/drawing/2014/main" xmlns="" id="{00000000-0008-0000-0100-000016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59" name="Rectángulo 1558">
          <a:extLst>
            <a:ext uri="{FF2B5EF4-FFF2-40B4-BE49-F238E27FC236}">
              <a16:creationId xmlns:a16="http://schemas.microsoft.com/office/drawing/2014/main" xmlns="" id="{00000000-0008-0000-0100-000017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60" name="Rectángulo 1559">
          <a:extLst>
            <a:ext uri="{FF2B5EF4-FFF2-40B4-BE49-F238E27FC236}">
              <a16:creationId xmlns:a16="http://schemas.microsoft.com/office/drawing/2014/main" xmlns="" id="{00000000-0008-0000-0100-000018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61" name="Rectángulo 1560">
          <a:extLst>
            <a:ext uri="{FF2B5EF4-FFF2-40B4-BE49-F238E27FC236}">
              <a16:creationId xmlns:a16="http://schemas.microsoft.com/office/drawing/2014/main" xmlns="" id="{00000000-0008-0000-0100-000019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62" name="Rectángulo 1561">
          <a:extLst>
            <a:ext uri="{FF2B5EF4-FFF2-40B4-BE49-F238E27FC236}">
              <a16:creationId xmlns:a16="http://schemas.microsoft.com/office/drawing/2014/main" xmlns="" id="{00000000-0008-0000-0100-00001A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63" name="Rectángulo 1562">
          <a:extLst>
            <a:ext uri="{FF2B5EF4-FFF2-40B4-BE49-F238E27FC236}">
              <a16:creationId xmlns:a16="http://schemas.microsoft.com/office/drawing/2014/main" xmlns="" id="{00000000-0008-0000-0100-00001B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64" name="Rectángulo 1563">
          <a:extLst>
            <a:ext uri="{FF2B5EF4-FFF2-40B4-BE49-F238E27FC236}">
              <a16:creationId xmlns:a16="http://schemas.microsoft.com/office/drawing/2014/main" xmlns="" id="{00000000-0008-0000-0100-00001C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65" name="Rectángulo 1564">
          <a:extLst>
            <a:ext uri="{FF2B5EF4-FFF2-40B4-BE49-F238E27FC236}">
              <a16:creationId xmlns:a16="http://schemas.microsoft.com/office/drawing/2014/main" xmlns="" id="{00000000-0008-0000-0100-00001D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566" name="Rectángulo 1565">
          <a:extLst>
            <a:ext uri="{FF2B5EF4-FFF2-40B4-BE49-F238E27FC236}">
              <a16:creationId xmlns:a16="http://schemas.microsoft.com/office/drawing/2014/main" xmlns="" id="{00000000-0008-0000-0100-00001E060000}"/>
            </a:ext>
          </a:extLst>
        </xdr:cNvPr>
        <xdr:cNvSpPr/>
      </xdr:nvSpPr>
      <xdr:spPr>
        <a:xfrm>
          <a:off x="1819275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67" name="Rectángulo 1566">
          <a:extLst>
            <a:ext uri="{FF2B5EF4-FFF2-40B4-BE49-F238E27FC236}">
              <a16:creationId xmlns:a16="http://schemas.microsoft.com/office/drawing/2014/main" xmlns="" id="{00000000-0008-0000-0100-00001F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68" name="Rectángulo 1567">
          <a:extLst>
            <a:ext uri="{FF2B5EF4-FFF2-40B4-BE49-F238E27FC236}">
              <a16:creationId xmlns:a16="http://schemas.microsoft.com/office/drawing/2014/main" xmlns="" id="{00000000-0008-0000-0100-000020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69" name="Rectángulo 1568">
          <a:extLst>
            <a:ext uri="{FF2B5EF4-FFF2-40B4-BE49-F238E27FC236}">
              <a16:creationId xmlns:a16="http://schemas.microsoft.com/office/drawing/2014/main" xmlns="" id="{00000000-0008-0000-0100-000021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70" name="Rectángulo 1569">
          <a:extLst>
            <a:ext uri="{FF2B5EF4-FFF2-40B4-BE49-F238E27FC236}">
              <a16:creationId xmlns:a16="http://schemas.microsoft.com/office/drawing/2014/main" xmlns="" id="{00000000-0008-0000-0100-000022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71" name="Rectángulo 1570">
          <a:extLst>
            <a:ext uri="{FF2B5EF4-FFF2-40B4-BE49-F238E27FC236}">
              <a16:creationId xmlns:a16="http://schemas.microsoft.com/office/drawing/2014/main" xmlns="" id="{00000000-0008-0000-0100-000023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72" name="Rectángulo 1571">
          <a:extLst>
            <a:ext uri="{FF2B5EF4-FFF2-40B4-BE49-F238E27FC236}">
              <a16:creationId xmlns:a16="http://schemas.microsoft.com/office/drawing/2014/main" xmlns="" id="{00000000-0008-0000-0100-000024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73" name="Rectángulo 1572">
          <a:extLst>
            <a:ext uri="{FF2B5EF4-FFF2-40B4-BE49-F238E27FC236}">
              <a16:creationId xmlns:a16="http://schemas.microsoft.com/office/drawing/2014/main" xmlns="" id="{00000000-0008-0000-0100-000025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74" name="Rectángulo 1573">
          <a:extLst>
            <a:ext uri="{FF2B5EF4-FFF2-40B4-BE49-F238E27FC236}">
              <a16:creationId xmlns:a16="http://schemas.microsoft.com/office/drawing/2014/main" xmlns="" id="{00000000-0008-0000-0100-000026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75" name="Rectángulo 1574">
          <a:extLst>
            <a:ext uri="{FF2B5EF4-FFF2-40B4-BE49-F238E27FC236}">
              <a16:creationId xmlns:a16="http://schemas.microsoft.com/office/drawing/2014/main" xmlns="" id="{00000000-0008-0000-0100-000027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76" name="Rectángulo 1575">
          <a:extLst>
            <a:ext uri="{FF2B5EF4-FFF2-40B4-BE49-F238E27FC236}">
              <a16:creationId xmlns:a16="http://schemas.microsoft.com/office/drawing/2014/main" xmlns="" id="{00000000-0008-0000-0100-000028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77" name="Rectángulo 1576">
          <a:extLst>
            <a:ext uri="{FF2B5EF4-FFF2-40B4-BE49-F238E27FC236}">
              <a16:creationId xmlns:a16="http://schemas.microsoft.com/office/drawing/2014/main" xmlns="" id="{00000000-0008-0000-0100-000029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78" name="Rectángulo 1577">
          <a:extLst>
            <a:ext uri="{FF2B5EF4-FFF2-40B4-BE49-F238E27FC236}">
              <a16:creationId xmlns:a16="http://schemas.microsoft.com/office/drawing/2014/main" xmlns="" id="{00000000-0008-0000-0100-00002A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79" name="Rectángulo 1578">
          <a:extLst>
            <a:ext uri="{FF2B5EF4-FFF2-40B4-BE49-F238E27FC236}">
              <a16:creationId xmlns:a16="http://schemas.microsoft.com/office/drawing/2014/main" xmlns="" id="{00000000-0008-0000-0100-00002B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80" name="Rectángulo 1579">
          <a:extLst>
            <a:ext uri="{FF2B5EF4-FFF2-40B4-BE49-F238E27FC236}">
              <a16:creationId xmlns:a16="http://schemas.microsoft.com/office/drawing/2014/main" xmlns="" id="{00000000-0008-0000-0100-00002C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81" name="Rectángulo 1580">
          <a:extLst>
            <a:ext uri="{FF2B5EF4-FFF2-40B4-BE49-F238E27FC236}">
              <a16:creationId xmlns:a16="http://schemas.microsoft.com/office/drawing/2014/main" xmlns="" id="{00000000-0008-0000-0100-00002D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82" name="Rectángulo 1581">
          <a:extLst>
            <a:ext uri="{FF2B5EF4-FFF2-40B4-BE49-F238E27FC236}">
              <a16:creationId xmlns:a16="http://schemas.microsoft.com/office/drawing/2014/main" xmlns="" id="{00000000-0008-0000-0100-00002E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83" name="Rectángulo 1582">
          <a:extLst>
            <a:ext uri="{FF2B5EF4-FFF2-40B4-BE49-F238E27FC236}">
              <a16:creationId xmlns:a16="http://schemas.microsoft.com/office/drawing/2014/main" xmlns="" id="{00000000-0008-0000-0100-00002F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84" name="Rectángulo 1583">
          <a:extLst>
            <a:ext uri="{FF2B5EF4-FFF2-40B4-BE49-F238E27FC236}">
              <a16:creationId xmlns:a16="http://schemas.microsoft.com/office/drawing/2014/main" xmlns="" id="{00000000-0008-0000-0100-000030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85" name="Rectángulo 1584">
          <a:extLst>
            <a:ext uri="{FF2B5EF4-FFF2-40B4-BE49-F238E27FC236}">
              <a16:creationId xmlns:a16="http://schemas.microsoft.com/office/drawing/2014/main" xmlns="" id="{00000000-0008-0000-0100-000031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86" name="Rectángulo 1585">
          <a:extLst>
            <a:ext uri="{FF2B5EF4-FFF2-40B4-BE49-F238E27FC236}">
              <a16:creationId xmlns:a16="http://schemas.microsoft.com/office/drawing/2014/main" xmlns="" id="{00000000-0008-0000-0100-000032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87" name="Rectángulo 1586">
          <a:extLst>
            <a:ext uri="{FF2B5EF4-FFF2-40B4-BE49-F238E27FC236}">
              <a16:creationId xmlns:a16="http://schemas.microsoft.com/office/drawing/2014/main" xmlns="" id="{00000000-0008-0000-0100-000033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88" name="Rectángulo 1587">
          <a:extLst>
            <a:ext uri="{FF2B5EF4-FFF2-40B4-BE49-F238E27FC236}">
              <a16:creationId xmlns:a16="http://schemas.microsoft.com/office/drawing/2014/main" xmlns="" id="{00000000-0008-0000-0100-000034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89" name="Rectángulo 1588">
          <a:extLst>
            <a:ext uri="{FF2B5EF4-FFF2-40B4-BE49-F238E27FC236}">
              <a16:creationId xmlns:a16="http://schemas.microsoft.com/office/drawing/2014/main" xmlns="" id="{00000000-0008-0000-0100-000035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90" name="Rectángulo 1589">
          <a:extLst>
            <a:ext uri="{FF2B5EF4-FFF2-40B4-BE49-F238E27FC236}">
              <a16:creationId xmlns:a16="http://schemas.microsoft.com/office/drawing/2014/main" xmlns="" id="{00000000-0008-0000-0100-000036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91" name="Rectángulo 1590">
          <a:extLst>
            <a:ext uri="{FF2B5EF4-FFF2-40B4-BE49-F238E27FC236}">
              <a16:creationId xmlns:a16="http://schemas.microsoft.com/office/drawing/2014/main" xmlns="" id="{00000000-0008-0000-0100-000037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92" name="Rectángulo 1591">
          <a:extLst>
            <a:ext uri="{FF2B5EF4-FFF2-40B4-BE49-F238E27FC236}">
              <a16:creationId xmlns:a16="http://schemas.microsoft.com/office/drawing/2014/main" xmlns="" id="{00000000-0008-0000-0100-000038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93" name="Rectángulo 1592">
          <a:extLst>
            <a:ext uri="{FF2B5EF4-FFF2-40B4-BE49-F238E27FC236}">
              <a16:creationId xmlns:a16="http://schemas.microsoft.com/office/drawing/2014/main" xmlns="" id="{00000000-0008-0000-0100-000039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94" name="Rectángulo 1593">
          <a:extLst>
            <a:ext uri="{FF2B5EF4-FFF2-40B4-BE49-F238E27FC236}">
              <a16:creationId xmlns:a16="http://schemas.microsoft.com/office/drawing/2014/main" xmlns="" id="{00000000-0008-0000-0100-00003A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95" name="Rectángulo 1594">
          <a:extLst>
            <a:ext uri="{FF2B5EF4-FFF2-40B4-BE49-F238E27FC236}">
              <a16:creationId xmlns:a16="http://schemas.microsoft.com/office/drawing/2014/main" xmlns="" id="{00000000-0008-0000-0100-00003B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96" name="Rectángulo 1595">
          <a:extLst>
            <a:ext uri="{FF2B5EF4-FFF2-40B4-BE49-F238E27FC236}">
              <a16:creationId xmlns:a16="http://schemas.microsoft.com/office/drawing/2014/main" xmlns="" id="{00000000-0008-0000-0100-00003C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97" name="Rectángulo 1596">
          <a:extLst>
            <a:ext uri="{FF2B5EF4-FFF2-40B4-BE49-F238E27FC236}">
              <a16:creationId xmlns:a16="http://schemas.microsoft.com/office/drawing/2014/main" xmlns="" id="{00000000-0008-0000-0100-00003D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98" name="Rectángulo 1597">
          <a:extLst>
            <a:ext uri="{FF2B5EF4-FFF2-40B4-BE49-F238E27FC236}">
              <a16:creationId xmlns:a16="http://schemas.microsoft.com/office/drawing/2014/main" xmlns="" id="{00000000-0008-0000-0100-00003E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599" name="Rectángulo 1598">
          <a:extLst>
            <a:ext uri="{FF2B5EF4-FFF2-40B4-BE49-F238E27FC236}">
              <a16:creationId xmlns:a16="http://schemas.microsoft.com/office/drawing/2014/main" xmlns="" id="{00000000-0008-0000-0100-00003F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00" name="Rectángulo 1599">
          <a:extLst>
            <a:ext uri="{FF2B5EF4-FFF2-40B4-BE49-F238E27FC236}">
              <a16:creationId xmlns:a16="http://schemas.microsoft.com/office/drawing/2014/main" xmlns="" id="{00000000-0008-0000-0100-000040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01" name="Rectángulo 1600">
          <a:extLst>
            <a:ext uri="{FF2B5EF4-FFF2-40B4-BE49-F238E27FC236}">
              <a16:creationId xmlns:a16="http://schemas.microsoft.com/office/drawing/2014/main" xmlns="" id="{00000000-0008-0000-0100-000041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02" name="Rectángulo 1601">
          <a:extLst>
            <a:ext uri="{FF2B5EF4-FFF2-40B4-BE49-F238E27FC236}">
              <a16:creationId xmlns:a16="http://schemas.microsoft.com/office/drawing/2014/main" xmlns="" id="{00000000-0008-0000-0100-000042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03" name="Rectángulo 1602">
          <a:extLst>
            <a:ext uri="{FF2B5EF4-FFF2-40B4-BE49-F238E27FC236}">
              <a16:creationId xmlns:a16="http://schemas.microsoft.com/office/drawing/2014/main" xmlns="" id="{00000000-0008-0000-0100-000043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04" name="Rectángulo 1603">
          <a:extLst>
            <a:ext uri="{FF2B5EF4-FFF2-40B4-BE49-F238E27FC236}">
              <a16:creationId xmlns:a16="http://schemas.microsoft.com/office/drawing/2014/main" xmlns="" id="{00000000-0008-0000-0100-000044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05" name="Rectángulo 1604">
          <a:extLst>
            <a:ext uri="{FF2B5EF4-FFF2-40B4-BE49-F238E27FC236}">
              <a16:creationId xmlns:a16="http://schemas.microsoft.com/office/drawing/2014/main" xmlns="" id="{00000000-0008-0000-0100-000045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06" name="Rectángulo 1605">
          <a:extLst>
            <a:ext uri="{FF2B5EF4-FFF2-40B4-BE49-F238E27FC236}">
              <a16:creationId xmlns:a16="http://schemas.microsoft.com/office/drawing/2014/main" xmlns="" id="{00000000-0008-0000-0100-000046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07" name="Rectángulo 1606">
          <a:extLst>
            <a:ext uri="{FF2B5EF4-FFF2-40B4-BE49-F238E27FC236}">
              <a16:creationId xmlns:a16="http://schemas.microsoft.com/office/drawing/2014/main" xmlns="" id="{00000000-0008-0000-0100-000047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08" name="Rectángulo 1607">
          <a:extLst>
            <a:ext uri="{FF2B5EF4-FFF2-40B4-BE49-F238E27FC236}">
              <a16:creationId xmlns:a16="http://schemas.microsoft.com/office/drawing/2014/main" xmlns="" id="{00000000-0008-0000-0100-000048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09" name="Rectángulo 1608">
          <a:extLst>
            <a:ext uri="{FF2B5EF4-FFF2-40B4-BE49-F238E27FC236}">
              <a16:creationId xmlns:a16="http://schemas.microsoft.com/office/drawing/2014/main" xmlns="" id="{00000000-0008-0000-0100-000049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10" name="Rectángulo 1609">
          <a:extLst>
            <a:ext uri="{FF2B5EF4-FFF2-40B4-BE49-F238E27FC236}">
              <a16:creationId xmlns:a16="http://schemas.microsoft.com/office/drawing/2014/main" xmlns="" id="{00000000-0008-0000-0100-00004A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11" name="Rectángulo 1610">
          <a:extLst>
            <a:ext uri="{FF2B5EF4-FFF2-40B4-BE49-F238E27FC236}">
              <a16:creationId xmlns:a16="http://schemas.microsoft.com/office/drawing/2014/main" xmlns="" id="{00000000-0008-0000-0100-00004B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612" name="Rectángulo 1611">
          <a:extLst>
            <a:ext uri="{FF2B5EF4-FFF2-40B4-BE49-F238E27FC236}">
              <a16:creationId xmlns:a16="http://schemas.microsoft.com/office/drawing/2014/main" xmlns="" id="{00000000-0008-0000-0100-00004C060000}"/>
            </a:ext>
          </a:extLst>
        </xdr:cNvPr>
        <xdr:cNvSpPr/>
      </xdr:nvSpPr>
      <xdr:spPr>
        <a:xfrm>
          <a:off x="1819275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13" name="Rectángulo 1612">
          <a:extLst>
            <a:ext uri="{FF2B5EF4-FFF2-40B4-BE49-F238E27FC236}">
              <a16:creationId xmlns:a16="http://schemas.microsoft.com/office/drawing/2014/main" xmlns="" id="{00000000-0008-0000-0100-00004D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14" name="Rectángulo 1613">
          <a:extLst>
            <a:ext uri="{FF2B5EF4-FFF2-40B4-BE49-F238E27FC236}">
              <a16:creationId xmlns:a16="http://schemas.microsoft.com/office/drawing/2014/main" xmlns="" id="{00000000-0008-0000-0100-00004E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15" name="Rectángulo 1614">
          <a:extLst>
            <a:ext uri="{FF2B5EF4-FFF2-40B4-BE49-F238E27FC236}">
              <a16:creationId xmlns:a16="http://schemas.microsoft.com/office/drawing/2014/main" xmlns="" id="{00000000-0008-0000-0100-00004F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16" name="Rectángulo 1615">
          <a:extLst>
            <a:ext uri="{FF2B5EF4-FFF2-40B4-BE49-F238E27FC236}">
              <a16:creationId xmlns:a16="http://schemas.microsoft.com/office/drawing/2014/main" xmlns="" id="{00000000-0008-0000-0100-000050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17" name="Rectángulo 1616">
          <a:extLst>
            <a:ext uri="{FF2B5EF4-FFF2-40B4-BE49-F238E27FC236}">
              <a16:creationId xmlns:a16="http://schemas.microsoft.com/office/drawing/2014/main" xmlns="" id="{00000000-0008-0000-0100-000051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18" name="Rectángulo 1617">
          <a:extLst>
            <a:ext uri="{FF2B5EF4-FFF2-40B4-BE49-F238E27FC236}">
              <a16:creationId xmlns:a16="http://schemas.microsoft.com/office/drawing/2014/main" xmlns="" id="{00000000-0008-0000-0100-000052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19" name="Rectángulo 1618">
          <a:extLst>
            <a:ext uri="{FF2B5EF4-FFF2-40B4-BE49-F238E27FC236}">
              <a16:creationId xmlns:a16="http://schemas.microsoft.com/office/drawing/2014/main" xmlns="" id="{00000000-0008-0000-0100-000053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20" name="Rectángulo 1619">
          <a:extLst>
            <a:ext uri="{FF2B5EF4-FFF2-40B4-BE49-F238E27FC236}">
              <a16:creationId xmlns:a16="http://schemas.microsoft.com/office/drawing/2014/main" xmlns="" id="{00000000-0008-0000-0100-000054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21" name="Rectángulo 1620">
          <a:extLst>
            <a:ext uri="{FF2B5EF4-FFF2-40B4-BE49-F238E27FC236}">
              <a16:creationId xmlns:a16="http://schemas.microsoft.com/office/drawing/2014/main" xmlns="" id="{00000000-0008-0000-0100-000055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22" name="Rectángulo 1621">
          <a:extLst>
            <a:ext uri="{FF2B5EF4-FFF2-40B4-BE49-F238E27FC236}">
              <a16:creationId xmlns:a16="http://schemas.microsoft.com/office/drawing/2014/main" xmlns="" id="{00000000-0008-0000-0100-000056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23" name="Rectángulo 1622">
          <a:extLst>
            <a:ext uri="{FF2B5EF4-FFF2-40B4-BE49-F238E27FC236}">
              <a16:creationId xmlns:a16="http://schemas.microsoft.com/office/drawing/2014/main" xmlns="" id="{00000000-0008-0000-0100-000057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24" name="Rectángulo 1623">
          <a:extLst>
            <a:ext uri="{FF2B5EF4-FFF2-40B4-BE49-F238E27FC236}">
              <a16:creationId xmlns:a16="http://schemas.microsoft.com/office/drawing/2014/main" xmlns="" id="{00000000-0008-0000-0100-000058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25" name="Rectángulo 1624">
          <a:extLst>
            <a:ext uri="{FF2B5EF4-FFF2-40B4-BE49-F238E27FC236}">
              <a16:creationId xmlns:a16="http://schemas.microsoft.com/office/drawing/2014/main" xmlns="" id="{00000000-0008-0000-0100-000059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26" name="Rectángulo 1625">
          <a:extLst>
            <a:ext uri="{FF2B5EF4-FFF2-40B4-BE49-F238E27FC236}">
              <a16:creationId xmlns:a16="http://schemas.microsoft.com/office/drawing/2014/main" xmlns="" id="{00000000-0008-0000-0100-00005A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27" name="Rectángulo 1626">
          <a:extLst>
            <a:ext uri="{FF2B5EF4-FFF2-40B4-BE49-F238E27FC236}">
              <a16:creationId xmlns:a16="http://schemas.microsoft.com/office/drawing/2014/main" xmlns="" id="{00000000-0008-0000-0100-00005B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28" name="Rectángulo 1627">
          <a:extLst>
            <a:ext uri="{FF2B5EF4-FFF2-40B4-BE49-F238E27FC236}">
              <a16:creationId xmlns:a16="http://schemas.microsoft.com/office/drawing/2014/main" xmlns="" id="{00000000-0008-0000-0100-00005C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29" name="Rectángulo 1628">
          <a:extLst>
            <a:ext uri="{FF2B5EF4-FFF2-40B4-BE49-F238E27FC236}">
              <a16:creationId xmlns:a16="http://schemas.microsoft.com/office/drawing/2014/main" xmlns="" id="{00000000-0008-0000-0100-00005D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30" name="Rectángulo 1629">
          <a:extLst>
            <a:ext uri="{FF2B5EF4-FFF2-40B4-BE49-F238E27FC236}">
              <a16:creationId xmlns:a16="http://schemas.microsoft.com/office/drawing/2014/main" xmlns="" id="{00000000-0008-0000-0100-00005E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31" name="Rectángulo 1630">
          <a:extLst>
            <a:ext uri="{FF2B5EF4-FFF2-40B4-BE49-F238E27FC236}">
              <a16:creationId xmlns:a16="http://schemas.microsoft.com/office/drawing/2014/main" xmlns="" id="{00000000-0008-0000-0100-00005F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32" name="Rectángulo 1631">
          <a:extLst>
            <a:ext uri="{FF2B5EF4-FFF2-40B4-BE49-F238E27FC236}">
              <a16:creationId xmlns:a16="http://schemas.microsoft.com/office/drawing/2014/main" xmlns="" id="{00000000-0008-0000-0100-000060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33" name="Rectángulo 1632">
          <a:extLst>
            <a:ext uri="{FF2B5EF4-FFF2-40B4-BE49-F238E27FC236}">
              <a16:creationId xmlns:a16="http://schemas.microsoft.com/office/drawing/2014/main" xmlns="" id="{00000000-0008-0000-0100-000061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34" name="Rectángulo 1633">
          <a:extLst>
            <a:ext uri="{FF2B5EF4-FFF2-40B4-BE49-F238E27FC236}">
              <a16:creationId xmlns:a16="http://schemas.microsoft.com/office/drawing/2014/main" xmlns="" id="{00000000-0008-0000-0100-000062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35" name="Rectángulo 1634">
          <a:extLst>
            <a:ext uri="{FF2B5EF4-FFF2-40B4-BE49-F238E27FC236}">
              <a16:creationId xmlns:a16="http://schemas.microsoft.com/office/drawing/2014/main" xmlns="" id="{00000000-0008-0000-0100-000063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36" name="Rectángulo 1635">
          <a:extLst>
            <a:ext uri="{FF2B5EF4-FFF2-40B4-BE49-F238E27FC236}">
              <a16:creationId xmlns:a16="http://schemas.microsoft.com/office/drawing/2014/main" xmlns="" id="{00000000-0008-0000-0100-000064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37" name="Rectángulo 1636">
          <a:extLst>
            <a:ext uri="{FF2B5EF4-FFF2-40B4-BE49-F238E27FC236}">
              <a16:creationId xmlns:a16="http://schemas.microsoft.com/office/drawing/2014/main" xmlns="" id="{00000000-0008-0000-0100-000065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38" name="Rectángulo 1637">
          <a:extLst>
            <a:ext uri="{FF2B5EF4-FFF2-40B4-BE49-F238E27FC236}">
              <a16:creationId xmlns:a16="http://schemas.microsoft.com/office/drawing/2014/main" xmlns="" id="{00000000-0008-0000-0100-000066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45719" cy="483722"/>
    <xdr:sp macro="" textlink="">
      <xdr:nvSpPr>
        <xdr:cNvPr id="1639" name="Rectángulo 1638">
          <a:extLst>
            <a:ext uri="{FF2B5EF4-FFF2-40B4-BE49-F238E27FC236}">
              <a16:creationId xmlns:a16="http://schemas.microsoft.com/office/drawing/2014/main" xmlns="" id="{00000000-0008-0000-0100-000067060000}"/>
            </a:ext>
          </a:extLst>
        </xdr:cNvPr>
        <xdr:cNvSpPr/>
      </xdr:nvSpPr>
      <xdr:spPr>
        <a:xfrm>
          <a:off x="762000" y="53149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40" name="Rectángulo 1639">
          <a:extLst>
            <a:ext uri="{FF2B5EF4-FFF2-40B4-BE49-F238E27FC236}">
              <a16:creationId xmlns:a16="http://schemas.microsoft.com/office/drawing/2014/main" xmlns="" id="{00000000-0008-0000-0100-000068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41" name="Rectángulo 1640">
          <a:extLst>
            <a:ext uri="{FF2B5EF4-FFF2-40B4-BE49-F238E27FC236}">
              <a16:creationId xmlns:a16="http://schemas.microsoft.com/office/drawing/2014/main" xmlns="" id="{00000000-0008-0000-0100-000069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42" name="Rectángulo 1641">
          <a:extLst>
            <a:ext uri="{FF2B5EF4-FFF2-40B4-BE49-F238E27FC236}">
              <a16:creationId xmlns:a16="http://schemas.microsoft.com/office/drawing/2014/main" xmlns="" id="{00000000-0008-0000-0100-00006A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43" name="Rectángulo 1642">
          <a:extLst>
            <a:ext uri="{FF2B5EF4-FFF2-40B4-BE49-F238E27FC236}">
              <a16:creationId xmlns:a16="http://schemas.microsoft.com/office/drawing/2014/main" xmlns="" id="{00000000-0008-0000-0100-00006B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44" name="Rectángulo 1643">
          <a:extLst>
            <a:ext uri="{FF2B5EF4-FFF2-40B4-BE49-F238E27FC236}">
              <a16:creationId xmlns:a16="http://schemas.microsoft.com/office/drawing/2014/main" xmlns="" id="{00000000-0008-0000-0100-00006C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45" name="Rectángulo 1644">
          <a:extLst>
            <a:ext uri="{FF2B5EF4-FFF2-40B4-BE49-F238E27FC236}">
              <a16:creationId xmlns:a16="http://schemas.microsoft.com/office/drawing/2014/main" xmlns="" id="{00000000-0008-0000-0100-00006D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46" name="Rectángulo 1645">
          <a:extLst>
            <a:ext uri="{FF2B5EF4-FFF2-40B4-BE49-F238E27FC236}">
              <a16:creationId xmlns:a16="http://schemas.microsoft.com/office/drawing/2014/main" xmlns="" id="{00000000-0008-0000-0100-00006E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47" name="Rectángulo 1646">
          <a:extLst>
            <a:ext uri="{FF2B5EF4-FFF2-40B4-BE49-F238E27FC236}">
              <a16:creationId xmlns:a16="http://schemas.microsoft.com/office/drawing/2014/main" xmlns="" id="{00000000-0008-0000-0100-00006F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48" name="Rectángulo 1647">
          <a:extLst>
            <a:ext uri="{FF2B5EF4-FFF2-40B4-BE49-F238E27FC236}">
              <a16:creationId xmlns:a16="http://schemas.microsoft.com/office/drawing/2014/main" xmlns="" id="{00000000-0008-0000-0100-000070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49" name="Rectángulo 1648">
          <a:extLst>
            <a:ext uri="{FF2B5EF4-FFF2-40B4-BE49-F238E27FC236}">
              <a16:creationId xmlns:a16="http://schemas.microsoft.com/office/drawing/2014/main" xmlns="" id="{00000000-0008-0000-0100-000071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50" name="Rectángulo 1649">
          <a:extLst>
            <a:ext uri="{FF2B5EF4-FFF2-40B4-BE49-F238E27FC236}">
              <a16:creationId xmlns:a16="http://schemas.microsoft.com/office/drawing/2014/main" xmlns="" id="{00000000-0008-0000-0100-000072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51" name="Rectángulo 1650">
          <a:extLst>
            <a:ext uri="{FF2B5EF4-FFF2-40B4-BE49-F238E27FC236}">
              <a16:creationId xmlns:a16="http://schemas.microsoft.com/office/drawing/2014/main" xmlns="" id="{00000000-0008-0000-0100-000073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52" name="Rectángulo 1651">
          <a:extLst>
            <a:ext uri="{FF2B5EF4-FFF2-40B4-BE49-F238E27FC236}">
              <a16:creationId xmlns:a16="http://schemas.microsoft.com/office/drawing/2014/main" xmlns="" id="{00000000-0008-0000-0100-000074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53" name="Rectángulo 1652">
          <a:extLst>
            <a:ext uri="{FF2B5EF4-FFF2-40B4-BE49-F238E27FC236}">
              <a16:creationId xmlns:a16="http://schemas.microsoft.com/office/drawing/2014/main" xmlns="" id="{00000000-0008-0000-0100-000075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54" name="Rectángulo 1653">
          <a:extLst>
            <a:ext uri="{FF2B5EF4-FFF2-40B4-BE49-F238E27FC236}">
              <a16:creationId xmlns:a16="http://schemas.microsoft.com/office/drawing/2014/main" xmlns="" id="{00000000-0008-0000-0100-000076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55" name="Rectángulo 1654">
          <a:extLst>
            <a:ext uri="{FF2B5EF4-FFF2-40B4-BE49-F238E27FC236}">
              <a16:creationId xmlns:a16="http://schemas.microsoft.com/office/drawing/2014/main" xmlns="" id="{00000000-0008-0000-0100-000077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56" name="Rectángulo 1655">
          <a:extLst>
            <a:ext uri="{FF2B5EF4-FFF2-40B4-BE49-F238E27FC236}">
              <a16:creationId xmlns:a16="http://schemas.microsoft.com/office/drawing/2014/main" xmlns="" id="{00000000-0008-0000-0100-000078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57" name="Rectángulo 1656">
          <a:extLst>
            <a:ext uri="{FF2B5EF4-FFF2-40B4-BE49-F238E27FC236}">
              <a16:creationId xmlns:a16="http://schemas.microsoft.com/office/drawing/2014/main" xmlns="" id="{00000000-0008-0000-0100-000079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58" name="Rectángulo 1657">
          <a:extLst>
            <a:ext uri="{FF2B5EF4-FFF2-40B4-BE49-F238E27FC236}">
              <a16:creationId xmlns:a16="http://schemas.microsoft.com/office/drawing/2014/main" xmlns="" id="{00000000-0008-0000-0100-00007A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59" name="Rectángulo 1658">
          <a:extLst>
            <a:ext uri="{FF2B5EF4-FFF2-40B4-BE49-F238E27FC236}">
              <a16:creationId xmlns:a16="http://schemas.microsoft.com/office/drawing/2014/main" xmlns="" id="{00000000-0008-0000-0100-00007B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60" name="Rectángulo 1659">
          <a:extLst>
            <a:ext uri="{FF2B5EF4-FFF2-40B4-BE49-F238E27FC236}">
              <a16:creationId xmlns:a16="http://schemas.microsoft.com/office/drawing/2014/main" xmlns="" id="{00000000-0008-0000-0100-00007C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61" name="Rectángulo 1660">
          <a:extLst>
            <a:ext uri="{FF2B5EF4-FFF2-40B4-BE49-F238E27FC236}">
              <a16:creationId xmlns:a16="http://schemas.microsoft.com/office/drawing/2014/main" xmlns="" id="{00000000-0008-0000-0100-00007D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62" name="Rectángulo 1661">
          <a:extLst>
            <a:ext uri="{FF2B5EF4-FFF2-40B4-BE49-F238E27FC236}">
              <a16:creationId xmlns:a16="http://schemas.microsoft.com/office/drawing/2014/main" xmlns="" id="{00000000-0008-0000-0100-00007E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63" name="Rectángulo 1662">
          <a:extLst>
            <a:ext uri="{FF2B5EF4-FFF2-40B4-BE49-F238E27FC236}">
              <a16:creationId xmlns:a16="http://schemas.microsoft.com/office/drawing/2014/main" xmlns="" id="{00000000-0008-0000-0100-00007F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64" name="Rectángulo 1663">
          <a:extLst>
            <a:ext uri="{FF2B5EF4-FFF2-40B4-BE49-F238E27FC236}">
              <a16:creationId xmlns:a16="http://schemas.microsoft.com/office/drawing/2014/main" xmlns="" id="{00000000-0008-0000-0100-000080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65" name="Rectángulo 1664">
          <a:extLst>
            <a:ext uri="{FF2B5EF4-FFF2-40B4-BE49-F238E27FC236}">
              <a16:creationId xmlns:a16="http://schemas.microsoft.com/office/drawing/2014/main" xmlns="" id="{00000000-0008-0000-0100-000081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66" name="Rectángulo 1665">
          <a:extLst>
            <a:ext uri="{FF2B5EF4-FFF2-40B4-BE49-F238E27FC236}">
              <a16:creationId xmlns:a16="http://schemas.microsoft.com/office/drawing/2014/main" xmlns="" id="{00000000-0008-0000-0100-000082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67" name="Rectángulo 1666">
          <a:extLst>
            <a:ext uri="{FF2B5EF4-FFF2-40B4-BE49-F238E27FC236}">
              <a16:creationId xmlns:a16="http://schemas.microsoft.com/office/drawing/2014/main" xmlns="" id="{00000000-0008-0000-0100-000083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68" name="Rectángulo 1667">
          <a:extLst>
            <a:ext uri="{FF2B5EF4-FFF2-40B4-BE49-F238E27FC236}">
              <a16:creationId xmlns:a16="http://schemas.microsoft.com/office/drawing/2014/main" xmlns="" id="{00000000-0008-0000-0100-000084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669" name="Rectángulo 1668">
          <a:extLst>
            <a:ext uri="{FF2B5EF4-FFF2-40B4-BE49-F238E27FC236}">
              <a16:creationId xmlns:a16="http://schemas.microsoft.com/office/drawing/2014/main" xmlns="" id="{00000000-0008-0000-0100-000085060000}"/>
            </a:ext>
          </a:extLst>
        </xdr:cNvPr>
        <xdr:cNvSpPr/>
      </xdr:nvSpPr>
      <xdr:spPr>
        <a:xfrm>
          <a:off x="1819275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70" name="Rectángulo 1669">
          <a:extLst>
            <a:ext uri="{FF2B5EF4-FFF2-40B4-BE49-F238E27FC236}">
              <a16:creationId xmlns:a16="http://schemas.microsoft.com/office/drawing/2014/main" xmlns="" id="{00000000-0008-0000-0100-000086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71" name="Rectángulo 1670">
          <a:extLst>
            <a:ext uri="{FF2B5EF4-FFF2-40B4-BE49-F238E27FC236}">
              <a16:creationId xmlns:a16="http://schemas.microsoft.com/office/drawing/2014/main" xmlns="" id="{00000000-0008-0000-0100-000087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72" name="Rectángulo 1671">
          <a:extLst>
            <a:ext uri="{FF2B5EF4-FFF2-40B4-BE49-F238E27FC236}">
              <a16:creationId xmlns:a16="http://schemas.microsoft.com/office/drawing/2014/main" xmlns="" id="{00000000-0008-0000-0100-000088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73" name="Rectángulo 1672">
          <a:extLst>
            <a:ext uri="{FF2B5EF4-FFF2-40B4-BE49-F238E27FC236}">
              <a16:creationId xmlns:a16="http://schemas.microsoft.com/office/drawing/2014/main" xmlns="" id="{00000000-0008-0000-0100-000089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74" name="Rectángulo 1673">
          <a:extLst>
            <a:ext uri="{FF2B5EF4-FFF2-40B4-BE49-F238E27FC236}">
              <a16:creationId xmlns:a16="http://schemas.microsoft.com/office/drawing/2014/main" xmlns="" id="{00000000-0008-0000-0100-00008A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75" name="Rectángulo 1674">
          <a:extLst>
            <a:ext uri="{FF2B5EF4-FFF2-40B4-BE49-F238E27FC236}">
              <a16:creationId xmlns:a16="http://schemas.microsoft.com/office/drawing/2014/main" xmlns="" id="{00000000-0008-0000-0100-00008B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76" name="Rectángulo 1675">
          <a:extLst>
            <a:ext uri="{FF2B5EF4-FFF2-40B4-BE49-F238E27FC236}">
              <a16:creationId xmlns:a16="http://schemas.microsoft.com/office/drawing/2014/main" xmlns="" id="{00000000-0008-0000-0100-00008C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77" name="Rectángulo 1676">
          <a:extLst>
            <a:ext uri="{FF2B5EF4-FFF2-40B4-BE49-F238E27FC236}">
              <a16:creationId xmlns:a16="http://schemas.microsoft.com/office/drawing/2014/main" xmlns="" id="{00000000-0008-0000-0100-00008D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78" name="Rectángulo 1677">
          <a:extLst>
            <a:ext uri="{FF2B5EF4-FFF2-40B4-BE49-F238E27FC236}">
              <a16:creationId xmlns:a16="http://schemas.microsoft.com/office/drawing/2014/main" xmlns="" id="{00000000-0008-0000-0100-00008E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79" name="Rectángulo 1678">
          <a:extLst>
            <a:ext uri="{FF2B5EF4-FFF2-40B4-BE49-F238E27FC236}">
              <a16:creationId xmlns:a16="http://schemas.microsoft.com/office/drawing/2014/main" xmlns="" id="{00000000-0008-0000-0100-00008F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80" name="Rectángulo 1679">
          <a:extLst>
            <a:ext uri="{FF2B5EF4-FFF2-40B4-BE49-F238E27FC236}">
              <a16:creationId xmlns:a16="http://schemas.microsoft.com/office/drawing/2014/main" xmlns="" id="{00000000-0008-0000-0100-000090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81" name="Rectángulo 1680">
          <a:extLst>
            <a:ext uri="{FF2B5EF4-FFF2-40B4-BE49-F238E27FC236}">
              <a16:creationId xmlns:a16="http://schemas.microsoft.com/office/drawing/2014/main" xmlns="" id="{00000000-0008-0000-0100-000091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82" name="Rectángulo 1681">
          <a:extLst>
            <a:ext uri="{FF2B5EF4-FFF2-40B4-BE49-F238E27FC236}">
              <a16:creationId xmlns:a16="http://schemas.microsoft.com/office/drawing/2014/main" xmlns="" id="{00000000-0008-0000-0100-000092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83" name="Rectángulo 1682">
          <a:extLst>
            <a:ext uri="{FF2B5EF4-FFF2-40B4-BE49-F238E27FC236}">
              <a16:creationId xmlns:a16="http://schemas.microsoft.com/office/drawing/2014/main" xmlns="" id="{00000000-0008-0000-0100-000093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84" name="Rectángulo 1683">
          <a:extLst>
            <a:ext uri="{FF2B5EF4-FFF2-40B4-BE49-F238E27FC236}">
              <a16:creationId xmlns:a16="http://schemas.microsoft.com/office/drawing/2014/main" xmlns="" id="{00000000-0008-0000-0100-000094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85" name="Rectángulo 1684">
          <a:extLst>
            <a:ext uri="{FF2B5EF4-FFF2-40B4-BE49-F238E27FC236}">
              <a16:creationId xmlns:a16="http://schemas.microsoft.com/office/drawing/2014/main" xmlns="" id="{00000000-0008-0000-0100-000095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86" name="Rectángulo 1685">
          <a:extLst>
            <a:ext uri="{FF2B5EF4-FFF2-40B4-BE49-F238E27FC236}">
              <a16:creationId xmlns:a16="http://schemas.microsoft.com/office/drawing/2014/main" xmlns="" id="{00000000-0008-0000-0100-000096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87" name="Rectángulo 1686">
          <a:extLst>
            <a:ext uri="{FF2B5EF4-FFF2-40B4-BE49-F238E27FC236}">
              <a16:creationId xmlns:a16="http://schemas.microsoft.com/office/drawing/2014/main" xmlns="" id="{00000000-0008-0000-0100-000097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88" name="Rectángulo 1687">
          <a:extLst>
            <a:ext uri="{FF2B5EF4-FFF2-40B4-BE49-F238E27FC236}">
              <a16:creationId xmlns:a16="http://schemas.microsoft.com/office/drawing/2014/main" xmlns="" id="{00000000-0008-0000-0100-000098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89" name="Rectángulo 1688">
          <a:extLst>
            <a:ext uri="{FF2B5EF4-FFF2-40B4-BE49-F238E27FC236}">
              <a16:creationId xmlns:a16="http://schemas.microsoft.com/office/drawing/2014/main" xmlns="" id="{00000000-0008-0000-0100-000099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90" name="Rectángulo 1689">
          <a:extLst>
            <a:ext uri="{FF2B5EF4-FFF2-40B4-BE49-F238E27FC236}">
              <a16:creationId xmlns:a16="http://schemas.microsoft.com/office/drawing/2014/main" xmlns="" id="{00000000-0008-0000-0100-00009A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91" name="Rectángulo 1690">
          <a:extLst>
            <a:ext uri="{FF2B5EF4-FFF2-40B4-BE49-F238E27FC236}">
              <a16:creationId xmlns:a16="http://schemas.microsoft.com/office/drawing/2014/main" xmlns="" id="{00000000-0008-0000-0100-00009B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92" name="Rectángulo 1691">
          <a:extLst>
            <a:ext uri="{FF2B5EF4-FFF2-40B4-BE49-F238E27FC236}">
              <a16:creationId xmlns:a16="http://schemas.microsoft.com/office/drawing/2014/main" xmlns="" id="{00000000-0008-0000-0100-00009C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93" name="Rectángulo 1692">
          <a:extLst>
            <a:ext uri="{FF2B5EF4-FFF2-40B4-BE49-F238E27FC236}">
              <a16:creationId xmlns:a16="http://schemas.microsoft.com/office/drawing/2014/main" xmlns="" id="{00000000-0008-0000-0100-00009D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94" name="Rectángulo 1693">
          <a:extLst>
            <a:ext uri="{FF2B5EF4-FFF2-40B4-BE49-F238E27FC236}">
              <a16:creationId xmlns:a16="http://schemas.microsoft.com/office/drawing/2014/main" xmlns="" id="{00000000-0008-0000-0100-00009E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95" name="Rectángulo 1694">
          <a:extLst>
            <a:ext uri="{FF2B5EF4-FFF2-40B4-BE49-F238E27FC236}">
              <a16:creationId xmlns:a16="http://schemas.microsoft.com/office/drawing/2014/main" xmlns="" id="{00000000-0008-0000-0100-00009F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96" name="Rectángulo 1695">
          <a:extLst>
            <a:ext uri="{FF2B5EF4-FFF2-40B4-BE49-F238E27FC236}">
              <a16:creationId xmlns:a16="http://schemas.microsoft.com/office/drawing/2014/main" xmlns="" id="{00000000-0008-0000-0100-0000A0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97" name="Rectángulo 1696">
          <a:extLst>
            <a:ext uri="{FF2B5EF4-FFF2-40B4-BE49-F238E27FC236}">
              <a16:creationId xmlns:a16="http://schemas.microsoft.com/office/drawing/2014/main" xmlns="" id="{00000000-0008-0000-0100-0000A1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98" name="Rectángulo 1697">
          <a:extLst>
            <a:ext uri="{FF2B5EF4-FFF2-40B4-BE49-F238E27FC236}">
              <a16:creationId xmlns:a16="http://schemas.microsoft.com/office/drawing/2014/main" xmlns="" id="{00000000-0008-0000-0100-0000A2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699" name="Rectángulo 1698">
          <a:extLst>
            <a:ext uri="{FF2B5EF4-FFF2-40B4-BE49-F238E27FC236}">
              <a16:creationId xmlns:a16="http://schemas.microsoft.com/office/drawing/2014/main" xmlns="" id="{00000000-0008-0000-0100-0000A3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00" name="Rectángulo 1699">
          <a:extLst>
            <a:ext uri="{FF2B5EF4-FFF2-40B4-BE49-F238E27FC236}">
              <a16:creationId xmlns:a16="http://schemas.microsoft.com/office/drawing/2014/main" xmlns="" id="{00000000-0008-0000-0100-0000A4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01" name="Rectángulo 1700">
          <a:extLst>
            <a:ext uri="{FF2B5EF4-FFF2-40B4-BE49-F238E27FC236}">
              <a16:creationId xmlns:a16="http://schemas.microsoft.com/office/drawing/2014/main" xmlns="" id="{00000000-0008-0000-0100-0000A5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202</xdr:row>
      <xdr:rowOff>0</xdr:rowOff>
    </xdr:from>
    <xdr:ext cx="184730" cy="483722"/>
    <xdr:sp macro="" textlink="">
      <xdr:nvSpPr>
        <xdr:cNvPr id="1702" name="Rectángulo 1701">
          <a:extLst>
            <a:ext uri="{FF2B5EF4-FFF2-40B4-BE49-F238E27FC236}">
              <a16:creationId xmlns:a16="http://schemas.microsoft.com/office/drawing/2014/main" xmlns="" id="{00000000-0008-0000-0100-0000A6060000}"/>
            </a:ext>
          </a:extLst>
        </xdr:cNvPr>
        <xdr:cNvSpPr/>
      </xdr:nvSpPr>
      <xdr:spPr>
        <a:xfrm>
          <a:off x="158115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03" name="Rectángulo 1702">
          <a:extLst>
            <a:ext uri="{FF2B5EF4-FFF2-40B4-BE49-F238E27FC236}">
              <a16:creationId xmlns:a16="http://schemas.microsoft.com/office/drawing/2014/main" xmlns="" id="{00000000-0008-0000-0100-0000A7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04" name="Rectángulo 1703">
          <a:extLst>
            <a:ext uri="{FF2B5EF4-FFF2-40B4-BE49-F238E27FC236}">
              <a16:creationId xmlns:a16="http://schemas.microsoft.com/office/drawing/2014/main" xmlns="" id="{00000000-0008-0000-0100-0000A8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05" name="Rectángulo 1704">
          <a:extLst>
            <a:ext uri="{FF2B5EF4-FFF2-40B4-BE49-F238E27FC236}">
              <a16:creationId xmlns:a16="http://schemas.microsoft.com/office/drawing/2014/main" xmlns="" id="{00000000-0008-0000-0100-0000A9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06" name="Rectángulo 1705">
          <a:extLst>
            <a:ext uri="{FF2B5EF4-FFF2-40B4-BE49-F238E27FC236}">
              <a16:creationId xmlns:a16="http://schemas.microsoft.com/office/drawing/2014/main" xmlns="" id="{00000000-0008-0000-0100-0000AA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07" name="Rectángulo 1706">
          <a:extLst>
            <a:ext uri="{FF2B5EF4-FFF2-40B4-BE49-F238E27FC236}">
              <a16:creationId xmlns:a16="http://schemas.microsoft.com/office/drawing/2014/main" xmlns="" id="{00000000-0008-0000-0100-0000AB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08" name="Rectángulo 1707">
          <a:extLst>
            <a:ext uri="{FF2B5EF4-FFF2-40B4-BE49-F238E27FC236}">
              <a16:creationId xmlns:a16="http://schemas.microsoft.com/office/drawing/2014/main" xmlns="" id="{00000000-0008-0000-0100-0000AC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09" name="Rectángulo 1708">
          <a:extLst>
            <a:ext uri="{FF2B5EF4-FFF2-40B4-BE49-F238E27FC236}">
              <a16:creationId xmlns:a16="http://schemas.microsoft.com/office/drawing/2014/main" xmlns="" id="{00000000-0008-0000-0100-0000AD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10" name="Rectángulo 1709">
          <a:extLst>
            <a:ext uri="{FF2B5EF4-FFF2-40B4-BE49-F238E27FC236}">
              <a16:creationId xmlns:a16="http://schemas.microsoft.com/office/drawing/2014/main" xmlns="" id="{00000000-0008-0000-0100-0000AE060000}"/>
            </a:ext>
          </a:extLst>
        </xdr:cNvPr>
        <xdr:cNvSpPr/>
      </xdr:nvSpPr>
      <xdr:spPr>
        <a:xfrm>
          <a:off x="762000" y="531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11" name="Rectángulo 1710">
          <a:extLst>
            <a:ext uri="{FF2B5EF4-FFF2-40B4-BE49-F238E27FC236}">
              <a16:creationId xmlns:a16="http://schemas.microsoft.com/office/drawing/2014/main" xmlns="" id="{00000000-0008-0000-0100-0000AF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12" name="Rectángulo 1711">
          <a:extLst>
            <a:ext uri="{FF2B5EF4-FFF2-40B4-BE49-F238E27FC236}">
              <a16:creationId xmlns:a16="http://schemas.microsoft.com/office/drawing/2014/main" xmlns="" id="{00000000-0008-0000-0100-0000B0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13" name="Rectángulo 1712">
          <a:extLst>
            <a:ext uri="{FF2B5EF4-FFF2-40B4-BE49-F238E27FC236}">
              <a16:creationId xmlns:a16="http://schemas.microsoft.com/office/drawing/2014/main" xmlns="" id="{00000000-0008-0000-0100-0000B1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14" name="Rectángulo 1713">
          <a:extLst>
            <a:ext uri="{FF2B5EF4-FFF2-40B4-BE49-F238E27FC236}">
              <a16:creationId xmlns:a16="http://schemas.microsoft.com/office/drawing/2014/main" xmlns="" id="{00000000-0008-0000-0100-0000B2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15" name="Rectángulo 1714">
          <a:extLst>
            <a:ext uri="{FF2B5EF4-FFF2-40B4-BE49-F238E27FC236}">
              <a16:creationId xmlns:a16="http://schemas.microsoft.com/office/drawing/2014/main" xmlns="" id="{00000000-0008-0000-0100-0000B3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16" name="Rectángulo 1715">
          <a:extLst>
            <a:ext uri="{FF2B5EF4-FFF2-40B4-BE49-F238E27FC236}">
              <a16:creationId xmlns:a16="http://schemas.microsoft.com/office/drawing/2014/main" xmlns="" id="{00000000-0008-0000-0100-0000B4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17" name="Rectángulo 1716">
          <a:extLst>
            <a:ext uri="{FF2B5EF4-FFF2-40B4-BE49-F238E27FC236}">
              <a16:creationId xmlns:a16="http://schemas.microsoft.com/office/drawing/2014/main" xmlns="" id="{00000000-0008-0000-0100-0000B5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18" name="Rectángulo 1717">
          <a:extLst>
            <a:ext uri="{FF2B5EF4-FFF2-40B4-BE49-F238E27FC236}">
              <a16:creationId xmlns:a16="http://schemas.microsoft.com/office/drawing/2014/main" xmlns="" id="{00000000-0008-0000-0100-0000B6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19" name="Rectángulo 1718">
          <a:extLst>
            <a:ext uri="{FF2B5EF4-FFF2-40B4-BE49-F238E27FC236}">
              <a16:creationId xmlns:a16="http://schemas.microsoft.com/office/drawing/2014/main" xmlns="" id="{00000000-0008-0000-0100-0000B7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20" name="Rectángulo 1719">
          <a:extLst>
            <a:ext uri="{FF2B5EF4-FFF2-40B4-BE49-F238E27FC236}">
              <a16:creationId xmlns:a16="http://schemas.microsoft.com/office/drawing/2014/main" xmlns="" id="{00000000-0008-0000-0100-0000B8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21" name="Rectángulo 1720">
          <a:extLst>
            <a:ext uri="{FF2B5EF4-FFF2-40B4-BE49-F238E27FC236}">
              <a16:creationId xmlns:a16="http://schemas.microsoft.com/office/drawing/2014/main" xmlns="" id="{00000000-0008-0000-0100-0000B9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22" name="Rectángulo 1721">
          <a:extLst>
            <a:ext uri="{FF2B5EF4-FFF2-40B4-BE49-F238E27FC236}">
              <a16:creationId xmlns:a16="http://schemas.microsoft.com/office/drawing/2014/main" xmlns="" id="{00000000-0008-0000-0100-0000BA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23" name="Rectángulo 1722">
          <a:extLst>
            <a:ext uri="{FF2B5EF4-FFF2-40B4-BE49-F238E27FC236}">
              <a16:creationId xmlns:a16="http://schemas.microsoft.com/office/drawing/2014/main" xmlns="" id="{00000000-0008-0000-0100-0000BB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24" name="Rectángulo 1723">
          <a:extLst>
            <a:ext uri="{FF2B5EF4-FFF2-40B4-BE49-F238E27FC236}">
              <a16:creationId xmlns:a16="http://schemas.microsoft.com/office/drawing/2014/main" xmlns="" id="{00000000-0008-0000-0100-0000BC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25" name="Rectángulo 1724">
          <a:extLst>
            <a:ext uri="{FF2B5EF4-FFF2-40B4-BE49-F238E27FC236}">
              <a16:creationId xmlns:a16="http://schemas.microsoft.com/office/drawing/2014/main" xmlns="" id="{00000000-0008-0000-0100-0000BD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26" name="Rectángulo 1725">
          <a:extLst>
            <a:ext uri="{FF2B5EF4-FFF2-40B4-BE49-F238E27FC236}">
              <a16:creationId xmlns:a16="http://schemas.microsoft.com/office/drawing/2014/main" xmlns="" id="{00000000-0008-0000-0100-0000BE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27" name="Rectángulo 1726">
          <a:extLst>
            <a:ext uri="{FF2B5EF4-FFF2-40B4-BE49-F238E27FC236}">
              <a16:creationId xmlns:a16="http://schemas.microsoft.com/office/drawing/2014/main" xmlns="" id="{00000000-0008-0000-0100-0000BF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28" name="Rectángulo 1727">
          <a:extLst>
            <a:ext uri="{FF2B5EF4-FFF2-40B4-BE49-F238E27FC236}">
              <a16:creationId xmlns:a16="http://schemas.microsoft.com/office/drawing/2014/main" xmlns="" id="{00000000-0008-0000-0100-0000C0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29" name="Rectángulo 1728">
          <a:extLst>
            <a:ext uri="{FF2B5EF4-FFF2-40B4-BE49-F238E27FC236}">
              <a16:creationId xmlns:a16="http://schemas.microsoft.com/office/drawing/2014/main" xmlns="" id="{00000000-0008-0000-0100-0000C1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202</xdr:row>
      <xdr:rowOff>0</xdr:rowOff>
    </xdr:from>
    <xdr:ext cx="184730" cy="483722"/>
    <xdr:sp macro="" textlink="">
      <xdr:nvSpPr>
        <xdr:cNvPr id="1730" name="Rectángulo 1729">
          <a:extLst>
            <a:ext uri="{FF2B5EF4-FFF2-40B4-BE49-F238E27FC236}">
              <a16:creationId xmlns:a16="http://schemas.microsoft.com/office/drawing/2014/main" xmlns="" id="{00000000-0008-0000-0100-0000C2060000}"/>
            </a:ext>
          </a:extLst>
        </xdr:cNvPr>
        <xdr:cNvSpPr/>
      </xdr:nvSpPr>
      <xdr:spPr>
        <a:xfrm>
          <a:off x="2176463" y="3843338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31" name="Rectángulo 1730">
          <a:extLst>
            <a:ext uri="{FF2B5EF4-FFF2-40B4-BE49-F238E27FC236}">
              <a16:creationId xmlns:a16="http://schemas.microsoft.com/office/drawing/2014/main" xmlns="" id="{00000000-0008-0000-0100-0000C3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32" name="Rectángulo 1731">
          <a:extLst>
            <a:ext uri="{FF2B5EF4-FFF2-40B4-BE49-F238E27FC236}">
              <a16:creationId xmlns:a16="http://schemas.microsoft.com/office/drawing/2014/main" xmlns="" id="{00000000-0008-0000-0100-0000C4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33" name="Rectángulo 1732">
          <a:extLst>
            <a:ext uri="{FF2B5EF4-FFF2-40B4-BE49-F238E27FC236}">
              <a16:creationId xmlns:a16="http://schemas.microsoft.com/office/drawing/2014/main" xmlns="" id="{00000000-0008-0000-0100-0000C5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34" name="Rectángulo 1733">
          <a:extLst>
            <a:ext uri="{FF2B5EF4-FFF2-40B4-BE49-F238E27FC236}">
              <a16:creationId xmlns:a16="http://schemas.microsoft.com/office/drawing/2014/main" xmlns="" id="{00000000-0008-0000-0100-0000C6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35" name="Rectángulo 1734">
          <a:extLst>
            <a:ext uri="{FF2B5EF4-FFF2-40B4-BE49-F238E27FC236}">
              <a16:creationId xmlns:a16="http://schemas.microsoft.com/office/drawing/2014/main" xmlns="" id="{00000000-0008-0000-0100-0000C7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36" name="Rectángulo 1735">
          <a:extLst>
            <a:ext uri="{FF2B5EF4-FFF2-40B4-BE49-F238E27FC236}">
              <a16:creationId xmlns:a16="http://schemas.microsoft.com/office/drawing/2014/main" xmlns="" id="{00000000-0008-0000-0100-0000C8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37" name="Rectángulo 1736">
          <a:extLst>
            <a:ext uri="{FF2B5EF4-FFF2-40B4-BE49-F238E27FC236}">
              <a16:creationId xmlns:a16="http://schemas.microsoft.com/office/drawing/2014/main" xmlns="" id="{00000000-0008-0000-0100-0000C9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38" name="Rectángulo 1737">
          <a:extLst>
            <a:ext uri="{FF2B5EF4-FFF2-40B4-BE49-F238E27FC236}">
              <a16:creationId xmlns:a16="http://schemas.microsoft.com/office/drawing/2014/main" xmlns="" id="{00000000-0008-0000-0100-0000CA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39" name="Rectángulo 1738">
          <a:extLst>
            <a:ext uri="{FF2B5EF4-FFF2-40B4-BE49-F238E27FC236}">
              <a16:creationId xmlns:a16="http://schemas.microsoft.com/office/drawing/2014/main" xmlns="" id="{00000000-0008-0000-0100-0000CB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40" name="Rectángulo 1739">
          <a:extLst>
            <a:ext uri="{FF2B5EF4-FFF2-40B4-BE49-F238E27FC236}">
              <a16:creationId xmlns:a16="http://schemas.microsoft.com/office/drawing/2014/main" xmlns="" id="{00000000-0008-0000-0100-0000CC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41" name="Rectángulo 1740">
          <a:extLst>
            <a:ext uri="{FF2B5EF4-FFF2-40B4-BE49-F238E27FC236}">
              <a16:creationId xmlns:a16="http://schemas.microsoft.com/office/drawing/2014/main" xmlns="" id="{00000000-0008-0000-0100-0000CD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42" name="Rectángulo 1741">
          <a:extLst>
            <a:ext uri="{FF2B5EF4-FFF2-40B4-BE49-F238E27FC236}">
              <a16:creationId xmlns:a16="http://schemas.microsoft.com/office/drawing/2014/main" xmlns="" id="{00000000-0008-0000-0100-0000CE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43" name="Rectángulo 1742">
          <a:extLst>
            <a:ext uri="{FF2B5EF4-FFF2-40B4-BE49-F238E27FC236}">
              <a16:creationId xmlns:a16="http://schemas.microsoft.com/office/drawing/2014/main" xmlns="" id="{00000000-0008-0000-0100-0000CF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44" name="Rectángulo 1743">
          <a:extLst>
            <a:ext uri="{FF2B5EF4-FFF2-40B4-BE49-F238E27FC236}">
              <a16:creationId xmlns:a16="http://schemas.microsoft.com/office/drawing/2014/main" xmlns="" id="{00000000-0008-0000-0100-0000D0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45" name="Rectángulo 1744">
          <a:extLst>
            <a:ext uri="{FF2B5EF4-FFF2-40B4-BE49-F238E27FC236}">
              <a16:creationId xmlns:a16="http://schemas.microsoft.com/office/drawing/2014/main" xmlns="" id="{00000000-0008-0000-0100-0000D1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46" name="Rectángulo 1745">
          <a:extLst>
            <a:ext uri="{FF2B5EF4-FFF2-40B4-BE49-F238E27FC236}">
              <a16:creationId xmlns:a16="http://schemas.microsoft.com/office/drawing/2014/main" xmlns="" id="{00000000-0008-0000-0100-0000D2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47" name="Rectángulo 1746">
          <a:extLst>
            <a:ext uri="{FF2B5EF4-FFF2-40B4-BE49-F238E27FC236}">
              <a16:creationId xmlns:a16="http://schemas.microsoft.com/office/drawing/2014/main" xmlns="" id="{00000000-0008-0000-0100-0000D3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48" name="Rectángulo 1747">
          <a:extLst>
            <a:ext uri="{FF2B5EF4-FFF2-40B4-BE49-F238E27FC236}">
              <a16:creationId xmlns:a16="http://schemas.microsoft.com/office/drawing/2014/main" xmlns="" id="{00000000-0008-0000-0100-0000D4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49" name="Rectángulo 1748">
          <a:extLst>
            <a:ext uri="{FF2B5EF4-FFF2-40B4-BE49-F238E27FC236}">
              <a16:creationId xmlns:a16="http://schemas.microsoft.com/office/drawing/2014/main" xmlns="" id="{00000000-0008-0000-0100-0000D5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50" name="Rectángulo 1749">
          <a:extLst>
            <a:ext uri="{FF2B5EF4-FFF2-40B4-BE49-F238E27FC236}">
              <a16:creationId xmlns:a16="http://schemas.microsoft.com/office/drawing/2014/main" xmlns="" id="{00000000-0008-0000-0100-0000D6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51" name="Rectángulo 1750">
          <a:extLst>
            <a:ext uri="{FF2B5EF4-FFF2-40B4-BE49-F238E27FC236}">
              <a16:creationId xmlns:a16="http://schemas.microsoft.com/office/drawing/2014/main" xmlns="" id="{00000000-0008-0000-0100-0000D7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52" name="Rectángulo 1751">
          <a:extLst>
            <a:ext uri="{FF2B5EF4-FFF2-40B4-BE49-F238E27FC236}">
              <a16:creationId xmlns:a16="http://schemas.microsoft.com/office/drawing/2014/main" xmlns="" id="{00000000-0008-0000-0100-0000D8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53" name="Rectángulo 1752">
          <a:extLst>
            <a:ext uri="{FF2B5EF4-FFF2-40B4-BE49-F238E27FC236}">
              <a16:creationId xmlns:a16="http://schemas.microsoft.com/office/drawing/2014/main" xmlns="" id="{00000000-0008-0000-0100-0000D9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54" name="Rectángulo 1753">
          <a:extLst>
            <a:ext uri="{FF2B5EF4-FFF2-40B4-BE49-F238E27FC236}">
              <a16:creationId xmlns:a16="http://schemas.microsoft.com/office/drawing/2014/main" xmlns="" id="{00000000-0008-0000-0100-0000DA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55" name="Rectángulo 1754">
          <a:extLst>
            <a:ext uri="{FF2B5EF4-FFF2-40B4-BE49-F238E27FC236}">
              <a16:creationId xmlns:a16="http://schemas.microsoft.com/office/drawing/2014/main" xmlns="" id="{00000000-0008-0000-0100-0000DB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56" name="Rectángulo 1755">
          <a:extLst>
            <a:ext uri="{FF2B5EF4-FFF2-40B4-BE49-F238E27FC236}">
              <a16:creationId xmlns:a16="http://schemas.microsoft.com/office/drawing/2014/main" xmlns="" id="{00000000-0008-0000-0100-0000DC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45719" cy="483722"/>
    <xdr:sp macro="" textlink="">
      <xdr:nvSpPr>
        <xdr:cNvPr id="1757" name="Rectángulo 1756">
          <a:extLst>
            <a:ext uri="{FF2B5EF4-FFF2-40B4-BE49-F238E27FC236}">
              <a16:creationId xmlns:a16="http://schemas.microsoft.com/office/drawing/2014/main" xmlns="" id="{00000000-0008-0000-0100-0000DD060000}"/>
            </a:ext>
          </a:extLst>
        </xdr:cNvPr>
        <xdr:cNvSpPr/>
      </xdr:nvSpPr>
      <xdr:spPr>
        <a:xfrm>
          <a:off x="762000" y="32194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58" name="Rectángulo 1757">
          <a:extLst>
            <a:ext uri="{FF2B5EF4-FFF2-40B4-BE49-F238E27FC236}">
              <a16:creationId xmlns:a16="http://schemas.microsoft.com/office/drawing/2014/main" xmlns="" id="{00000000-0008-0000-0100-0000DE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59" name="Rectángulo 1758">
          <a:extLst>
            <a:ext uri="{FF2B5EF4-FFF2-40B4-BE49-F238E27FC236}">
              <a16:creationId xmlns:a16="http://schemas.microsoft.com/office/drawing/2014/main" xmlns="" id="{00000000-0008-0000-0100-0000DF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60" name="Rectángulo 1759">
          <a:extLst>
            <a:ext uri="{FF2B5EF4-FFF2-40B4-BE49-F238E27FC236}">
              <a16:creationId xmlns:a16="http://schemas.microsoft.com/office/drawing/2014/main" xmlns="" id="{00000000-0008-0000-0100-0000E0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61" name="Rectángulo 1760">
          <a:extLst>
            <a:ext uri="{FF2B5EF4-FFF2-40B4-BE49-F238E27FC236}">
              <a16:creationId xmlns:a16="http://schemas.microsoft.com/office/drawing/2014/main" xmlns="" id="{00000000-0008-0000-0100-0000E1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62" name="Rectángulo 1761">
          <a:extLst>
            <a:ext uri="{FF2B5EF4-FFF2-40B4-BE49-F238E27FC236}">
              <a16:creationId xmlns:a16="http://schemas.microsoft.com/office/drawing/2014/main" xmlns="" id="{00000000-0008-0000-0100-0000E2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63" name="Rectángulo 1762">
          <a:extLst>
            <a:ext uri="{FF2B5EF4-FFF2-40B4-BE49-F238E27FC236}">
              <a16:creationId xmlns:a16="http://schemas.microsoft.com/office/drawing/2014/main" xmlns="" id="{00000000-0008-0000-0100-0000E3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64" name="Rectángulo 1763">
          <a:extLst>
            <a:ext uri="{FF2B5EF4-FFF2-40B4-BE49-F238E27FC236}">
              <a16:creationId xmlns:a16="http://schemas.microsoft.com/office/drawing/2014/main" xmlns="" id="{00000000-0008-0000-0100-0000E4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65" name="Rectángulo 1764">
          <a:extLst>
            <a:ext uri="{FF2B5EF4-FFF2-40B4-BE49-F238E27FC236}">
              <a16:creationId xmlns:a16="http://schemas.microsoft.com/office/drawing/2014/main" xmlns="" id="{00000000-0008-0000-0100-0000E5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66" name="Rectángulo 1765">
          <a:extLst>
            <a:ext uri="{FF2B5EF4-FFF2-40B4-BE49-F238E27FC236}">
              <a16:creationId xmlns:a16="http://schemas.microsoft.com/office/drawing/2014/main" xmlns="" id="{00000000-0008-0000-0100-0000E6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67" name="Rectángulo 1766">
          <a:extLst>
            <a:ext uri="{FF2B5EF4-FFF2-40B4-BE49-F238E27FC236}">
              <a16:creationId xmlns:a16="http://schemas.microsoft.com/office/drawing/2014/main" xmlns="" id="{00000000-0008-0000-0100-0000E7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68" name="Rectángulo 1767">
          <a:extLst>
            <a:ext uri="{FF2B5EF4-FFF2-40B4-BE49-F238E27FC236}">
              <a16:creationId xmlns:a16="http://schemas.microsoft.com/office/drawing/2014/main" xmlns="" id="{00000000-0008-0000-0100-0000E8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69" name="Rectángulo 1768">
          <a:extLst>
            <a:ext uri="{FF2B5EF4-FFF2-40B4-BE49-F238E27FC236}">
              <a16:creationId xmlns:a16="http://schemas.microsoft.com/office/drawing/2014/main" xmlns="" id="{00000000-0008-0000-0100-0000E9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70" name="Rectángulo 1769">
          <a:extLst>
            <a:ext uri="{FF2B5EF4-FFF2-40B4-BE49-F238E27FC236}">
              <a16:creationId xmlns:a16="http://schemas.microsoft.com/office/drawing/2014/main" xmlns="" id="{00000000-0008-0000-0100-0000EA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71" name="Rectángulo 1770">
          <a:extLst>
            <a:ext uri="{FF2B5EF4-FFF2-40B4-BE49-F238E27FC236}">
              <a16:creationId xmlns:a16="http://schemas.microsoft.com/office/drawing/2014/main" xmlns="" id="{00000000-0008-0000-0100-0000EB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72" name="Rectángulo 1771">
          <a:extLst>
            <a:ext uri="{FF2B5EF4-FFF2-40B4-BE49-F238E27FC236}">
              <a16:creationId xmlns:a16="http://schemas.microsoft.com/office/drawing/2014/main" xmlns="" id="{00000000-0008-0000-0100-0000EC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73" name="Rectángulo 1772">
          <a:extLst>
            <a:ext uri="{FF2B5EF4-FFF2-40B4-BE49-F238E27FC236}">
              <a16:creationId xmlns:a16="http://schemas.microsoft.com/office/drawing/2014/main" xmlns="" id="{00000000-0008-0000-0100-0000ED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74" name="Rectángulo 1773">
          <a:extLst>
            <a:ext uri="{FF2B5EF4-FFF2-40B4-BE49-F238E27FC236}">
              <a16:creationId xmlns:a16="http://schemas.microsoft.com/office/drawing/2014/main" xmlns="" id="{00000000-0008-0000-0100-0000EE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75" name="Rectángulo 1774">
          <a:extLst>
            <a:ext uri="{FF2B5EF4-FFF2-40B4-BE49-F238E27FC236}">
              <a16:creationId xmlns:a16="http://schemas.microsoft.com/office/drawing/2014/main" xmlns="" id="{00000000-0008-0000-0100-0000EF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76" name="Rectángulo 1775">
          <a:extLst>
            <a:ext uri="{FF2B5EF4-FFF2-40B4-BE49-F238E27FC236}">
              <a16:creationId xmlns:a16="http://schemas.microsoft.com/office/drawing/2014/main" xmlns="" id="{00000000-0008-0000-0100-0000F0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77" name="Rectángulo 1776">
          <a:extLst>
            <a:ext uri="{FF2B5EF4-FFF2-40B4-BE49-F238E27FC236}">
              <a16:creationId xmlns:a16="http://schemas.microsoft.com/office/drawing/2014/main" xmlns="" id="{00000000-0008-0000-0100-0000F1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78" name="Rectángulo 1777">
          <a:extLst>
            <a:ext uri="{FF2B5EF4-FFF2-40B4-BE49-F238E27FC236}">
              <a16:creationId xmlns:a16="http://schemas.microsoft.com/office/drawing/2014/main" xmlns="" id="{00000000-0008-0000-0100-0000F2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79" name="Rectángulo 1778">
          <a:extLst>
            <a:ext uri="{FF2B5EF4-FFF2-40B4-BE49-F238E27FC236}">
              <a16:creationId xmlns:a16="http://schemas.microsoft.com/office/drawing/2014/main" xmlns="" id="{00000000-0008-0000-0100-0000F3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80" name="Rectángulo 1779">
          <a:extLst>
            <a:ext uri="{FF2B5EF4-FFF2-40B4-BE49-F238E27FC236}">
              <a16:creationId xmlns:a16="http://schemas.microsoft.com/office/drawing/2014/main" xmlns="" id="{00000000-0008-0000-0100-0000F4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81" name="Rectángulo 1780">
          <a:extLst>
            <a:ext uri="{FF2B5EF4-FFF2-40B4-BE49-F238E27FC236}">
              <a16:creationId xmlns:a16="http://schemas.microsoft.com/office/drawing/2014/main" xmlns="" id="{00000000-0008-0000-0100-0000F5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82" name="Rectángulo 1781">
          <a:extLst>
            <a:ext uri="{FF2B5EF4-FFF2-40B4-BE49-F238E27FC236}">
              <a16:creationId xmlns:a16="http://schemas.microsoft.com/office/drawing/2014/main" xmlns="" id="{00000000-0008-0000-0100-0000F6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83" name="Rectángulo 1782">
          <a:extLst>
            <a:ext uri="{FF2B5EF4-FFF2-40B4-BE49-F238E27FC236}">
              <a16:creationId xmlns:a16="http://schemas.microsoft.com/office/drawing/2014/main" xmlns="" id="{00000000-0008-0000-0100-0000F7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784" name="Rectángulo 1783">
          <a:extLst>
            <a:ext uri="{FF2B5EF4-FFF2-40B4-BE49-F238E27FC236}">
              <a16:creationId xmlns:a16="http://schemas.microsoft.com/office/drawing/2014/main" xmlns="" id="{00000000-0008-0000-0100-0000F8060000}"/>
            </a:ext>
          </a:extLst>
        </xdr:cNvPr>
        <xdr:cNvSpPr/>
      </xdr:nvSpPr>
      <xdr:spPr>
        <a:xfrm>
          <a:off x="1819275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85" name="Rectángulo 1784">
          <a:extLst>
            <a:ext uri="{FF2B5EF4-FFF2-40B4-BE49-F238E27FC236}">
              <a16:creationId xmlns:a16="http://schemas.microsoft.com/office/drawing/2014/main" xmlns="" id="{00000000-0008-0000-0100-0000F9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86" name="Rectángulo 1785">
          <a:extLst>
            <a:ext uri="{FF2B5EF4-FFF2-40B4-BE49-F238E27FC236}">
              <a16:creationId xmlns:a16="http://schemas.microsoft.com/office/drawing/2014/main" xmlns="" id="{00000000-0008-0000-0100-0000FA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87" name="Rectángulo 1786">
          <a:extLst>
            <a:ext uri="{FF2B5EF4-FFF2-40B4-BE49-F238E27FC236}">
              <a16:creationId xmlns:a16="http://schemas.microsoft.com/office/drawing/2014/main" xmlns="" id="{00000000-0008-0000-0100-0000FB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88" name="Rectángulo 1787">
          <a:extLst>
            <a:ext uri="{FF2B5EF4-FFF2-40B4-BE49-F238E27FC236}">
              <a16:creationId xmlns:a16="http://schemas.microsoft.com/office/drawing/2014/main" xmlns="" id="{00000000-0008-0000-0100-0000FC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89" name="Rectángulo 1788">
          <a:extLst>
            <a:ext uri="{FF2B5EF4-FFF2-40B4-BE49-F238E27FC236}">
              <a16:creationId xmlns:a16="http://schemas.microsoft.com/office/drawing/2014/main" xmlns="" id="{00000000-0008-0000-0100-0000FD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90" name="Rectángulo 1789">
          <a:extLst>
            <a:ext uri="{FF2B5EF4-FFF2-40B4-BE49-F238E27FC236}">
              <a16:creationId xmlns:a16="http://schemas.microsoft.com/office/drawing/2014/main" xmlns="" id="{00000000-0008-0000-0100-0000FE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91" name="Rectángulo 1790">
          <a:extLst>
            <a:ext uri="{FF2B5EF4-FFF2-40B4-BE49-F238E27FC236}">
              <a16:creationId xmlns:a16="http://schemas.microsoft.com/office/drawing/2014/main" xmlns="" id="{00000000-0008-0000-0100-0000FF06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92" name="Rectángulo 1791">
          <a:extLst>
            <a:ext uri="{FF2B5EF4-FFF2-40B4-BE49-F238E27FC236}">
              <a16:creationId xmlns:a16="http://schemas.microsoft.com/office/drawing/2014/main" xmlns="" id="{00000000-0008-0000-0100-000000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93" name="Rectángulo 1792">
          <a:extLst>
            <a:ext uri="{FF2B5EF4-FFF2-40B4-BE49-F238E27FC236}">
              <a16:creationId xmlns:a16="http://schemas.microsoft.com/office/drawing/2014/main" xmlns="" id="{00000000-0008-0000-0100-000001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94" name="Rectángulo 1793">
          <a:extLst>
            <a:ext uri="{FF2B5EF4-FFF2-40B4-BE49-F238E27FC236}">
              <a16:creationId xmlns:a16="http://schemas.microsoft.com/office/drawing/2014/main" xmlns="" id="{00000000-0008-0000-0100-000002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95" name="Rectángulo 1794">
          <a:extLst>
            <a:ext uri="{FF2B5EF4-FFF2-40B4-BE49-F238E27FC236}">
              <a16:creationId xmlns:a16="http://schemas.microsoft.com/office/drawing/2014/main" xmlns="" id="{00000000-0008-0000-0100-000003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96" name="Rectángulo 1795">
          <a:extLst>
            <a:ext uri="{FF2B5EF4-FFF2-40B4-BE49-F238E27FC236}">
              <a16:creationId xmlns:a16="http://schemas.microsoft.com/office/drawing/2014/main" xmlns="" id="{00000000-0008-0000-0100-000004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97" name="Rectángulo 1796">
          <a:extLst>
            <a:ext uri="{FF2B5EF4-FFF2-40B4-BE49-F238E27FC236}">
              <a16:creationId xmlns:a16="http://schemas.microsoft.com/office/drawing/2014/main" xmlns="" id="{00000000-0008-0000-0100-000005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98" name="Rectángulo 1797">
          <a:extLst>
            <a:ext uri="{FF2B5EF4-FFF2-40B4-BE49-F238E27FC236}">
              <a16:creationId xmlns:a16="http://schemas.microsoft.com/office/drawing/2014/main" xmlns="" id="{00000000-0008-0000-0100-000006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799" name="Rectángulo 1798">
          <a:extLst>
            <a:ext uri="{FF2B5EF4-FFF2-40B4-BE49-F238E27FC236}">
              <a16:creationId xmlns:a16="http://schemas.microsoft.com/office/drawing/2014/main" xmlns="" id="{00000000-0008-0000-0100-000007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00" name="Rectángulo 1799">
          <a:extLst>
            <a:ext uri="{FF2B5EF4-FFF2-40B4-BE49-F238E27FC236}">
              <a16:creationId xmlns:a16="http://schemas.microsoft.com/office/drawing/2014/main" xmlns="" id="{00000000-0008-0000-0100-000008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01" name="Rectángulo 1800">
          <a:extLst>
            <a:ext uri="{FF2B5EF4-FFF2-40B4-BE49-F238E27FC236}">
              <a16:creationId xmlns:a16="http://schemas.microsoft.com/office/drawing/2014/main" xmlns="" id="{00000000-0008-0000-0100-000009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02" name="Rectángulo 1801">
          <a:extLst>
            <a:ext uri="{FF2B5EF4-FFF2-40B4-BE49-F238E27FC236}">
              <a16:creationId xmlns:a16="http://schemas.microsoft.com/office/drawing/2014/main" xmlns="" id="{00000000-0008-0000-0100-00000A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03" name="Rectángulo 1802">
          <a:extLst>
            <a:ext uri="{FF2B5EF4-FFF2-40B4-BE49-F238E27FC236}">
              <a16:creationId xmlns:a16="http://schemas.microsoft.com/office/drawing/2014/main" xmlns="" id="{00000000-0008-0000-0100-00000B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04" name="Rectángulo 1803">
          <a:extLst>
            <a:ext uri="{FF2B5EF4-FFF2-40B4-BE49-F238E27FC236}">
              <a16:creationId xmlns:a16="http://schemas.microsoft.com/office/drawing/2014/main" xmlns="" id="{00000000-0008-0000-0100-00000C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05" name="Rectángulo 1804">
          <a:extLst>
            <a:ext uri="{FF2B5EF4-FFF2-40B4-BE49-F238E27FC236}">
              <a16:creationId xmlns:a16="http://schemas.microsoft.com/office/drawing/2014/main" xmlns="" id="{00000000-0008-0000-0100-00000D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06" name="Rectángulo 1805">
          <a:extLst>
            <a:ext uri="{FF2B5EF4-FFF2-40B4-BE49-F238E27FC236}">
              <a16:creationId xmlns:a16="http://schemas.microsoft.com/office/drawing/2014/main" xmlns="" id="{00000000-0008-0000-0100-00000E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07" name="Rectángulo 1806">
          <a:extLst>
            <a:ext uri="{FF2B5EF4-FFF2-40B4-BE49-F238E27FC236}">
              <a16:creationId xmlns:a16="http://schemas.microsoft.com/office/drawing/2014/main" xmlns="" id="{00000000-0008-0000-0100-00000F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08" name="Rectángulo 1807">
          <a:extLst>
            <a:ext uri="{FF2B5EF4-FFF2-40B4-BE49-F238E27FC236}">
              <a16:creationId xmlns:a16="http://schemas.microsoft.com/office/drawing/2014/main" xmlns="" id="{00000000-0008-0000-0100-000010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09" name="Rectángulo 1808">
          <a:extLst>
            <a:ext uri="{FF2B5EF4-FFF2-40B4-BE49-F238E27FC236}">
              <a16:creationId xmlns:a16="http://schemas.microsoft.com/office/drawing/2014/main" xmlns="" id="{00000000-0008-0000-0100-000011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10" name="Rectángulo 1809">
          <a:extLst>
            <a:ext uri="{FF2B5EF4-FFF2-40B4-BE49-F238E27FC236}">
              <a16:creationId xmlns:a16="http://schemas.microsoft.com/office/drawing/2014/main" xmlns="" id="{00000000-0008-0000-0100-000012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11" name="Rectángulo 1810">
          <a:extLst>
            <a:ext uri="{FF2B5EF4-FFF2-40B4-BE49-F238E27FC236}">
              <a16:creationId xmlns:a16="http://schemas.microsoft.com/office/drawing/2014/main" xmlns="" id="{00000000-0008-0000-0100-000013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12" name="Rectángulo 1811">
          <a:extLst>
            <a:ext uri="{FF2B5EF4-FFF2-40B4-BE49-F238E27FC236}">
              <a16:creationId xmlns:a16="http://schemas.microsoft.com/office/drawing/2014/main" xmlns="" id="{00000000-0008-0000-0100-000014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13" name="Rectángulo 1812">
          <a:extLst>
            <a:ext uri="{FF2B5EF4-FFF2-40B4-BE49-F238E27FC236}">
              <a16:creationId xmlns:a16="http://schemas.microsoft.com/office/drawing/2014/main" xmlns="" id="{00000000-0008-0000-0100-000015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14" name="Rectángulo 1813">
          <a:extLst>
            <a:ext uri="{FF2B5EF4-FFF2-40B4-BE49-F238E27FC236}">
              <a16:creationId xmlns:a16="http://schemas.microsoft.com/office/drawing/2014/main" xmlns="" id="{00000000-0008-0000-0100-000016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15" name="Rectángulo 1814">
          <a:extLst>
            <a:ext uri="{FF2B5EF4-FFF2-40B4-BE49-F238E27FC236}">
              <a16:creationId xmlns:a16="http://schemas.microsoft.com/office/drawing/2014/main" xmlns="" id="{00000000-0008-0000-0100-000017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16" name="Rectángulo 1815">
          <a:extLst>
            <a:ext uri="{FF2B5EF4-FFF2-40B4-BE49-F238E27FC236}">
              <a16:creationId xmlns:a16="http://schemas.microsoft.com/office/drawing/2014/main" xmlns="" id="{00000000-0008-0000-0100-000018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17" name="Rectángulo 1816">
          <a:extLst>
            <a:ext uri="{FF2B5EF4-FFF2-40B4-BE49-F238E27FC236}">
              <a16:creationId xmlns:a16="http://schemas.microsoft.com/office/drawing/2014/main" xmlns="" id="{00000000-0008-0000-0100-000019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18" name="Rectángulo 1817">
          <a:extLst>
            <a:ext uri="{FF2B5EF4-FFF2-40B4-BE49-F238E27FC236}">
              <a16:creationId xmlns:a16="http://schemas.microsoft.com/office/drawing/2014/main" xmlns="" id="{00000000-0008-0000-0100-00001A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19" name="Rectángulo 1818">
          <a:extLst>
            <a:ext uri="{FF2B5EF4-FFF2-40B4-BE49-F238E27FC236}">
              <a16:creationId xmlns:a16="http://schemas.microsoft.com/office/drawing/2014/main" xmlns="" id="{00000000-0008-0000-0100-00001B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20" name="Rectángulo 1819">
          <a:extLst>
            <a:ext uri="{FF2B5EF4-FFF2-40B4-BE49-F238E27FC236}">
              <a16:creationId xmlns:a16="http://schemas.microsoft.com/office/drawing/2014/main" xmlns="" id="{00000000-0008-0000-0100-00001C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21" name="Rectángulo 1820">
          <a:extLst>
            <a:ext uri="{FF2B5EF4-FFF2-40B4-BE49-F238E27FC236}">
              <a16:creationId xmlns:a16="http://schemas.microsoft.com/office/drawing/2014/main" xmlns="" id="{00000000-0008-0000-0100-00001D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22" name="Rectángulo 1821">
          <a:extLst>
            <a:ext uri="{FF2B5EF4-FFF2-40B4-BE49-F238E27FC236}">
              <a16:creationId xmlns:a16="http://schemas.microsoft.com/office/drawing/2014/main" xmlns="" id="{00000000-0008-0000-0100-00001E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23" name="Rectángulo 1822">
          <a:extLst>
            <a:ext uri="{FF2B5EF4-FFF2-40B4-BE49-F238E27FC236}">
              <a16:creationId xmlns:a16="http://schemas.microsoft.com/office/drawing/2014/main" xmlns="" id="{00000000-0008-0000-0100-00001F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24" name="Rectángulo 1823">
          <a:extLst>
            <a:ext uri="{FF2B5EF4-FFF2-40B4-BE49-F238E27FC236}">
              <a16:creationId xmlns:a16="http://schemas.microsoft.com/office/drawing/2014/main" xmlns="" id="{00000000-0008-0000-0100-000020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25" name="Rectángulo 1824">
          <a:extLst>
            <a:ext uri="{FF2B5EF4-FFF2-40B4-BE49-F238E27FC236}">
              <a16:creationId xmlns:a16="http://schemas.microsoft.com/office/drawing/2014/main" xmlns="" id="{00000000-0008-0000-0100-000021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26" name="Rectángulo 1825">
          <a:extLst>
            <a:ext uri="{FF2B5EF4-FFF2-40B4-BE49-F238E27FC236}">
              <a16:creationId xmlns:a16="http://schemas.microsoft.com/office/drawing/2014/main" xmlns="" id="{00000000-0008-0000-0100-000022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27" name="Rectángulo 1826">
          <a:extLst>
            <a:ext uri="{FF2B5EF4-FFF2-40B4-BE49-F238E27FC236}">
              <a16:creationId xmlns:a16="http://schemas.microsoft.com/office/drawing/2014/main" xmlns="" id="{00000000-0008-0000-0100-000023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28" name="Rectángulo 1827">
          <a:extLst>
            <a:ext uri="{FF2B5EF4-FFF2-40B4-BE49-F238E27FC236}">
              <a16:creationId xmlns:a16="http://schemas.microsoft.com/office/drawing/2014/main" xmlns="" id="{00000000-0008-0000-0100-000024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29" name="Rectángulo 1828">
          <a:extLst>
            <a:ext uri="{FF2B5EF4-FFF2-40B4-BE49-F238E27FC236}">
              <a16:creationId xmlns:a16="http://schemas.microsoft.com/office/drawing/2014/main" xmlns="" id="{00000000-0008-0000-0100-000025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830" name="Rectángulo 1829">
          <a:extLst>
            <a:ext uri="{FF2B5EF4-FFF2-40B4-BE49-F238E27FC236}">
              <a16:creationId xmlns:a16="http://schemas.microsoft.com/office/drawing/2014/main" xmlns="" id="{00000000-0008-0000-0100-000026070000}"/>
            </a:ext>
          </a:extLst>
        </xdr:cNvPr>
        <xdr:cNvSpPr/>
      </xdr:nvSpPr>
      <xdr:spPr>
        <a:xfrm>
          <a:off x="1819275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31" name="Rectángulo 1830">
          <a:extLst>
            <a:ext uri="{FF2B5EF4-FFF2-40B4-BE49-F238E27FC236}">
              <a16:creationId xmlns:a16="http://schemas.microsoft.com/office/drawing/2014/main" xmlns="" id="{00000000-0008-0000-0100-000027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32" name="Rectángulo 1831">
          <a:extLst>
            <a:ext uri="{FF2B5EF4-FFF2-40B4-BE49-F238E27FC236}">
              <a16:creationId xmlns:a16="http://schemas.microsoft.com/office/drawing/2014/main" xmlns="" id="{00000000-0008-0000-0100-000028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33" name="Rectángulo 1832">
          <a:extLst>
            <a:ext uri="{FF2B5EF4-FFF2-40B4-BE49-F238E27FC236}">
              <a16:creationId xmlns:a16="http://schemas.microsoft.com/office/drawing/2014/main" xmlns="" id="{00000000-0008-0000-0100-000029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34" name="Rectángulo 1833">
          <a:extLst>
            <a:ext uri="{FF2B5EF4-FFF2-40B4-BE49-F238E27FC236}">
              <a16:creationId xmlns:a16="http://schemas.microsoft.com/office/drawing/2014/main" xmlns="" id="{00000000-0008-0000-0100-00002A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35" name="Rectángulo 1834">
          <a:extLst>
            <a:ext uri="{FF2B5EF4-FFF2-40B4-BE49-F238E27FC236}">
              <a16:creationId xmlns:a16="http://schemas.microsoft.com/office/drawing/2014/main" xmlns="" id="{00000000-0008-0000-0100-00002B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36" name="Rectángulo 1835">
          <a:extLst>
            <a:ext uri="{FF2B5EF4-FFF2-40B4-BE49-F238E27FC236}">
              <a16:creationId xmlns:a16="http://schemas.microsoft.com/office/drawing/2014/main" xmlns="" id="{00000000-0008-0000-0100-00002C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37" name="Rectángulo 1836">
          <a:extLst>
            <a:ext uri="{FF2B5EF4-FFF2-40B4-BE49-F238E27FC236}">
              <a16:creationId xmlns:a16="http://schemas.microsoft.com/office/drawing/2014/main" xmlns="" id="{00000000-0008-0000-0100-00002D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38" name="Rectángulo 1837">
          <a:extLst>
            <a:ext uri="{FF2B5EF4-FFF2-40B4-BE49-F238E27FC236}">
              <a16:creationId xmlns:a16="http://schemas.microsoft.com/office/drawing/2014/main" xmlns="" id="{00000000-0008-0000-0100-00002E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39" name="Rectángulo 1838">
          <a:extLst>
            <a:ext uri="{FF2B5EF4-FFF2-40B4-BE49-F238E27FC236}">
              <a16:creationId xmlns:a16="http://schemas.microsoft.com/office/drawing/2014/main" xmlns="" id="{00000000-0008-0000-0100-00002F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40" name="Rectángulo 1839">
          <a:extLst>
            <a:ext uri="{FF2B5EF4-FFF2-40B4-BE49-F238E27FC236}">
              <a16:creationId xmlns:a16="http://schemas.microsoft.com/office/drawing/2014/main" xmlns="" id="{00000000-0008-0000-0100-000030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41" name="Rectángulo 1840">
          <a:extLst>
            <a:ext uri="{FF2B5EF4-FFF2-40B4-BE49-F238E27FC236}">
              <a16:creationId xmlns:a16="http://schemas.microsoft.com/office/drawing/2014/main" xmlns="" id="{00000000-0008-0000-0100-000031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42" name="Rectángulo 1841">
          <a:extLst>
            <a:ext uri="{FF2B5EF4-FFF2-40B4-BE49-F238E27FC236}">
              <a16:creationId xmlns:a16="http://schemas.microsoft.com/office/drawing/2014/main" xmlns="" id="{00000000-0008-0000-0100-000032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43" name="Rectángulo 1842">
          <a:extLst>
            <a:ext uri="{FF2B5EF4-FFF2-40B4-BE49-F238E27FC236}">
              <a16:creationId xmlns:a16="http://schemas.microsoft.com/office/drawing/2014/main" xmlns="" id="{00000000-0008-0000-0100-000033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44" name="Rectángulo 1843">
          <a:extLst>
            <a:ext uri="{FF2B5EF4-FFF2-40B4-BE49-F238E27FC236}">
              <a16:creationId xmlns:a16="http://schemas.microsoft.com/office/drawing/2014/main" xmlns="" id="{00000000-0008-0000-0100-000034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45" name="Rectángulo 1844">
          <a:extLst>
            <a:ext uri="{FF2B5EF4-FFF2-40B4-BE49-F238E27FC236}">
              <a16:creationId xmlns:a16="http://schemas.microsoft.com/office/drawing/2014/main" xmlns="" id="{00000000-0008-0000-0100-000035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46" name="Rectángulo 1845">
          <a:extLst>
            <a:ext uri="{FF2B5EF4-FFF2-40B4-BE49-F238E27FC236}">
              <a16:creationId xmlns:a16="http://schemas.microsoft.com/office/drawing/2014/main" xmlns="" id="{00000000-0008-0000-0100-000036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47" name="Rectángulo 1846">
          <a:extLst>
            <a:ext uri="{FF2B5EF4-FFF2-40B4-BE49-F238E27FC236}">
              <a16:creationId xmlns:a16="http://schemas.microsoft.com/office/drawing/2014/main" xmlns="" id="{00000000-0008-0000-0100-000037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48" name="Rectángulo 1847">
          <a:extLst>
            <a:ext uri="{FF2B5EF4-FFF2-40B4-BE49-F238E27FC236}">
              <a16:creationId xmlns:a16="http://schemas.microsoft.com/office/drawing/2014/main" xmlns="" id="{00000000-0008-0000-0100-000038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49" name="Rectángulo 1848">
          <a:extLst>
            <a:ext uri="{FF2B5EF4-FFF2-40B4-BE49-F238E27FC236}">
              <a16:creationId xmlns:a16="http://schemas.microsoft.com/office/drawing/2014/main" xmlns="" id="{00000000-0008-0000-0100-000039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50" name="Rectángulo 1849">
          <a:extLst>
            <a:ext uri="{FF2B5EF4-FFF2-40B4-BE49-F238E27FC236}">
              <a16:creationId xmlns:a16="http://schemas.microsoft.com/office/drawing/2014/main" xmlns="" id="{00000000-0008-0000-0100-00003A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51" name="Rectángulo 1850">
          <a:extLst>
            <a:ext uri="{FF2B5EF4-FFF2-40B4-BE49-F238E27FC236}">
              <a16:creationId xmlns:a16="http://schemas.microsoft.com/office/drawing/2014/main" xmlns="" id="{00000000-0008-0000-0100-00003B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52" name="Rectángulo 1851">
          <a:extLst>
            <a:ext uri="{FF2B5EF4-FFF2-40B4-BE49-F238E27FC236}">
              <a16:creationId xmlns:a16="http://schemas.microsoft.com/office/drawing/2014/main" xmlns="" id="{00000000-0008-0000-0100-00003C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53" name="Rectángulo 1852">
          <a:extLst>
            <a:ext uri="{FF2B5EF4-FFF2-40B4-BE49-F238E27FC236}">
              <a16:creationId xmlns:a16="http://schemas.microsoft.com/office/drawing/2014/main" xmlns="" id="{00000000-0008-0000-0100-00003D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54" name="Rectángulo 1853">
          <a:extLst>
            <a:ext uri="{FF2B5EF4-FFF2-40B4-BE49-F238E27FC236}">
              <a16:creationId xmlns:a16="http://schemas.microsoft.com/office/drawing/2014/main" xmlns="" id="{00000000-0008-0000-0100-00003E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55" name="Rectángulo 1854">
          <a:extLst>
            <a:ext uri="{FF2B5EF4-FFF2-40B4-BE49-F238E27FC236}">
              <a16:creationId xmlns:a16="http://schemas.microsoft.com/office/drawing/2014/main" xmlns="" id="{00000000-0008-0000-0100-00003F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56" name="Rectángulo 1855">
          <a:extLst>
            <a:ext uri="{FF2B5EF4-FFF2-40B4-BE49-F238E27FC236}">
              <a16:creationId xmlns:a16="http://schemas.microsoft.com/office/drawing/2014/main" xmlns="" id="{00000000-0008-0000-0100-000040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45719" cy="483722"/>
    <xdr:sp macro="" textlink="">
      <xdr:nvSpPr>
        <xdr:cNvPr id="1857" name="Rectángulo 1856">
          <a:extLst>
            <a:ext uri="{FF2B5EF4-FFF2-40B4-BE49-F238E27FC236}">
              <a16:creationId xmlns:a16="http://schemas.microsoft.com/office/drawing/2014/main" xmlns="" id="{00000000-0008-0000-0100-000041070000}"/>
            </a:ext>
          </a:extLst>
        </xdr:cNvPr>
        <xdr:cNvSpPr/>
      </xdr:nvSpPr>
      <xdr:spPr>
        <a:xfrm>
          <a:off x="762000" y="32194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58" name="Rectángulo 1857">
          <a:extLst>
            <a:ext uri="{FF2B5EF4-FFF2-40B4-BE49-F238E27FC236}">
              <a16:creationId xmlns:a16="http://schemas.microsoft.com/office/drawing/2014/main" xmlns="" id="{00000000-0008-0000-0100-000042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59" name="Rectángulo 1858">
          <a:extLst>
            <a:ext uri="{FF2B5EF4-FFF2-40B4-BE49-F238E27FC236}">
              <a16:creationId xmlns:a16="http://schemas.microsoft.com/office/drawing/2014/main" xmlns="" id="{00000000-0008-0000-0100-000043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60" name="Rectángulo 1859">
          <a:extLst>
            <a:ext uri="{FF2B5EF4-FFF2-40B4-BE49-F238E27FC236}">
              <a16:creationId xmlns:a16="http://schemas.microsoft.com/office/drawing/2014/main" xmlns="" id="{00000000-0008-0000-0100-000044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61" name="Rectángulo 1860">
          <a:extLst>
            <a:ext uri="{FF2B5EF4-FFF2-40B4-BE49-F238E27FC236}">
              <a16:creationId xmlns:a16="http://schemas.microsoft.com/office/drawing/2014/main" xmlns="" id="{00000000-0008-0000-0100-000045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62" name="Rectángulo 1861">
          <a:extLst>
            <a:ext uri="{FF2B5EF4-FFF2-40B4-BE49-F238E27FC236}">
              <a16:creationId xmlns:a16="http://schemas.microsoft.com/office/drawing/2014/main" xmlns="" id="{00000000-0008-0000-0100-000046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63" name="Rectángulo 1862">
          <a:extLst>
            <a:ext uri="{FF2B5EF4-FFF2-40B4-BE49-F238E27FC236}">
              <a16:creationId xmlns:a16="http://schemas.microsoft.com/office/drawing/2014/main" xmlns="" id="{00000000-0008-0000-0100-000047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64" name="Rectángulo 1863">
          <a:extLst>
            <a:ext uri="{FF2B5EF4-FFF2-40B4-BE49-F238E27FC236}">
              <a16:creationId xmlns:a16="http://schemas.microsoft.com/office/drawing/2014/main" xmlns="" id="{00000000-0008-0000-0100-000048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65" name="Rectángulo 1864">
          <a:extLst>
            <a:ext uri="{FF2B5EF4-FFF2-40B4-BE49-F238E27FC236}">
              <a16:creationId xmlns:a16="http://schemas.microsoft.com/office/drawing/2014/main" xmlns="" id="{00000000-0008-0000-0100-000049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66" name="Rectángulo 1865">
          <a:extLst>
            <a:ext uri="{FF2B5EF4-FFF2-40B4-BE49-F238E27FC236}">
              <a16:creationId xmlns:a16="http://schemas.microsoft.com/office/drawing/2014/main" xmlns="" id="{00000000-0008-0000-0100-00004A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67" name="Rectángulo 1866">
          <a:extLst>
            <a:ext uri="{FF2B5EF4-FFF2-40B4-BE49-F238E27FC236}">
              <a16:creationId xmlns:a16="http://schemas.microsoft.com/office/drawing/2014/main" xmlns="" id="{00000000-0008-0000-0100-00004B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68" name="Rectángulo 1867">
          <a:extLst>
            <a:ext uri="{FF2B5EF4-FFF2-40B4-BE49-F238E27FC236}">
              <a16:creationId xmlns:a16="http://schemas.microsoft.com/office/drawing/2014/main" xmlns="" id="{00000000-0008-0000-0100-00004C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69" name="Rectángulo 1868">
          <a:extLst>
            <a:ext uri="{FF2B5EF4-FFF2-40B4-BE49-F238E27FC236}">
              <a16:creationId xmlns:a16="http://schemas.microsoft.com/office/drawing/2014/main" xmlns="" id="{00000000-0008-0000-0100-00004D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70" name="Rectángulo 1869">
          <a:extLst>
            <a:ext uri="{FF2B5EF4-FFF2-40B4-BE49-F238E27FC236}">
              <a16:creationId xmlns:a16="http://schemas.microsoft.com/office/drawing/2014/main" xmlns="" id="{00000000-0008-0000-0100-00004E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71" name="Rectángulo 1870">
          <a:extLst>
            <a:ext uri="{FF2B5EF4-FFF2-40B4-BE49-F238E27FC236}">
              <a16:creationId xmlns:a16="http://schemas.microsoft.com/office/drawing/2014/main" xmlns="" id="{00000000-0008-0000-0100-00004F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72" name="Rectángulo 1871">
          <a:extLst>
            <a:ext uri="{FF2B5EF4-FFF2-40B4-BE49-F238E27FC236}">
              <a16:creationId xmlns:a16="http://schemas.microsoft.com/office/drawing/2014/main" xmlns="" id="{00000000-0008-0000-0100-000050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73" name="Rectángulo 1872">
          <a:extLst>
            <a:ext uri="{FF2B5EF4-FFF2-40B4-BE49-F238E27FC236}">
              <a16:creationId xmlns:a16="http://schemas.microsoft.com/office/drawing/2014/main" xmlns="" id="{00000000-0008-0000-0100-000051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74" name="Rectángulo 1873">
          <a:extLst>
            <a:ext uri="{FF2B5EF4-FFF2-40B4-BE49-F238E27FC236}">
              <a16:creationId xmlns:a16="http://schemas.microsoft.com/office/drawing/2014/main" xmlns="" id="{00000000-0008-0000-0100-000052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75" name="Rectángulo 1874">
          <a:extLst>
            <a:ext uri="{FF2B5EF4-FFF2-40B4-BE49-F238E27FC236}">
              <a16:creationId xmlns:a16="http://schemas.microsoft.com/office/drawing/2014/main" xmlns="" id="{00000000-0008-0000-0100-000053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76" name="Rectángulo 1875">
          <a:extLst>
            <a:ext uri="{FF2B5EF4-FFF2-40B4-BE49-F238E27FC236}">
              <a16:creationId xmlns:a16="http://schemas.microsoft.com/office/drawing/2014/main" xmlns="" id="{00000000-0008-0000-0100-000054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77" name="Rectángulo 1876">
          <a:extLst>
            <a:ext uri="{FF2B5EF4-FFF2-40B4-BE49-F238E27FC236}">
              <a16:creationId xmlns:a16="http://schemas.microsoft.com/office/drawing/2014/main" xmlns="" id="{00000000-0008-0000-0100-000055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78" name="Rectángulo 1877">
          <a:extLst>
            <a:ext uri="{FF2B5EF4-FFF2-40B4-BE49-F238E27FC236}">
              <a16:creationId xmlns:a16="http://schemas.microsoft.com/office/drawing/2014/main" xmlns="" id="{00000000-0008-0000-0100-000056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79" name="Rectángulo 1878">
          <a:extLst>
            <a:ext uri="{FF2B5EF4-FFF2-40B4-BE49-F238E27FC236}">
              <a16:creationId xmlns:a16="http://schemas.microsoft.com/office/drawing/2014/main" xmlns="" id="{00000000-0008-0000-0100-000057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80" name="Rectángulo 1879">
          <a:extLst>
            <a:ext uri="{FF2B5EF4-FFF2-40B4-BE49-F238E27FC236}">
              <a16:creationId xmlns:a16="http://schemas.microsoft.com/office/drawing/2014/main" xmlns="" id="{00000000-0008-0000-0100-000058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81" name="Rectángulo 1880">
          <a:extLst>
            <a:ext uri="{FF2B5EF4-FFF2-40B4-BE49-F238E27FC236}">
              <a16:creationId xmlns:a16="http://schemas.microsoft.com/office/drawing/2014/main" xmlns="" id="{00000000-0008-0000-0100-000059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82" name="Rectángulo 1881">
          <a:extLst>
            <a:ext uri="{FF2B5EF4-FFF2-40B4-BE49-F238E27FC236}">
              <a16:creationId xmlns:a16="http://schemas.microsoft.com/office/drawing/2014/main" xmlns="" id="{00000000-0008-0000-0100-00005A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83" name="Rectángulo 1882">
          <a:extLst>
            <a:ext uri="{FF2B5EF4-FFF2-40B4-BE49-F238E27FC236}">
              <a16:creationId xmlns:a16="http://schemas.microsoft.com/office/drawing/2014/main" xmlns="" id="{00000000-0008-0000-0100-00005B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84" name="Rectángulo 1883">
          <a:extLst>
            <a:ext uri="{FF2B5EF4-FFF2-40B4-BE49-F238E27FC236}">
              <a16:creationId xmlns:a16="http://schemas.microsoft.com/office/drawing/2014/main" xmlns="" id="{00000000-0008-0000-0100-00005C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85" name="Rectángulo 1884">
          <a:extLst>
            <a:ext uri="{FF2B5EF4-FFF2-40B4-BE49-F238E27FC236}">
              <a16:creationId xmlns:a16="http://schemas.microsoft.com/office/drawing/2014/main" xmlns="" id="{00000000-0008-0000-0100-00005D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86" name="Rectángulo 1885">
          <a:extLst>
            <a:ext uri="{FF2B5EF4-FFF2-40B4-BE49-F238E27FC236}">
              <a16:creationId xmlns:a16="http://schemas.microsoft.com/office/drawing/2014/main" xmlns="" id="{00000000-0008-0000-0100-00005E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87" name="Rectángulo 1886">
          <a:extLst>
            <a:ext uri="{FF2B5EF4-FFF2-40B4-BE49-F238E27FC236}">
              <a16:creationId xmlns:a16="http://schemas.microsoft.com/office/drawing/2014/main" xmlns="" id="{00000000-0008-0000-0100-00005F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88" name="Rectángulo 1887">
          <a:extLst>
            <a:ext uri="{FF2B5EF4-FFF2-40B4-BE49-F238E27FC236}">
              <a16:creationId xmlns:a16="http://schemas.microsoft.com/office/drawing/2014/main" xmlns="" id="{00000000-0008-0000-0100-000060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89" name="Rectángulo 1888">
          <a:extLst>
            <a:ext uri="{FF2B5EF4-FFF2-40B4-BE49-F238E27FC236}">
              <a16:creationId xmlns:a16="http://schemas.microsoft.com/office/drawing/2014/main" xmlns="" id="{00000000-0008-0000-0100-000061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90" name="Rectángulo 1889">
          <a:extLst>
            <a:ext uri="{FF2B5EF4-FFF2-40B4-BE49-F238E27FC236}">
              <a16:creationId xmlns:a16="http://schemas.microsoft.com/office/drawing/2014/main" xmlns="" id="{00000000-0008-0000-0100-000062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91" name="Rectángulo 1890">
          <a:extLst>
            <a:ext uri="{FF2B5EF4-FFF2-40B4-BE49-F238E27FC236}">
              <a16:creationId xmlns:a16="http://schemas.microsoft.com/office/drawing/2014/main" xmlns="" id="{00000000-0008-0000-0100-000063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892" name="Rectángulo 1891">
          <a:extLst>
            <a:ext uri="{FF2B5EF4-FFF2-40B4-BE49-F238E27FC236}">
              <a16:creationId xmlns:a16="http://schemas.microsoft.com/office/drawing/2014/main" xmlns="" id="{00000000-0008-0000-0100-000064070000}"/>
            </a:ext>
          </a:extLst>
        </xdr:cNvPr>
        <xdr:cNvSpPr/>
      </xdr:nvSpPr>
      <xdr:spPr>
        <a:xfrm>
          <a:off x="1819275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93" name="Rectángulo 1892">
          <a:extLst>
            <a:ext uri="{FF2B5EF4-FFF2-40B4-BE49-F238E27FC236}">
              <a16:creationId xmlns:a16="http://schemas.microsoft.com/office/drawing/2014/main" xmlns="" id="{00000000-0008-0000-0100-000065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94" name="Rectángulo 1893">
          <a:extLst>
            <a:ext uri="{FF2B5EF4-FFF2-40B4-BE49-F238E27FC236}">
              <a16:creationId xmlns:a16="http://schemas.microsoft.com/office/drawing/2014/main" xmlns="" id="{00000000-0008-0000-0100-000066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95" name="Rectángulo 1894">
          <a:extLst>
            <a:ext uri="{FF2B5EF4-FFF2-40B4-BE49-F238E27FC236}">
              <a16:creationId xmlns:a16="http://schemas.microsoft.com/office/drawing/2014/main" xmlns="" id="{00000000-0008-0000-0100-000067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96" name="Rectángulo 1895">
          <a:extLst>
            <a:ext uri="{FF2B5EF4-FFF2-40B4-BE49-F238E27FC236}">
              <a16:creationId xmlns:a16="http://schemas.microsoft.com/office/drawing/2014/main" xmlns="" id="{00000000-0008-0000-0100-000068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97" name="Rectángulo 1896">
          <a:extLst>
            <a:ext uri="{FF2B5EF4-FFF2-40B4-BE49-F238E27FC236}">
              <a16:creationId xmlns:a16="http://schemas.microsoft.com/office/drawing/2014/main" xmlns="" id="{00000000-0008-0000-0100-000069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98" name="Rectángulo 1897">
          <a:extLst>
            <a:ext uri="{FF2B5EF4-FFF2-40B4-BE49-F238E27FC236}">
              <a16:creationId xmlns:a16="http://schemas.microsoft.com/office/drawing/2014/main" xmlns="" id="{00000000-0008-0000-0100-00006A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899" name="Rectángulo 1898">
          <a:extLst>
            <a:ext uri="{FF2B5EF4-FFF2-40B4-BE49-F238E27FC236}">
              <a16:creationId xmlns:a16="http://schemas.microsoft.com/office/drawing/2014/main" xmlns="" id="{00000000-0008-0000-0100-00006B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00" name="Rectángulo 1899">
          <a:extLst>
            <a:ext uri="{FF2B5EF4-FFF2-40B4-BE49-F238E27FC236}">
              <a16:creationId xmlns:a16="http://schemas.microsoft.com/office/drawing/2014/main" xmlns="" id="{00000000-0008-0000-0100-00006C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01" name="Rectángulo 1900">
          <a:extLst>
            <a:ext uri="{FF2B5EF4-FFF2-40B4-BE49-F238E27FC236}">
              <a16:creationId xmlns:a16="http://schemas.microsoft.com/office/drawing/2014/main" xmlns="" id="{00000000-0008-0000-0100-00006D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02" name="Rectángulo 1901">
          <a:extLst>
            <a:ext uri="{FF2B5EF4-FFF2-40B4-BE49-F238E27FC236}">
              <a16:creationId xmlns:a16="http://schemas.microsoft.com/office/drawing/2014/main" xmlns="" id="{00000000-0008-0000-0100-00006E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03" name="Rectángulo 1902">
          <a:extLst>
            <a:ext uri="{FF2B5EF4-FFF2-40B4-BE49-F238E27FC236}">
              <a16:creationId xmlns:a16="http://schemas.microsoft.com/office/drawing/2014/main" xmlns="" id="{00000000-0008-0000-0100-00006F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04" name="Rectángulo 1903">
          <a:extLst>
            <a:ext uri="{FF2B5EF4-FFF2-40B4-BE49-F238E27FC236}">
              <a16:creationId xmlns:a16="http://schemas.microsoft.com/office/drawing/2014/main" xmlns="" id="{00000000-0008-0000-0100-000070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05" name="Rectángulo 1904">
          <a:extLst>
            <a:ext uri="{FF2B5EF4-FFF2-40B4-BE49-F238E27FC236}">
              <a16:creationId xmlns:a16="http://schemas.microsoft.com/office/drawing/2014/main" xmlns="" id="{00000000-0008-0000-0100-000071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06" name="Rectángulo 1905">
          <a:extLst>
            <a:ext uri="{FF2B5EF4-FFF2-40B4-BE49-F238E27FC236}">
              <a16:creationId xmlns:a16="http://schemas.microsoft.com/office/drawing/2014/main" xmlns="" id="{00000000-0008-0000-0100-000072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07" name="Rectángulo 1906">
          <a:extLst>
            <a:ext uri="{FF2B5EF4-FFF2-40B4-BE49-F238E27FC236}">
              <a16:creationId xmlns:a16="http://schemas.microsoft.com/office/drawing/2014/main" xmlns="" id="{00000000-0008-0000-0100-000073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08" name="Rectángulo 1907">
          <a:extLst>
            <a:ext uri="{FF2B5EF4-FFF2-40B4-BE49-F238E27FC236}">
              <a16:creationId xmlns:a16="http://schemas.microsoft.com/office/drawing/2014/main" xmlns="" id="{00000000-0008-0000-0100-000074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09" name="Rectángulo 1908">
          <a:extLst>
            <a:ext uri="{FF2B5EF4-FFF2-40B4-BE49-F238E27FC236}">
              <a16:creationId xmlns:a16="http://schemas.microsoft.com/office/drawing/2014/main" xmlns="" id="{00000000-0008-0000-0100-000075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10" name="Rectángulo 1909">
          <a:extLst>
            <a:ext uri="{FF2B5EF4-FFF2-40B4-BE49-F238E27FC236}">
              <a16:creationId xmlns:a16="http://schemas.microsoft.com/office/drawing/2014/main" xmlns="" id="{00000000-0008-0000-0100-000076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11" name="Rectángulo 1910">
          <a:extLst>
            <a:ext uri="{FF2B5EF4-FFF2-40B4-BE49-F238E27FC236}">
              <a16:creationId xmlns:a16="http://schemas.microsoft.com/office/drawing/2014/main" xmlns="" id="{00000000-0008-0000-0100-000077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12" name="Rectángulo 1911">
          <a:extLst>
            <a:ext uri="{FF2B5EF4-FFF2-40B4-BE49-F238E27FC236}">
              <a16:creationId xmlns:a16="http://schemas.microsoft.com/office/drawing/2014/main" xmlns="" id="{00000000-0008-0000-0100-000078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13" name="Rectángulo 1912">
          <a:extLst>
            <a:ext uri="{FF2B5EF4-FFF2-40B4-BE49-F238E27FC236}">
              <a16:creationId xmlns:a16="http://schemas.microsoft.com/office/drawing/2014/main" xmlns="" id="{00000000-0008-0000-0100-000079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14" name="Rectángulo 1913">
          <a:extLst>
            <a:ext uri="{FF2B5EF4-FFF2-40B4-BE49-F238E27FC236}">
              <a16:creationId xmlns:a16="http://schemas.microsoft.com/office/drawing/2014/main" xmlns="" id="{00000000-0008-0000-0100-00007A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15" name="Rectángulo 1914">
          <a:extLst>
            <a:ext uri="{FF2B5EF4-FFF2-40B4-BE49-F238E27FC236}">
              <a16:creationId xmlns:a16="http://schemas.microsoft.com/office/drawing/2014/main" xmlns="" id="{00000000-0008-0000-0100-00007B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16" name="Rectángulo 1915">
          <a:extLst>
            <a:ext uri="{FF2B5EF4-FFF2-40B4-BE49-F238E27FC236}">
              <a16:creationId xmlns:a16="http://schemas.microsoft.com/office/drawing/2014/main" xmlns="" id="{00000000-0008-0000-0100-00007C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17" name="Rectángulo 1916">
          <a:extLst>
            <a:ext uri="{FF2B5EF4-FFF2-40B4-BE49-F238E27FC236}">
              <a16:creationId xmlns:a16="http://schemas.microsoft.com/office/drawing/2014/main" xmlns="" id="{00000000-0008-0000-0100-00007D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18" name="Rectángulo 1917">
          <a:extLst>
            <a:ext uri="{FF2B5EF4-FFF2-40B4-BE49-F238E27FC236}">
              <a16:creationId xmlns:a16="http://schemas.microsoft.com/office/drawing/2014/main" xmlns="" id="{00000000-0008-0000-0100-00007E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19" name="Rectángulo 1918">
          <a:extLst>
            <a:ext uri="{FF2B5EF4-FFF2-40B4-BE49-F238E27FC236}">
              <a16:creationId xmlns:a16="http://schemas.microsoft.com/office/drawing/2014/main" xmlns="" id="{00000000-0008-0000-0100-00007F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920" name="Rectángulo 1919">
          <a:extLst>
            <a:ext uri="{FF2B5EF4-FFF2-40B4-BE49-F238E27FC236}">
              <a16:creationId xmlns:a16="http://schemas.microsoft.com/office/drawing/2014/main" xmlns="" id="{00000000-0008-0000-0100-000080070000}"/>
            </a:ext>
          </a:extLst>
        </xdr:cNvPr>
        <xdr:cNvSpPr/>
      </xdr:nvSpPr>
      <xdr:spPr>
        <a:xfrm>
          <a:off x="1819275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21" name="Rectángulo 1920">
          <a:extLst>
            <a:ext uri="{FF2B5EF4-FFF2-40B4-BE49-F238E27FC236}">
              <a16:creationId xmlns:a16="http://schemas.microsoft.com/office/drawing/2014/main" xmlns="" id="{00000000-0008-0000-0100-000081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22" name="Rectángulo 1921">
          <a:extLst>
            <a:ext uri="{FF2B5EF4-FFF2-40B4-BE49-F238E27FC236}">
              <a16:creationId xmlns:a16="http://schemas.microsoft.com/office/drawing/2014/main" xmlns="" id="{00000000-0008-0000-0100-000082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23" name="Rectángulo 1922">
          <a:extLst>
            <a:ext uri="{FF2B5EF4-FFF2-40B4-BE49-F238E27FC236}">
              <a16:creationId xmlns:a16="http://schemas.microsoft.com/office/drawing/2014/main" xmlns="" id="{00000000-0008-0000-0100-000083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24" name="Rectángulo 1923">
          <a:extLst>
            <a:ext uri="{FF2B5EF4-FFF2-40B4-BE49-F238E27FC236}">
              <a16:creationId xmlns:a16="http://schemas.microsoft.com/office/drawing/2014/main" xmlns="" id="{00000000-0008-0000-0100-000084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25" name="Rectángulo 1924">
          <a:extLst>
            <a:ext uri="{FF2B5EF4-FFF2-40B4-BE49-F238E27FC236}">
              <a16:creationId xmlns:a16="http://schemas.microsoft.com/office/drawing/2014/main" xmlns="" id="{00000000-0008-0000-0100-000085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26" name="Rectángulo 1925">
          <a:extLst>
            <a:ext uri="{FF2B5EF4-FFF2-40B4-BE49-F238E27FC236}">
              <a16:creationId xmlns:a16="http://schemas.microsoft.com/office/drawing/2014/main" xmlns="" id="{00000000-0008-0000-0100-000086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27" name="Rectángulo 1926">
          <a:extLst>
            <a:ext uri="{FF2B5EF4-FFF2-40B4-BE49-F238E27FC236}">
              <a16:creationId xmlns:a16="http://schemas.microsoft.com/office/drawing/2014/main" xmlns="" id="{00000000-0008-0000-0100-000087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28" name="Rectángulo 1927">
          <a:extLst>
            <a:ext uri="{FF2B5EF4-FFF2-40B4-BE49-F238E27FC236}">
              <a16:creationId xmlns:a16="http://schemas.microsoft.com/office/drawing/2014/main" xmlns="" id="{00000000-0008-0000-0100-000088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29" name="Rectángulo 1928">
          <a:extLst>
            <a:ext uri="{FF2B5EF4-FFF2-40B4-BE49-F238E27FC236}">
              <a16:creationId xmlns:a16="http://schemas.microsoft.com/office/drawing/2014/main" xmlns="" id="{00000000-0008-0000-0100-000089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30" name="Rectángulo 1929">
          <a:extLst>
            <a:ext uri="{FF2B5EF4-FFF2-40B4-BE49-F238E27FC236}">
              <a16:creationId xmlns:a16="http://schemas.microsoft.com/office/drawing/2014/main" xmlns="" id="{00000000-0008-0000-0100-00008A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31" name="Rectángulo 1930">
          <a:extLst>
            <a:ext uri="{FF2B5EF4-FFF2-40B4-BE49-F238E27FC236}">
              <a16:creationId xmlns:a16="http://schemas.microsoft.com/office/drawing/2014/main" xmlns="" id="{00000000-0008-0000-0100-00008B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32" name="Rectángulo 1931">
          <a:extLst>
            <a:ext uri="{FF2B5EF4-FFF2-40B4-BE49-F238E27FC236}">
              <a16:creationId xmlns:a16="http://schemas.microsoft.com/office/drawing/2014/main" xmlns="" id="{00000000-0008-0000-0100-00008C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33" name="Rectángulo 1932">
          <a:extLst>
            <a:ext uri="{FF2B5EF4-FFF2-40B4-BE49-F238E27FC236}">
              <a16:creationId xmlns:a16="http://schemas.microsoft.com/office/drawing/2014/main" xmlns="" id="{00000000-0008-0000-0100-00008D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34" name="Rectángulo 1933">
          <a:extLst>
            <a:ext uri="{FF2B5EF4-FFF2-40B4-BE49-F238E27FC236}">
              <a16:creationId xmlns:a16="http://schemas.microsoft.com/office/drawing/2014/main" xmlns="" id="{00000000-0008-0000-0100-00008E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35" name="Rectángulo 1934">
          <a:extLst>
            <a:ext uri="{FF2B5EF4-FFF2-40B4-BE49-F238E27FC236}">
              <a16:creationId xmlns:a16="http://schemas.microsoft.com/office/drawing/2014/main" xmlns="" id="{00000000-0008-0000-0100-00008F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36" name="Rectángulo 1935">
          <a:extLst>
            <a:ext uri="{FF2B5EF4-FFF2-40B4-BE49-F238E27FC236}">
              <a16:creationId xmlns:a16="http://schemas.microsoft.com/office/drawing/2014/main" xmlns="" id="{00000000-0008-0000-0100-000090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37" name="Rectángulo 1936">
          <a:extLst>
            <a:ext uri="{FF2B5EF4-FFF2-40B4-BE49-F238E27FC236}">
              <a16:creationId xmlns:a16="http://schemas.microsoft.com/office/drawing/2014/main" xmlns="" id="{00000000-0008-0000-0100-000091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38" name="Rectángulo 1937">
          <a:extLst>
            <a:ext uri="{FF2B5EF4-FFF2-40B4-BE49-F238E27FC236}">
              <a16:creationId xmlns:a16="http://schemas.microsoft.com/office/drawing/2014/main" xmlns="" id="{00000000-0008-0000-0100-000092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39" name="Rectángulo 1938">
          <a:extLst>
            <a:ext uri="{FF2B5EF4-FFF2-40B4-BE49-F238E27FC236}">
              <a16:creationId xmlns:a16="http://schemas.microsoft.com/office/drawing/2014/main" xmlns="" id="{00000000-0008-0000-0100-000093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40" name="Rectángulo 1939">
          <a:extLst>
            <a:ext uri="{FF2B5EF4-FFF2-40B4-BE49-F238E27FC236}">
              <a16:creationId xmlns:a16="http://schemas.microsoft.com/office/drawing/2014/main" xmlns="" id="{00000000-0008-0000-0100-000094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41" name="Rectángulo 1940">
          <a:extLst>
            <a:ext uri="{FF2B5EF4-FFF2-40B4-BE49-F238E27FC236}">
              <a16:creationId xmlns:a16="http://schemas.microsoft.com/office/drawing/2014/main" xmlns="" id="{00000000-0008-0000-0100-000095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42" name="Rectángulo 1941">
          <a:extLst>
            <a:ext uri="{FF2B5EF4-FFF2-40B4-BE49-F238E27FC236}">
              <a16:creationId xmlns:a16="http://schemas.microsoft.com/office/drawing/2014/main" xmlns="" id="{00000000-0008-0000-0100-000096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43" name="Rectángulo 1942">
          <a:extLst>
            <a:ext uri="{FF2B5EF4-FFF2-40B4-BE49-F238E27FC236}">
              <a16:creationId xmlns:a16="http://schemas.microsoft.com/office/drawing/2014/main" xmlns="" id="{00000000-0008-0000-0100-000097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44" name="Rectángulo 1943">
          <a:extLst>
            <a:ext uri="{FF2B5EF4-FFF2-40B4-BE49-F238E27FC236}">
              <a16:creationId xmlns:a16="http://schemas.microsoft.com/office/drawing/2014/main" xmlns="" id="{00000000-0008-0000-0100-000098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45" name="Rectángulo 1944">
          <a:extLst>
            <a:ext uri="{FF2B5EF4-FFF2-40B4-BE49-F238E27FC236}">
              <a16:creationId xmlns:a16="http://schemas.microsoft.com/office/drawing/2014/main" xmlns="" id="{00000000-0008-0000-0100-000099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46" name="Rectángulo 1945">
          <a:extLst>
            <a:ext uri="{FF2B5EF4-FFF2-40B4-BE49-F238E27FC236}">
              <a16:creationId xmlns:a16="http://schemas.microsoft.com/office/drawing/2014/main" xmlns="" id="{00000000-0008-0000-0100-00009A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45719" cy="483722"/>
    <xdr:sp macro="" textlink="">
      <xdr:nvSpPr>
        <xdr:cNvPr id="1947" name="Rectángulo 1946">
          <a:extLst>
            <a:ext uri="{FF2B5EF4-FFF2-40B4-BE49-F238E27FC236}">
              <a16:creationId xmlns:a16="http://schemas.microsoft.com/office/drawing/2014/main" xmlns="" id="{00000000-0008-0000-0100-00009B070000}"/>
            </a:ext>
          </a:extLst>
        </xdr:cNvPr>
        <xdr:cNvSpPr/>
      </xdr:nvSpPr>
      <xdr:spPr>
        <a:xfrm>
          <a:off x="762000" y="32194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48" name="Rectángulo 1947">
          <a:extLst>
            <a:ext uri="{FF2B5EF4-FFF2-40B4-BE49-F238E27FC236}">
              <a16:creationId xmlns:a16="http://schemas.microsoft.com/office/drawing/2014/main" xmlns="" id="{00000000-0008-0000-0100-00009C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49" name="Rectángulo 1948">
          <a:extLst>
            <a:ext uri="{FF2B5EF4-FFF2-40B4-BE49-F238E27FC236}">
              <a16:creationId xmlns:a16="http://schemas.microsoft.com/office/drawing/2014/main" xmlns="" id="{00000000-0008-0000-0100-00009D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50" name="Rectángulo 1949">
          <a:extLst>
            <a:ext uri="{FF2B5EF4-FFF2-40B4-BE49-F238E27FC236}">
              <a16:creationId xmlns:a16="http://schemas.microsoft.com/office/drawing/2014/main" xmlns="" id="{00000000-0008-0000-0100-00009E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51" name="Rectángulo 1950">
          <a:extLst>
            <a:ext uri="{FF2B5EF4-FFF2-40B4-BE49-F238E27FC236}">
              <a16:creationId xmlns:a16="http://schemas.microsoft.com/office/drawing/2014/main" xmlns="" id="{00000000-0008-0000-0100-00009F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52" name="Rectángulo 1951">
          <a:extLst>
            <a:ext uri="{FF2B5EF4-FFF2-40B4-BE49-F238E27FC236}">
              <a16:creationId xmlns:a16="http://schemas.microsoft.com/office/drawing/2014/main" xmlns="" id="{00000000-0008-0000-0100-0000A0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53" name="Rectángulo 1952">
          <a:extLst>
            <a:ext uri="{FF2B5EF4-FFF2-40B4-BE49-F238E27FC236}">
              <a16:creationId xmlns:a16="http://schemas.microsoft.com/office/drawing/2014/main" xmlns="" id="{00000000-0008-0000-0100-0000A1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54" name="Rectángulo 1953">
          <a:extLst>
            <a:ext uri="{FF2B5EF4-FFF2-40B4-BE49-F238E27FC236}">
              <a16:creationId xmlns:a16="http://schemas.microsoft.com/office/drawing/2014/main" xmlns="" id="{00000000-0008-0000-0100-0000A2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55" name="Rectángulo 1954">
          <a:extLst>
            <a:ext uri="{FF2B5EF4-FFF2-40B4-BE49-F238E27FC236}">
              <a16:creationId xmlns:a16="http://schemas.microsoft.com/office/drawing/2014/main" xmlns="" id="{00000000-0008-0000-0100-0000A3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56" name="Rectángulo 1955">
          <a:extLst>
            <a:ext uri="{FF2B5EF4-FFF2-40B4-BE49-F238E27FC236}">
              <a16:creationId xmlns:a16="http://schemas.microsoft.com/office/drawing/2014/main" xmlns="" id="{00000000-0008-0000-0100-0000A4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57" name="Rectángulo 1956">
          <a:extLst>
            <a:ext uri="{FF2B5EF4-FFF2-40B4-BE49-F238E27FC236}">
              <a16:creationId xmlns:a16="http://schemas.microsoft.com/office/drawing/2014/main" xmlns="" id="{00000000-0008-0000-0100-0000A5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58" name="Rectángulo 1957">
          <a:extLst>
            <a:ext uri="{FF2B5EF4-FFF2-40B4-BE49-F238E27FC236}">
              <a16:creationId xmlns:a16="http://schemas.microsoft.com/office/drawing/2014/main" xmlns="" id="{00000000-0008-0000-0100-0000A6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59" name="Rectángulo 1958">
          <a:extLst>
            <a:ext uri="{FF2B5EF4-FFF2-40B4-BE49-F238E27FC236}">
              <a16:creationId xmlns:a16="http://schemas.microsoft.com/office/drawing/2014/main" xmlns="" id="{00000000-0008-0000-0100-0000A7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60" name="Rectángulo 1959">
          <a:extLst>
            <a:ext uri="{FF2B5EF4-FFF2-40B4-BE49-F238E27FC236}">
              <a16:creationId xmlns:a16="http://schemas.microsoft.com/office/drawing/2014/main" xmlns="" id="{00000000-0008-0000-0100-0000A8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61" name="Rectángulo 1960">
          <a:extLst>
            <a:ext uri="{FF2B5EF4-FFF2-40B4-BE49-F238E27FC236}">
              <a16:creationId xmlns:a16="http://schemas.microsoft.com/office/drawing/2014/main" xmlns="" id="{00000000-0008-0000-0100-0000A9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62" name="Rectángulo 1961">
          <a:extLst>
            <a:ext uri="{FF2B5EF4-FFF2-40B4-BE49-F238E27FC236}">
              <a16:creationId xmlns:a16="http://schemas.microsoft.com/office/drawing/2014/main" xmlns="" id="{00000000-0008-0000-0100-0000AA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63" name="Rectángulo 1962">
          <a:extLst>
            <a:ext uri="{FF2B5EF4-FFF2-40B4-BE49-F238E27FC236}">
              <a16:creationId xmlns:a16="http://schemas.microsoft.com/office/drawing/2014/main" xmlns="" id="{00000000-0008-0000-0100-0000AB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64" name="Rectángulo 1963">
          <a:extLst>
            <a:ext uri="{FF2B5EF4-FFF2-40B4-BE49-F238E27FC236}">
              <a16:creationId xmlns:a16="http://schemas.microsoft.com/office/drawing/2014/main" xmlns="" id="{00000000-0008-0000-0100-0000AC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65" name="Rectángulo 1964">
          <a:extLst>
            <a:ext uri="{FF2B5EF4-FFF2-40B4-BE49-F238E27FC236}">
              <a16:creationId xmlns:a16="http://schemas.microsoft.com/office/drawing/2014/main" xmlns="" id="{00000000-0008-0000-0100-0000AD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66" name="Rectángulo 1965">
          <a:extLst>
            <a:ext uri="{FF2B5EF4-FFF2-40B4-BE49-F238E27FC236}">
              <a16:creationId xmlns:a16="http://schemas.microsoft.com/office/drawing/2014/main" xmlns="" id="{00000000-0008-0000-0100-0000AE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67" name="Rectángulo 1966">
          <a:extLst>
            <a:ext uri="{FF2B5EF4-FFF2-40B4-BE49-F238E27FC236}">
              <a16:creationId xmlns:a16="http://schemas.microsoft.com/office/drawing/2014/main" xmlns="" id="{00000000-0008-0000-0100-0000AF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68" name="Rectángulo 1967">
          <a:extLst>
            <a:ext uri="{FF2B5EF4-FFF2-40B4-BE49-F238E27FC236}">
              <a16:creationId xmlns:a16="http://schemas.microsoft.com/office/drawing/2014/main" xmlns="" id="{00000000-0008-0000-0100-0000B0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69" name="Rectángulo 1968">
          <a:extLst>
            <a:ext uri="{FF2B5EF4-FFF2-40B4-BE49-F238E27FC236}">
              <a16:creationId xmlns:a16="http://schemas.microsoft.com/office/drawing/2014/main" xmlns="" id="{00000000-0008-0000-0100-0000B1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70" name="Rectángulo 1969">
          <a:extLst>
            <a:ext uri="{FF2B5EF4-FFF2-40B4-BE49-F238E27FC236}">
              <a16:creationId xmlns:a16="http://schemas.microsoft.com/office/drawing/2014/main" xmlns="" id="{00000000-0008-0000-0100-0000B2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71" name="Rectángulo 1970">
          <a:extLst>
            <a:ext uri="{FF2B5EF4-FFF2-40B4-BE49-F238E27FC236}">
              <a16:creationId xmlns:a16="http://schemas.microsoft.com/office/drawing/2014/main" xmlns="" id="{00000000-0008-0000-0100-0000B3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72" name="Rectángulo 1971">
          <a:extLst>
            <a:ext uri="{FF2B5EF4-FFF2-40B4-BE49-F238E27FC236}">
              <a16:creationId xmlns:a16="http://schemas.microsoft.com/office/drawing/2014/main" xmlns="" id="{00000000-0008-0000-0100-0000B4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73" name="Rectángulo 1972">
          <a:extLst>
            <a:ext uri="{FF2B5EF4-FFF2-40B4-BE49-F238E27FC236}">
              <a16:creationId xmlns:a16="http://schemas.microsoft.com/office/drawing/2014/main" xmlns="" id="{00000000-0008-0000-0100-0000B5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1974" name="Rectángulo 1973">
          <a:extLst>
            <a:ext uri="{FF2B5EF4-FFF2-40B4-BE49-F238E27FC236}">
              <a16:creationId xmlns:a16="http://schemas.microsoft.com/office/drawing/2014/main" xmlns="" id="{00000000-0008-0000-0100-0000B6070000}"/>
            </a:ext>
          </a:extLst>
        </xdr:cNvPr>
        <xdr:cNvSpPr/>
      </xdr:nvSpPr>
      <xdr:spPr>
        <a:xfrm>
          <a:off x="1819275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75" name="Rectángulo 1974">
          <a:extLst>
            <a:ext uri="{FF2B5EF4-FFF2-40B4-BE49-F238E27FC236}">
              <a16:creationId xmlns:a16="http://schemas.microsoft.com/office/drawing/2014/main" xmlns="" id="{00000000-0008-0000-0100-0000B7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76" name="Rectángulo 1975">
          <a:extLst>
            <a:ext uri="{FF2B5EF4-FFF2-40B4-BE49-F238E27FC236}">
              <a16:creationId xmlns:a16="http://schemas.microsoft.com/office/drawing/2014/main" xmlns="" id="{00000000-0008-0000-0100-0000B8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77" name="Rectángulo 1976">
          <a:extLst>
            <a:ext uri="{FF2B5EF4-FFF2-40B4-BE49-F238E27FC236}">
              <a16:creationId xmlns:a16="http://schemas.microsoft.com/office/drawing/2014/main" xmlns="" id="{00000000-0008-0000-0100-0000B9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78" name="Rectángulo 1977">
          <a:extLst>
            <a:ext uri="{FF2B5EF4-FFF2-40B4-BE49-F238E27FC236}">
              <a16:creationId xmlns:a16="http://schemas.microsoft.com/office/drawing/2014/main" xmlns="" id="{00000000-0008-0000-0100-0000BA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79" name="Rectángulo 1978">
          <a:extLst>
            <a:ext uri="{FF2B5EF4-FFF2-40B4-BE49-F238E27FC236}">
              <a16:creationId xmlns:a16="http://schemas.microsoft.com/office/drawing/2014/main" xmlns="" id="{00000000-0008-0000-0100-0000BB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80" name="Rectángulo 1979">
          <a:extLst>
            <a:ext uri="{FF2B5EF4-FFF2-40B4-BE49-F238E27FC236}">
              <a16:creationId xmlns:a16="http://schemas.microsoft.com/office/drawing/2014/main" xmlns="" id="{00000000-0008-0000-0100-0000BC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81" name="Rectángulo 1980">
          <a:extLst>
            <a:ext uri="{FF2B5EF4-FFF2-40B4-BE49-F238E27FC236}">
              <a16:creationId xmlns:a16="http://schemas.microsoft.com/office/drawing/2014/main" xmlns="" id="{00000000-0008-0000-0100-0000BD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82" name="Rectángulo 1981">
          <a:extLst>
            <a:ext uri="{FF2B5EF4-FFF2-40B4-BE49-F238E27FC236}">
              <a16:creationId xmlns:a16="http://schemas.microsoft.com/office/drawing/2014/main" xmlns="" id="{00000000-0008-0000-0100-0000BE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83" name="Rectángulo 1982">
          <a:extLst>
            <a:ext uri="{FF2B5EF4-FFF2-40B4-BE49-F238E27FC236}">
              <a16:creationId xmlns:a16="http://schemas.microsoft.com/office/drawing/2014/main" xmlns="" id="{00000000-0008-0000-0100-0000BF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84" name="Rectángulo 1983">
          <a:extLst>
            <a:ext uri="{FF2B5EF4-FFF2-40B4-BE49-F238E27FC236}">
              <a16:creationId xmlns:a16="http://schemas.microsoft.com/office/drawing/2014/main" xmlns="" id="{00000000-0008-0000-0100-0000C0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85" name="Rectángulo 1984">
          <a:extLst>
            <a:ext uri="{FF2B5EF4-FFF2-40B4-BE49-F238E27FC236}">
              <a16:creationId xmlns:a16="http://schemas.microsoft.com/office/drawing/2014/main" xmlns="" id="{00000000-0008-0000-0100-0000C1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86" name="Rectángulo 1985">
          <a:extLst>
            <a:ext uri="{FF2B5EF4-FFF2-40B4-BE49-F238E27FC236}">
              <a16:creationId xmlns:a16="http://schemas.microsoft.com/office/drawing/2014/main" xmlns="" id="{00000000-0008-0000-0100-0000C2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87" name="Rectángulo 1986">
          <a:extLst>
            <a:ext uri="{FF2B5EF4-FFF2-40B4-BE49-F238E27FC236}">
              <a16:creationId xmlns:a16="http://schemas.microsoft.com/office/drawing/2014/main" xmlns="" id="{00000000-0008-0000-0100-0000C3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88" name="Rectángulo 1987">
          <a:extLst>
            <a:ext uri="{FF2B5EF4-FFF2-40B4-BE49-F238E27FC236}">
              <a16:creationId xmlns:a16="http://schemas.microsoft.com/office/drawing/2014/main" xmlns="" id="{00000000-0008-0000-0100-0000C4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89" name="Rectángulo 1988">
          <a:extLst>
            <a:ext uri="{FF2B5EF4-FFF2-40B4-BE49-F238E27FC236}">
              <a16:creationId xmlns:a16="http://schemas.microsoft.com/office/drawing/2014/main" xmlns="" id="{00000000-0008-0000-0100-0000C5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90" name="Rectángulo 1989">
          <a:extLst>
            <a:ext uri="{FF2B5EF4-FFF2-40B4-BE49-F238E27FC236}">
              <a16:creationId xmlns:a16="http://schemas.microsoft.com/office/drawing/2014/main" xmlns="" id="{00000000-0008-0000-0100-0000C6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91" name="Rectángulo 1990">
          <a:extLst>
            <a:ext uri="{FF2B5EF4-FFF2-40B4-BE49-F238E27FC236}">
              <a16:creationId xmlns:a16="http://schemas.microsoft.com/office/drawing/2014/main" xmlns="" id="{00000000-0008-0000-0100-0000C7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92" name="Rectángulo 1991">
          <a:extLst>
            <a:ext uri="{FF2B5EF4-FFF2-40B4-BE49-F238E27FC236}">
              <a16:creationId xmlns:a16="http://schemas.microsoft.com/office/drawing/2014/main" xmlns="" id="{00000000-0008-0000-0100-0000C8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93" name="Rectángulo 1992">
          <a:extLst>
            <a:ext uri="{FF2B5EF4-FFF2-40B4-BE49-F238E27FC236}">
              <a16:creationId xmlns:a16="http://schemas.microsoft.com/office/drawing/2014/main" xmlns="" id="{00000000-0008-0000-0100-0000C9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94" name="Rectángulo 1993">
          <a:extLst>
            <a:ext uri="{FF2B5EF4-FFF2-40B4-BE49-F238E27FC236}">
              <a16:creationId xmlns:a16="http://schemas.microsoft.com/office/drawing/2014/main" xmlns="" id="{00000000-0008-0000-0100-0000CA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95" name="Rectángulo 1994">
          <a:extLst>
            <a:ext uri="{FF2B5EF4-FFF2-40B4-BE49-F238E27FC236}">
              <a16:creationId xmlns:a16="http://schemas.microsoft.com/office/drawing/2014/main" xmlns="" id="{00000000-0008-0000-0100-0000CB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96" name="Rectángulo 1995">
          <a:extLst>
            <a:ext uri="{FF2B5EF4-FFF2-40B4-BE49-F238E27FC236}">
              <a16:creationId xmlns:a16="http://schemas.microsoft.com/office/drawing/2014/main" xmlns="" id="{00000000-0008-0000-0100-0000CC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97" name="Rectángulo 1996">
          <a:extLst>
            <a:ext uri="{FF2B5EF4-FFF2-40B4-BE49-F238E27FC236}">
              <a16:creationId xmlns:a16="http://schemas.microsoft.com/office/drawing/2014/main" xmlns="" id="{00000000-0008-0000-0100-0000CD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98" name="Rectángulo 1997">
          <a:extLst>
            <a:ext uri="{FF2B5EF4-FFF2-40B4-BE49-F238E27FC236}">
              <a16:creationId xmlns:a16="http://schemas.microsoft.com/office/drawing/2014/main" xmlns="" id="{00000000-0008-0000-0100-0000CE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1999" name="Rectángulo 1998">
          <a:extLst>
            <a:ext uri="{FF2B5EF4-FFF2-40B4-BE49-F238E27FC236}">
              <a16:creationId xmlns:a16="http://schemas.microsoft.com/office/drawing/2014/main" xmlns="" id="{00000000-0008-0000-0100-0000CF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00" name="Rectángulo 1999">
          <a:extLst>
            <a:ext uri="{FF2B5EF4-FFF2-40B4-BE49-F238E27FC236}">
              <a16:creationId xmlns:a16="http://schemas.microsoft.com/office/drawing/2014/main" xmlns="" id="{00000000-0008-0000-0100-0000D0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01" name="Rectángulo 2000">
          <a:extLst>
            <a:ext uri="{FF2B5EF4-FFF2-40B4-BE49-F238E27FC236}">
              <a16:creationId xmlns:a16="http://schemas.microsoft.com/office/drawing/2014/main" xmlns="" id="{00000000-0008-0000-0100-0000D1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02" name="Rectángulo 2001">
          <a:extLst>
            <a:ext uri="{FF2B5EF4-FFF2-40B4-BE49-F238E27FC236}">
              <a16:creationId xmlns:a16="http://schemas.microsoft.com/office/drawing/2014/main" xmlns="" id="{00000000-0008-0000-0100-0000D2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03" name="Rectángulo 2002">
          <a:extLst>
            <a:ext uri="{FF2B5EF4-FFF2-40B4-BE49-F238E27FC236}">
              <a16:creationId xmlns:a16="http://schemas.microsoft.com/office/drawing/2014/main" xmlns="" id="{00000000-0008-0000-0100-0000D3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04" name="Rectángulo 2003">
          <a:extLst>
            <a:ext uri="{FF2B5EF4-FFF2-40B4-BE49-F238E27FC236}">
              <a16:creationId xmlns:a16="http://schemas.microsoft.com/office/drawing/2014/main" xmlns="" id="{00000000-0008-0000-0100-0000D4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05" name="Rectángulo 2004">
          <a:extLst>
            <a:ext uri="{FF2B5EF4-FFF2-40B4-BE49-F238E27FC236}">
              <a16:creationId xmlns:a16="http://schemas.microsoft.com/office/drawing/2014/main" xmlns="" id="{00000000-0008-0000-0100-0000D5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06" name="Rectángulo 2005">
          <a:extLst>
            <a:ext uri="{FF2B5EF4-FFF2-40B4-BE49-F238E27FC236}">
              <a16:creationId xmlns:a16="http://schemas.microsoft.com/office/drawing/2014/main" xmlns="" id="{00000000-0008-0000-0100-0000D6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07" name="Rectángulo 2006">
          <a:extLst>
            <a:ext uri="{FF2B5EF4-FFF2-40B4-BE49-F238E27FC236}">
              <a16:creationId xmlns:a16="http://schemas.microsoft.com/office/drawing/2014/main" xmlns="" id="{00000000-0008-0000-0100-0000D7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08" name="Rectángulo 2007">
          <a:extLst>
            <a:ext uri="{FF2B5EF4-FFF2-40B4-BE49-F238E27FC236}">
              <a16:creationId xmlns:a16="http://schemas.microsoft.com/office/drawing/2014/main" xmlns="" id="{00000000-0008-0000-0100-0000D8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09" name="Rectángulo 2008">
          <a:extLst>
            <a:ext uri="{FF2B5EF4-FFF2-40B4-BE49-F238E27FC236}">
              <a16:creationId xmlns:a16="http://schemas.microsoft.com/office/drawing/2014/main" xmlns="" id="{00000000-0008-0000-0100-0000D9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10" name="Rectángulo 2009">
          <a:extLst>
            <a:ext uri="{FF2B5EF4-FFF2-40B4-BE49-F238E27FC236}">
              <a16:creationId xmlns:a16="http://schemas.microsoft.com/office/drawing/2014/main" xmlns="" id="{00000000-0008-0000-0100-0000DA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11" name="Rectángulo 2010">
          <a:extLst>
            <a:ext uri="{FF2B5EF4-FFF2-40B4-BE49-F238E27FC236}">
              <a16:creationId xmlns:a16="http://schemas.microsoft.com/office/drawing/2014/main" xmlns="" id="{00000000-0008-0000-0100-0000DB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12" name="Rectángulo 2011">
          <a:extLst>
            <a:ext uri="{FF2B5EF4-FFF2-40B4-BE49-F238E27FC236}">
              <a16:creationId xmlns:a16="http://schemas.microsoft.com/office/drawing/2014/main" xmlns="" id="{00000000-0008-0000-0100-0000DC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13" name="Rectángulo 2012">
          <a:extLst>
            <a:ext uri="{FF2B5EF4-FFF2-40B4-BE49-F238E27FC236}">
              <a16:creationId xmlns:a16="http://schemas.microsoft.com/office/drawing/2014/main" xmlns="" id="{00000000-0008-0000-0100-0000DD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14" name="Rectángulo 2013">
          <a:extLst>
            <a:ext uri="{FF2B5EF4-FFF2-40B4-BE49-F238E27FC236}">
              <a16:creationId xmlns:a16="http://schemas.microsoft.com/office/drawing/2014/main" xmlns="" id="{00000000-0008-0000-0100-0000DE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15" name="Rectángulo 2014">
          <a:extLst>
            <a:ext uri="{FF2B5EF4-FFF2-40B4-BE49-F238E27FC236}">
              <a16:creationId xmlns:a16="http://schemas.microsoft.com/office/drawing/2014/main" xmlns="" id="{00000000-0008-0000-0100-0000DF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16" name="Rectángulo 2015">
          <a:extLst>
            <a:ext uri="{FF2B5EF4-FFF2-40B4-BE49-F238E27FC236}">
              <a16:creationId xmlns:a16="http://schemas.microsoft.com/office/drawing/2014/main" xmlns="" id="{00000000-0008-0000-0100-0000E0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17" name="Rectángulo 2016">
          <a:extLst>
            <a:ext uri="{FF2B5EF4-FFF2-40B4-BE49-F238E27FC236}">
              <a16:creationId xmlns:a16="http://schemas.microsoft.com/office/drawing/2014/main" xmlns="" id="{00000000-0008-0000-0100-0000E1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18" name="Rectángulo 2017">
          <a:extLst>
            <a:ext uri="{FF2B5EF4-FFF2-40B4-BE49-F238E27FC236}">
              <a16:creationId xmlns:a16="http://schemas.microsoft.com/office/drawing/2014/main" xmlns="" id="{00000000-0008-0000-0100-0000E2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19" name="Rectángulo 2018">
          <a:extLst>
            <a:ext uri="{FF2B5EF4-FFF2-40B4-BE49-F238E27FC236}">
              <a16:creationId xmlns:a16="http://schemas.microsoft.com/office/drawing/2014/main" xmlns="" id="{00000000-0008-0000-0100-0000E3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2020" name="Rectángulo 2019">
          <a:extLst>
            <a:ext uri="{FF2B5EF4-FFF2-40B4-BE49-F238E27FC236}">
              <a16:creationId xmlns:a16="http://schemas.microsoft.com/office/drawing/2014/main" xmlns="" id="{00000000-0008-0000-0100-0000E4070000}"/>
            </a:ext>
          </a:extLst>
        </xdr:cNvPr>
        <xdr:cNvSpPr/>
      </xdr:nvSpPr>
      <xdr:spPr>
        <a:xfrm>
          <a:off x="1819275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21" name="Rectángulo 2020">
          <a:extLst>
            <a:ext uri="{FF2B5EF4-FFF2-40B4-BE49-F238E27FC236}">
              <a16:creationId xmlns:a16="http://schemas.microsoft.com/office/drawing/2014/main" xmlns="" id="{00000000-0008-0000-0100-0000E5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22" name="Rectángulo 2021">
          <a:extLst>
            <a:ext uri="{FF2B5EF4-FFF2-40B4-BE49-F238E27FC236}">
              <a16:creationId xmlns:a16="http://schemas.microsoft.com/office/drawing/2014/main" xmlns="" id="{00000000-0008-0000-0100-0000E6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23" name="Rectángulo 2022">
          <a:extLst>
            <a:ext uri="{FF2B5EF4-FFF2-40B4-BE49-F238E27FC236}">
              <a16:creationId xmlns:a16="http://schemas.microsoft.com/office/drawing/2014/main" xmlns="" id="{00000000-0008-0000-0100-0000E7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24" name="Rectángulo 2023">
          <a:extLst>
            <a:ext uri="{FF2B5EF4-FFF2-40B4-BE49-F238E27FC236}">
              <a16:creationId xmlns:a16="http://schemas.microsoft.com/office/drawing/2014/main" xmlns="" id="{00000000-0008-0000-0100-0000E8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25" name="Rectángulo 2024">
          <a:extLst>
            <a:ext uri="{FF2B5EF4-FFF2-40B4-BE49-F238E27FC236}">
              <a16:creationId xmlns:a16="http://schemas.microsoft.com/office/drawing/2014/main" xmlns="" id="{00000000-0008-0000-0100-0000E9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26" name="Rectángulo 2025">
          <a:extLst>
            <a:ext uri="{FF2B5EF4-FFF2-40B4-BE49-F238E27FC236}">
              <a16:creationId xmlns:a16="http://schemas.microsoft.com/office/drawing/2014/main" xmlns="" id="{00000000-0008-0000-0100-0000EA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27" name="Rectángulo 2026">
          <a:extLst>
            <a:ext uri="{FF2B5EF4-FFF2-40B4-BE49-F238E27FC236}">
              <a16:creationId xmlns:a16="http://schemas.microsoft.com/office/drawing/2014/main" xmlns="" id="{00000000-0008-0000-0100-0000EB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28" name="Rectángulo 2027">
          <a:extLst>
            <a:ext uri="{FF2B5EF4-FFF2-40B4-BE49-F238E27FC236}">
              <a16:creationId xmlns:a16="http://schemas.microsoft.com/office/drawing/2014/main" xmlns="" id="{00000000-0008-0000-0100-0000EC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29" name="Rectángulo 2028">
          <a:extLst>
            <a:ext uri="{FF2B5EF4-FFF2-40B4-BE49-F238E27FC236}">
              <a16:creationId xmlns:a16="http://schemas.microsoft.com/office/drawing/2014/main" xmlns="" id="{00000000-0008-0000-0100-0000ED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30" name="Rectángulo 2029">
          <a:extLst>
            <a:ext uri="{FF2B5EF4-FFF2-40B4-BE49-F238E27FC236}">
              <a16:creationId xmlns:a16="http://schemas.microsoft.com/office/drawing/2014/main" xmlns="" id="{00000000-0008-0000-0100-0000EE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31" name="Rectángulo 2030">
          <a:extLst>
            <a:ext uri="{FF2B5EF4-FFF2-40B4-BE49-F238E27FC236}">
              <a16:creationId xmlns:a16="http://schemas.microsoft.com/office/drawing/2014/main" xmlns="" id="{00000000-0008-0000-0100-0000EF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32" name="Rectángulo 2031">
          <a:extLst>
            <a:ext uri="{FF2B5EF4-FFF2-40B4-BE49-F238E27FC236}">
              <a16:creationId xmlns:a16="http://schemas.microsoft.com/office/drawing/2014/main" xmlns="" id="{00000000-0008-0000-0100-0000F0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33" name="Rectángulo 2032">
          <a:extLst>
            <a:ext uri="{FF2B5EF4-FFF2-40B4-BE49-F238E27FC236}">
              <a16:creationId xmlns:a16="http://schemas.microsoft.com/office/drawing/2014/main" xmlns="" id="{00000000-0008-0000-0100-0000F1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34" name="Rectángulo 2033">
          <a:extLst>
            <a:ext uri="{FF2B5EF4-FFF2-40B4-BE49-F238E27FC236}">
              <a16:creationId xmlns:a16="http://schemas.microsoft.com/office/drawing/2014/main" xmlns="" id="{00000000-0008-0000-0100-0000F2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35" name="Rectángulo 2034">
          <a:extLst>
            <a:ext uri="{FF2B5EF4-FFF2-40B4-BE49-F238E27FC236}">
              <a16:creationId xmlns:a16="http://schemas.microsoft.com/office/drawing/2014/main" xmlns="" id="{00000000-0008-0000-0100-0000F3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36" name="Rectángulo 2035">
          <a:extLst>
            <a:ext uri="{FF2B5EF4-FFF2-40B4-BE49-F238E27FC236}">
              <a16:creationId xmlns:a16="http://schemas.microsoft.com/office/drawing/2014/main" xmlns="" id="{00000000-0008-0000-0100-0000F4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37" name="Rectángulo 2036">
          <a:extLst>
            <a:ext uri="{FF2B5EF4-FFF2-40B4-BE49-F238E27FC236}">
              <a16:creationId xmlns:a16="http://schemas.microsoft.com/office/drawing/2014/main" xmlns="" id="{00000000-0008-0000-0100-0000F5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38" name="Rectángulo 2037">
          <a:extLst>
            <a:ext uri="{FF2B5EF4-FFF2-40B4-BE49-F238E27FC236}">
              <a16:creationId xmlns:a16="http://schemas.microsoft.com/office/drawing/2014/main" xmlns="" id="{00000000-0008-0000-0100-0000F6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39" name="Rectángulo 2038">
          <a:extLst>
            <a:ext uri="{FF2B5EF4-FFF2-40B4-BE49-F238E27FC236}">
              <a16:creationId xmlns:a16="http://schemas.microsoft.com/office/drawing/2014/main" xmlns="" id="{00000000-0008-0000-0100-0000F7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40" name="Rectángulo 2039">
          <a:extLst>
            <a:ext uri="{FF2B5EF4-FFF2-40B4-BE49-F238E27FC236}">
              <a16:creationId xmlns:a16="http://schemas.microsoft.com/office/drawing/2014/main" xmlns="" id="{00000000-0008-0000-0100-0000F8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41" name="Rectángulo 2040">
          <a:extLst>
            <a:ext uri="{FF2B5EF4-FFF2-40B4-BE49-F238E27FC236}">
              <a16:creationId xmlns:a16="http://schemas.microsoft.com/office/drawing/2014/main" xmlns="" id="{00000000-0008-0000-0100-0000F9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42" name="Rectángulo 2041">
          <a:extLst>
            <a:ext uri="{FF2B5EF4-FFF2-40B4-BE49-F238E27FC236}">
              <a16:creationId xmlns:a16="http://schemas.microsoft.com/office/drawing/2014/main" xmlns="" id="{00000000-0008-0000-0100-0000FA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43" name="Rectángulo 2042">
          <a:extLst>
            <a:ext uri="{FF2B5EF4-FFF2-40B4-BE49-F238E27FC236}">
              <a16:creationId xmlns:a16="http://schemas.microsoft.com/office/drawing/2014/main" xmlns="" id="{00000000-0008-0000-0100-0000FB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44" name="Rectángulo 2043">
          <a:extLst>
            <a:ext uri="{FF2B5EF4-FFF2-40B4-BE49-F238E27FC236}">
              <a16:creationId xmlns:a16="http://schemas.microsoft.com/office/drawing/2014/main" xmlns="" id="{00000000-0008-0000-0100-0000FC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45" name="Rectángulo 2044">
          <a:extLst>
            <a:ext uri="{FF2B5EF4-FFF2-40B4-BE49-F238E27FC236}">
              <a16:creationId xmlns:a16="http://schemas.microsoft.com/office/drawing/2014/main" xmlns="" id="{00000000-0008-0000-0100-0000FD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46" name="Rectángulo 2045">
          <a:extLst>
            <a:ext uri="{FF2B5EF4-FFF2-40B4-BE49-F238E27FC236}">
              <a16:creationId xmlns:a16="http://schemas.microsoft.com/office/drawing/2014/main" xmlns="" id="{00000000-0008-0000-0100-0000FE07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45719" cy="483722"/>
    <xdr:sp macro="" textlink="">
      <xdr:nvSpPr>
        <xdr:cNvPr id="2047" name="Rectángulo 2046">
          <a:extLst>
            <a:ext uri="{FF2B5EF4-FFF2-40B4-BE49-F238E27FC236}">
              <a16:creationId xmlns:a16="http://schemas.microsoft.com/office/drawing/2014/main" xmlns="" id="{00000000-0008-0000-0100-0000FF070000}"/>
            </a:ext>
          </a:extLst>
        </xdr:cNvPr>
        <xdr:cNvSpPr/>
      </xdr:nvSpPr>
      <xdr:spPr>
        <a:xfrm>
          <a:off x="762000" y="32194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48" name="Rectángulo 2047">
          <a:extLst>
            <a:ext uri="{FF2B5EF4-FFF2-40B4-BE49-F238E27FC236}">
              <a16:creationId xmlns:a16="http://schemas.microsoft.com/office/drawing/2014/main" xmlns="" id="{00000000-0008-0000-0100-000000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49" name="Rectángulo 2048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50" name="Rectángulo 2049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51" name="Rectángulo 2050">
          <a:extLst>
            <a:ext uri="{FF2B5EF4-FFF2-40B4-BE49-F238E27FC236}">
              <a16:creationId xmlns:a16="http://schemas.microsoft.com/office/drawing/2014/main" xmlns="" id="{00000000-0008-0000-0100-000003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52" name="Rectángulo 2051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53" name="Rectángulo 2052">
          <a:extLst>
            <a:ext uri="{FF2B5EF4-FFF2-40B4-BE49-F238E27FC236}">
              <a16:creationId xmlns:a16="http://schemas.microsoft.com/office/drawing/2014/main" xmlns="" id="{00000000-0008-0000-0100-000005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54" name="Rectángulo 2053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55" name="Rectángulo 2054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56" name="Rectángulo 2055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57" name="Rectángulo 2056">
          <a:extLst>
            <a:ext uri="{FF2B5EF4-FFF2-40B4-BE49-F238E27FC236}">
              <a16:creationId xmlns:a16="http://schemas.microsoft.com/office/drawing/2014/main" xmlns="" id="{00000000-0008-0000-0100-000009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58" name="Rectángulo 2057">
          <a:extLst>
            <a:ext uri="{FF2B5EF4-FFF2-40B4-BE49-F238E27FC236}">
              <a16:creationId xmlns:a16="http://schemas.microsoft.com/office/drawing/2014/main" xmlns="" id="{00000000-0008-0000-0100-00000A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59" name="Rectángulo 2058">
          <a:extLst>
            <a:ext uri="{FF2B5EF4-FFF2-40B4-BE49-F238E27FC236}">
              <a16:creationId xmlns:a16="http://schemas.microsoft.com/office/drawing/2014/main" xmlns="" id="{00000000-0008-0000-0100-00000B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60" name="Rectángulo 2059">
          <a:extLst>
            <a:ext uri="{FF2B5EF4-FFF2-40B4-BE49-F238E27FC236}">
              <a16:creationId xmlns:a16="http://schemas.microsoft.com/office/drawing/2014/main" xmlns="" id="{00000000-0008-0000-0100-00000C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61" name="Rectángulo 2060">
          <a:extLst>
            <a:ext uri="{FF2B5EF4-FFF2-40B4-BE49-F238E27FC236}">
              <a16:creationId xmlns:a16="http://schemas.microsoft.com/office/drawing/2014/main" xmlns="" id="{00000000-0008-0000-0100-00000D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62" name="Rectángulo 2061">
          <a:extLst>
            <a:ext uri="{FF2B5EF4-FFF2-40B4-BE49-F238E27FC236}">
              <a16:creationId xmlns:a16="http://schemas.microsoft.com/office/drawing/2014/main" xmlns="" id="{00000000-0008-0000-0100-00000E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63" name="Rectángulo 2062">
          <a:extLst>
            <a:ext uri="{FF2B5EF4-FFF2-40B4-BE49-F238E27FC236}">
              <a16:creationId xmlns:a16="http://schemas.microsoft.com/office/drawing/2014/main" xmlns="" id="{00000000-0008-0000-0100-00000F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64" name="Rectángulo 2063">
          <a:extLst>
            <a:ext uri="{FF2B5EF4-FFF2-40B4-BE49-F238E27FC236}">
              <a16:creationId xmlns:a16="http://schemas.microsoft.com/office/drawing/2014/main" xmlns="" id="{00000000-0008-0000-0100-000010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65" name="Rectángulo 2064">
          <a:extLst>
            <a:ext uri="{FF2B5EF4-FFF2-40B4-BE49-F238E27FC236}">
              <a16:creationId xmlns:a16="http://schemas.microsoft.com/office/drawing/2014/main" xmlns="" id="{00000000-0008-0000-0100-000011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66" name="Rectángulo 2065">
          <a:extLst>
            <a:ext uri="{FF2B5EF4-FFF2-40B4-BE49-F238E27FC236}">
              <a16:creationId xmlns:a16="http://schemas.microsoft.com/office/drawing/2014/main" xmlns="" id="{00000000-0008-0000-0100-000012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67" name="Rectángulo 2066">
          <a:extLst>
            <a:ext uri="{FF2B5EF4-FFF2-40B4-BE49-F238E27FC236}">
              <a16:creationId xmlns:a16="http://schemas.microsoft.com/office/drawing/2014/main" xmlns="" id="{00000000-0008-0000-0100-000013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68" name="Rectángulo 2067">
          <a:extLst>
            <a:ext uri="{FF2B5EF4-FFF2-40B4-BE49-F238E27FC236}">
              <a16:creationId xmlns:a16="http://schemas.microsoft.com/office/drawing/2014/main" xmlns="" id="{00000000-0008-0000-0100-000014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69" name="Rectángulo 2068">
          <a:extLst>
            <a:ext uri="{FF2B5EF4-FFF2-40B4-BE49-F238E27FC236}">
              <a16:creationId xmlns:a16="http://schemas.microsoft.com/office/drawing/2014/main" xmlns="" id="{00000000-0008-0000-0100-000015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70" name="Rectángulo 2069">
          <a:extLst>
            <a:ext uri="{FF2B5EF4-FFF2-40B4-BE49-F238E27FC236}">
              <a16:creationId xmlns:a16="http://schemas.microsoft.com/office/drawing/2014/main" xmlns="" id="{00000000-0008-0000-0100-000016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71" name="Rectángulo 2070">
          <a:extLst>
            <a:ext uri="{FF2B5EF4-FFF2-40B4-BE49-F238E27FC236}">
              <a16:creationId xmlns:a16="http://schemas.microsoft.com/office/drawing/2014/main" xmlns="" id="{00000000-0008-0000-0100-000017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72" name="Rectángulo 2071">
          <a:extLst>
            <a:ext uri="{FF2B5EF4-FFF2-40B4-BE49-F238E27FC236}">
              <a16:creationId xmlns:a16="http://schemas.microsoft.com/office/drawing/2014/main" xmlns="" id="{00000000-0008-0000-0100-000018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73" name="Rectángulo 2072">
          <a:extLst>
            <a:ext uri="{FF2B5EF4-FFF2-40B4-BE49-F238E27FC236}">
              <a16:creationId xmlns:a16="http://schemas.microsoft.com/office/drawing/2014/main" xmlns="" id="{00000000-0008-0000-0100-000019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74" name="Rectángulo 2073">
          <a:extLst>
            <a:ext uri="{FF2B5EF4-FFF2-40B4-BE49-F238E27FC236}">
              <a16:creationId xmlns:a16="http://schemas.microsoft.com/office/drawing/2014/main" xmlns="" id="{00000000-0008-0000-0100-00001A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75" name="Rectángulo 2074">
          <a:extLst>
            <a:ext uri="{FF2B5EF4-FFF2-40B4-BE49-F238E27FC236}">
              <a16:creationId xmlns:a16="http://schemas.microsoft.com/office/drawing/2014/main" xmlns="" id="{00000000-0008-0000-0100-00001B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76" name="Rectángulo 2075">
          <a:extLst>
            <a:ext uri="{FF2B5EF4-FFF2-40B4-BE49-F238E27FC236}">
              <a16:creationId xmlns:a16="http://schemas.microsoft.com/office/drawing/2014/main" xmlns="" id="{00000000-0008-0000-0100-00001C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2077" name="Rectángulo 2076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SpPr/>
      </xdr:nvSpPr>
      <xdr:spPr>
        <a:xfrm>
          <a:off x="1819275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78" name="Rectángulo 2077">
          <a:extLst>
            <a:ext uri="{FF2B5EF4-FFF2-40B4-BE49-F238E27FC236}">
              <a16:creationId xmlns:a16="http://schemas.microsoft.com/office/drawing/2014/main" xmlns="" id="{00000000-0008-0000-0100-00001E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79" name="Rectángulo 2078">
          <a:extLst>
            <a:ext uri="{FF2B5EF4-FFF2-40B4-BE49-F238E27FC236}">
              <a16:creationId xmlns:a16="http://schemas.microsoft.com/office/drawing/2014/main" xmlns="" id="{00000000-0008-0000-0100-00001F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80" name="Rectángulo 2079">
          <a:extLst>
            <a:ext uri="{FF2B5EF4-FFF2-40B4-BE49-F238E27FC236}">
              <a16:creationId xmlns:a16="http://schemas.microsoft.com/office/drawing/2014/main" xmlns="" id="{00000000-0008-0000-0100-000020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81" name="Rectángulo 2080">
          <a:extLst>
            <a:ext uri="{FF2B5EF4-FFF2-40B4-BE49-F238E27FC236}">
              <a16:creationId xmlns:a16="http://schemas.microsoft.com/office/drawing/2014/main" xmlns="" id="{00000000-0008-0000-0100-000021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82" name="Rectángulo 2081">
          <a:extLst>
            <a:ext uri="{FF2B5EF4-FFF2-40B4-BE49-F238E27FC236}">
              <a16:creationId xmlns:a16="http://schemas.microsoft.com/office/drawing/2014/main" xmlns="" id="{00000000-0008-0000-0100-000022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83" name="Rectángulo 2082">
          <a:extLst>
            <a:ext uri="{FF2B5EF4-FFF2-40B4-BE49-F238E27FC236}">
              <a16:creationId xmlns:a16="http://schemas.microsoft.com/office/drawing/2014/main" xmlns="" id="{00000000-0008-0000-0100-000023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84" name="Rectángulo 2083">
          <a:extLst>
            <a:ext uri="{FF2B5EF4-FFF2-40B4-BE49-F238E27FC236}">
              <a16:creationId xmlns:a16="http://schemas.microsoft.com/office/drawing/2014/main" xmlns="" id="{00000000-0008-0000-0100-000024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85" name="Rectángulo 2084">
          <a:extLst>
            <a:ext uri="{FF2B5EF4-FFF2-40B4-BE49-F238E27FC236}">
              <a16:creationId xmlns:a16="http://schemas.microsoft.com/office/drawing/2014/main" xmlns="" id="{00000000-0008-0000-0100-000025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86" name="Rectángulo 2085">
          <a:extLst>
            <a:ext uri="{FF2B5EF4-FFF2-40B4-BE49-F238E27FC236}">
              <a16:creationId xmlns:a16="http://schemas.microsoft.com/office/drawing/2014/main" xmlns="" id="{00000000-0008-0000-0100-000026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87" name="Rectángulo 2086">
          <a:extLst>
            <a:ext uri="{FF2B5EF4-FFF2-40B4-BE49-F238E27FC236}">
              <a16:creationId xmlns:a16="http://schemas.microsoft.com/office/drawing/2014/main" xmlns="" id="{00000000-0008-0000-0100-000027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88" name="Rectángulo 2087">
          <a:extLst>
            <a:ext uri="{FF2B5EF4-FFF2-40B4-BE49-F238E27FC236}">
              <a16:creationId xmlns:a16="http://schemas.microsoft.com/office/drawing/2014/main" xmlns="" id="{00000000-0008-0000-0100-000028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89" name="Rectángulo 2088">
          <a:extLst>
            <a:ext uri="{FF2B5EF4-FFF2-40B4-BE49-F238E27FC236}">
              <a16:creationId xmlns:a16="http://schemas.microsoft.com/office/drawing/2014/main" xmlns="" id="{00000000-0008-0000-0100-000029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90" name="Rectángulo 2089">
          <a:extLst>
            <a:ext uri="{FF2B5EF4-FFF2-40B4-BE49-F238E27FC236}">
              <a16:creationId xmlns:a16="http://schemas.microsoft.com/office/drawing/2014/main" xmlns="" id="{00000000-0008-0000-0100-00002A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91" name="Rectángulo 2090">
          <a:extLst>
            <a:ext uri="{FF2B5EF4-FFF2-40B4-BE49-F238E27FC236}">
              <a16:creationId xmlns:a16="http://schemas.microsoft.com/office/drawing/2014/main" xmlns="" id="{00000000-0008-0000-0100-00002B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92" name="Rectángulo 2091">
          <a:extLst>
            <a:ext uri="{FF2B5EF4-FFF2-40B4-BE49-F238E27FC236}">
              <a16:creationId xmlns:a16="http://schemas.microsoft.com/office/drawing/2014/main" xmlns="" id="{00000000-0008-0000-0100-00002C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93" name="Rectángulo 2092">
          <a:extLst>
            <a:ext uri="{FF2B5EF4-FFF2-40B4-BE49-F238E27FC236}">
              <a16:creationId xmlns:a16="http://schemas.microsoft.com/office/drawing/2014/main" xmlns="" id="{00000000-0008-0000-0100-00002D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94" name="Rectángulo 2093">
          <a:extLst>
            <a:ext uri="{FF2B5EF4-FFF2-40B4-BE49-F238E27FC236}">
              <a16:creationId xmlns:a16="http://schemas.microsoft.com/office/drawing/2014/main" xmlns="" id="{00000000-0008-0000-0100-00002E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95" name="Rectángulo 2094">
          <a:extLst>
            <a:ext uri="{FF2B5EF4-FFF2-40B4-BE49-F238E27FC236}">
              <a16:creationId xmlns:a16="http://schemas.microsoft.com/office/drawing/2014/main" xmlns="" id="{00000000-0008-0000-0100-00002F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96" name="Rectángulo 2095">
          <a:extLst>
            <a:ext uri="{FF2B5EF4-FFF2-40B4-BE49-F238E27FC236}">
              <a16:creationId xmlns:a16="http://schemas.microsoft.com/office/drawing/2014/main" xmlns="" id="{00000000-0008-0000-0100-000030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97" name="Rectángulo 2096">
          <a:extLst>
            <a:ext uri="{FF2B5EF4-FFF2-40B4-BE49-F238E27FC236}">
              <a16:creationId xmlns:a16="http://schemas.microsoft.com/office/drawing/2014/main" xmlns="" id="{00000000-0008-0000-0100-000031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98" name="Rectángulo 2097">
          <a:extLst>
            <a:ext uri="{FF2B5EF4-FFF2-40B4-BE49-F238E27FC236}">
              <a16:creationId xmlns:a16="http://schemas.microsoft.com/office/drawing/2014/main" xmlns="" id="{00000000-0008-0000-0100-000032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099" name="Rectángulo 2098">
          <a:extLst>
            <a:ext uri="{FF2B5EF4-FFF2-40B4-BE49-F238E27FC236}">
              <a16:creationId xmlns:a16="http://schemas.microsoft.com/office/drawing/2014/main" xmlns="" id="{00000000-0008-0000-0100-000033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00" name="Rectángulo 2099">
          <a:extLst>
            <a:ext uri="{FF2B5EF4-FFF2-40B4-BE49-F238E27FC236}">
              <a16:creationId xmlns:a16="http://schemas.microsoft.com/office/drawing/2014/main" xmlns="" id="{00000000-0008-0000-0100-000034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01" name="Rectángulo 2100">
          <a:extLst>
            <a:ext uri="{FF2B5EF4-FFF2-40B4-BE49-F238E27FC236}">
              <a16:creationId xmlns:a16="http://schemas.microsoft.com/office/drawing/2014/main" xmlns="" id="{00000000-0008-0000-0100-000035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02" name="Rectángulo 2101">
          <a:extLst>
            <a:ext uri="{FF2B5EF4-FFF2-40B4-BE49-F238E27FC236}">
              <a16:creationId xmlns:a16="http://schemas.microsoft.com/office/drawing/2014/main" xmlns="" id="{00000000-0008-0000-0100-000036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03" name="Rectángulo 2102">
          <a:extLst>
            <a:ext uri="{FF2B5EF4-FFF2-40B4-BE49-F238E27FC236}">
              <a16:creationId xmlns:a16="http://schemas.microsoft.com/office/drawing/2014/main" xmlns="" id="{00000000-0008-0000-0100-000037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04" name="Rectángulo 2103">
          <a:extLst>
            <a:ext uri="{FF2B5EF4-FFF2-40B4-BE49-F238E27FC236}">
              <a16:creationId xmlns:a16="http://schemas.microsoft.com/office/drawing/2014/main" xmlns="" id="{00000000-0008-0000-0100-000038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05" name="Rectángulo 2104">
          <a:extLst>
            <a:ext uri="{FF2B5EF4-FFF2-40B4-BE49-F238E27FC236}">
              <a16:creationId xmlns:a16="http://schemas.microsoft.com/office/drawing/2014/main" xmlns="" id="{00000000-0008-0000-0100-000039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06" name="Rectángulo 2105">
          <a:extLst>
            <a:ext uri="{FF2B5EF4-FFF2-40B4-BE49-F238E27FC236}">
              <a16:creationId xmlns:a16="http://schemas.microsoft.com/office/drawing/2014/main" xmlns="" id="{00000000-0008-0000-0100-00003A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07" name="Rectángulo 2106">
          <a:extLst>
            <a:ext uri="{FF2B5EF4-FFF2-40B4-BE49-F238E27FC236}">
              <a16:creationId xmlns:a16="http://schemas.microsoft.com/office/drawing/2014/main" xmlns="" id="{00000000-0008-0000-0100-00003B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08" name="Rectángulo 2107">
          <a:extLst>
            <a:ext uri="{FF2B5EF4-FFF2-40B4-BE49-F238E27FC236}">
              <a16:creationId xmlns:a16="http://schemas.microsoft.com/office/drawing/2014/main" xmlns="" id="{00000000-0008-0000-0100-00003C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09" name="Rectángulo 2108">
          <a:extLst>
            <a:ext uri="{FF2B5EF4-FFF2-40B4-BE49-F238E27FC236}">
              <a16:creationId xmlns:a16="http://schemas.microsoft.com/office/drawing/2014/main" xmlns="" id="{00000000-0008-0000-0100-00003D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202</xdr:row>
      <xdr:rowOff>0</xdr:rowOff>
    </xdr:from>
    <xdr:ext cx="184730" cy="483722"/>
    <xdr:sp macro="" textlink="">
      <xdr:nvSpPr>
        <xdr:cNvPr id="2110" name="Rectángulo 2109">
          <a:extLst>
            <a:ext uri="{FF2B5EF4-FFF2-40B4-BE49-F238E27FC236}">
              <a16:creationId xmlns:a16="http://schemas.microsoft.com/office/drawing/2014/main" xmlns="" id="{00000000-0008-0000-0100-00003E080000}"/>
            </a:ext>
          </a:extLst>
        </xdr:cNvPr>
        <xdr:cNvSpPr/>
      </xdr:nvSpPr>
      <xdr:spPr>
        <a:xfrm>
          <a:off x="158115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11" name="Rectángulo 2110">
          <a:extLst>
            <a:ext uri="{FF2B5EF4-FFF2-40B4-BE49-F238E27FC236}">
              <a16:creationId xmlns:a16="http://schemas.microsoft.com/office/drawing/2014/main" xmlns="" id="{00000000-0008-0000-0100-00003F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12" name="Rectángulo 2111">
          <a:extLst>
            <a:ext uri="{FF2B5EF4-FFF2-40B4-BE49-F238E27FC236}">
              <a16:creationId xmlns:a16="http://schemas.microsoft.com/office/drawing/2014/main" xmlns="" id="{00000000-0008-0000-0100-000040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13" name="Rectángulo 2112">
          <a:extLst>
            <a:ext uri="{FF2B5EF4-FFF2-40B4-BE49-F238E27FC236}">
              <a16:creationId xmlns:a16="http://schemas.microsoft.com/office/drawing/2014/main" xmlns="" id="{00000000-0008-0000-0100-000041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14" name="Rectángulo 2113">
          <a:extLst>
            <a:ext uri="{FF2B5EF4-FFF2-40B4-BE49-F238E27FC236}">
              <a16:creationId xmlns:a16="http://schemas.microsoft.com/office/drawing/2014/main" xmlns="" id="{00000000-0008-0000-0100-000042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15" name="Rectángulo 2114">
          <a:extLst>
            <a:ext uri="{FF2B5EF4-FFF2-40B4-BE49-F238E27FC236}">
              <a16:creationId xmlns:a16="http://schemas.microsoft.com/office/drawing/2014/main" xmlns="" id="{00000000-0008-0000-0100-000043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16" name="Rectángulo 2115">
          <a:extLst>
            <a:ext uri="{FF2B5EF4-FFF2-40B4-BE49-F238E27FC236}">
              <a16:creationId xmlns:a16="http://schemas.microsoft.com/office/drawing/2014/main" xmlns="" id="{00000000-0008-0000-0100-000044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17" name="Rectángulo 2116">
          <a:extLst>
            <a:ext uri="{FF2B5EF4-FFF2-40B4-BE49-F238E27FC236}">
              <a16:creationId xmlns:a16="http://schemas.microsoft.com/office/drawing/2014/main" xmlns="" id="{00000000-0008-0000-0100-000045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118" name="Rectángulo 2117">
          <a:extLst>
            <a:ext uri="{FF2B5EF4-FFF2-40B4-BE49-F238E27FC236}">
              <a16:creationId xmlns:a16="http://schemas.microsoft.com/office/drawing/2014/main" xmlns="" id="{00000000-0008-0000-0100-000046080000}"/>
            </a:ext>
          </a:extLst>
        </xdr:cNvPr>
        <xdr:cNvSpPr/>
      </xdr:nvSpPr>
      <xdr:spPr>
        <a:xfrm>
          <a:off x="762000" y="3219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19" name="Rectángulo 2118">
          <a:extLst>
            <a:ext uri="{FF2B5EF4-FFF2-40B4-BE49-F238E27FC236}">
              <a16:creationId xmlns:a16="http://schemas.microsoft.com/office/drawing/2014/main" xmlns="" id="{00000000-0008-0000-0100-000047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20" name="Rectángulo 2119">
          <a:extLst>
            <a:ext uri="{FF2B5EF4-FFF2-40B4-BE49-F238E27FC236}">
              <a16:creationId xmlns:a16="http://schemas.microsoft.com/office/drawing/2014/main" xmlns="" id="{00000000-0008-0000-0100-000048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21" name="Rectángulo 2120">
          <a:extLst>
            <a:ext uri="{FF2B5EF4-FFF2-40B4-BE49-F238E27FC236}">
              <a16:creationId xmlns:a16="http://schemas.microsoft.com/office/drawing/2014/main" xmlns="" id="{00000000-0008-0000-0100-000049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22" name="Rectángulo 2121">
          <a:extLst>
            <a:ext uri="{FF2B5EF4-FFF2-40B4-BE49-F238E27FC236}">
              <a16:creationId xmlns:a16="http://schemas.microsoft.com/office/drawing/2014/main" xmlns="" id="{00000000-0008-0000-0100-00004A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23" name="Rectángulo 2122">
          <a:extLst>
            <a:ext uri="{FF2B5EF4-FFF2-40B4-BE49-F238E27FC236}">
              <a16:creationId xmlns:a16="http://schemas.microsoft.com/office/drawing/2014/main" xmlns="" id="{00000000-0008-0000-0100-00004B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24" name="Rectángulo 2123">
          <a:extLst>
            <a:ext uri="{FF2B5EF4-FFF2-40B4-BE49-F238E27FC236}">
              <a16:creationId xmlns:a16="http://schemas.microsoft.com/office/drawing/2014/main" xmlns="" id="{00000000-0008-0000-0100-00004C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25" name="Rectángulo 2124">
          <a:extLst>
            <a:ext uri="{FF2B5EF4-FFF2-40B4-BE49-F238E27FC236}">
              <a16:creationId xmlns:a16="http://schemas.microsoft.com/office/drawing/2014/main" xmlns="" id="{00000000-0008-0000-0100-00004D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26" name="Rectángulo 2125">
          <a:extLst>
            <a:ext uri="{FF2B5EF4-FFF2-40B4-BE49-F238E27FC236}">
              <a16:creationId xmlns:a16="http://schemas.microsoft.com/office/drawing/2014/main" xmlns="" id="{00000000-0008-0000-0100-00004E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27" name="Rectángulo 2126">
          <a:extLst>
            <a:ext uri="{FF2B5EF4-FFF2-40B4-BE49-F238E27FC236}">
              <a16:creationId xmlns:a16="http://schemas.microsoft.com/office/drawing/2014/main" xmlns="" id="{00000000-0008-0000-0100-00004F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28" name="Rectángulo 2127">
          <a:extLst>
            <a:ext uri="{FF2B5EF4-FFF2-40B4-BE49-F238E27FC236}">
              <a16:creationId xmlns:a16="http://schemas.microsoft.com/office/drawing/2014/main" xmlns="" id="{00000000-0008-0000-0100-000050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29" name="Rectángulo 2128">
          <a:extLst>
            <a:ext uri="{FF2B5EF4-FFF2-40B4-BE49-F238E27FC236}">
              <a16:creationId xmlns:a16="http://schemas.microsoft.com/office/drawing/2014/main" xmlns="" id="{00000000-0008-0000-0100-000051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30" name="Rectángulo 2129">
          <a:extLst>
            <a:ext uri="{FF2B5EF4-FFF2-40B4-BE49-F238E27FC236}">
              <a16:creationId xmlns:a16="http://schemas.microsoft.com/office/drawing/2014/main" xmlns="" id="{00000000-0008-0000-0100-000052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31" name="Rectángulo 2130">
          <a:extLst>
            <a:ext uri="{FF2B5EF4-FFF2-40B4-BE49-F238E27FC236}">
              <a16:creationId xmlns:a16="http://schemas.microsoft.com/office/drawing/2014/main" xmlns="" id="{00000000-0008-0000-0100-000053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32" name="Rectángulo 2131">
          <a:extLst>
            <a:ext uri="{FF2B5EF4-FFF2-40B4-BE49-F238E27FC236}">
              <a16:creationId xmlns:a16="http://schemas.microsoft.com/office/drawing/2014/main" xmlns="" id="{00000000-0008-0000-0100-000054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33" name="Rectángulo 2132">
          <a:extLst>
            <a:ext uri="{FF2B5EF4-FFF2-40B4-BE49-F238E27FC236}">
              <a16:creationId xmlns:a16="http://schemas.microsoft.com/office/drawing/2014/main" xmlns="" id="{00000000-0008-0000-0100-000055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34" name="Rectángulo 2133">
          <a:extLst>
            <a:ext uri="{FF2B5EF4-FFF2-40B4-BE49-F238E27FC236}">
              <a16:creationId xmlns:a16="http://schemas.microsoft.com/office/drawing/2014/main" xmlns="" id="{00000000-0008-0000-0100-000056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35" name="Rectángulo 2134">
          <a:extLst>
            <a:ext uri="{FF2B5EF4-FFF2-40B4-BE49-F238E27FC236}">
              <a16:creationId xmlns:a16="http://schemas.microsoft.com/office/drawing/2014/main" xmlns="" id="{00000000-0008-0000-0100-000057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36" name="Rectángulo 2135">
          <a:extLst>
            <a:ext uri="{FF2B5EF4-FFF2-40B4-BE49-F238E27FC236}">
              <a16:creationId xmlns:a16="http://schemas.microsoft.com/office/drawing/2014/main" xmlns="" id="{00000000-0008-0000-0100-000058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37" name="Rectángulo 2136">
          <a:extLst>
            <a:ext uri="{FF2B5EF4-FFF2-40B4-BE49-F238E27FC236}">
              <a16:creationId xmlns:a16="http://schemas.microsoft.com/office/drawing/2014/main" xmlns="" id="{00000000-0008-0000-0100-000059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192</xdr:row>
      <xdr:rowOff>1214438</xdr:rowOff>
    </xdr:from>
    <xdr:ext cx="184730" cy="483722"/>
    <xdr:sp macro="" textlink="">
      <xdr:nvSpPr>
        <xdr:cNvPr id="2138" name="Rectángulo 2137">
          <a:extLst>
            <a:ext uri="{FF2B5EF4-FFF2-40B4-BE49-F238E27FC236}">
              <a16:creationId xmlns:a16="http://schemas.microsoft.com/office/drawing/2014/main" xmlns="" id="{00000000-0008-0000-0100-00005A080000}"/>
            </a:ext>
          </a:extLst>
        </xdr:cNvPr>
        <xdr:cNvSpPr/>
      </xdr:nvSpPr>
      <xdr:spPr>
        <a:xfrm>
          <a:off x="2176463" y="2100263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39" name="Rectángulo 2138">
          <a:extLst>
            <a:ext uri="{FF2B5EF4-FFF2-40B4-BE49-F238E27FC236}">
              <a16:creationId xmlns:a16="http://schemas.microsoft.com/office/drawing/2014/main" xmlns="" id="{00000000-0008-0000-0100-00005B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40" name="Rectángulo 2139">
          <a:extLst>
            <a:ext uri="{FF2B5EF4-FFF2-40B4-BE49-F238E27FC236}">
              <a16:creationId xmlns:a16="http://schemas.microsoft.com/office/drawing/2014/main" xmlns="" id="{00000000-0008-0000-0100-00005C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41" name="Rectángulo 2140">
          <a:extLst>
            <a:ext uri="{FF2B5EF4-FFF2-40B4-BE49-F238E27FC236}">
              <a16:creationId xmlns:a16="http://schemas.microsoft.com/office/drawing/2014/main" xmlns="" id="{00000000-0008-0000-0100-00005D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42" name="Rectángulo 2141">
          <a:extLst>
            <a:ext uri="{FF2B5EF4-FFF2-40B4-BE49-F238E27FC236}">
              <a16:creationId xmlns:a16="http://schemas.microsoft.com/office/drawing/2014/main" xmlns="" id="{00000000-0008-0000-0100-00005E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43" name="Rectángulo 2142">
          <a:extLst>
            <a:ext uri="{FF2B5EF4-FFF2-40B4-BE49-F238E27FC236}">
              <a16:creationId xmlns:a16="http://schemas.microsoft.com/office/drawing/2014/main" xmlns="" id="{00000000-0008-0000-0100-00005F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44" name="Rectángulo 2143">
          <a:extLst>
            <a:ext uri="{FF2B5EF4-FFF2-40B4-BE49-F238E27FC236}">
              <a16:creationId xmlns:a16="http://schemas.microsoft.com/office/drawing/2014/main" xmlns="" id="{00000000-0008-0000-0100-000060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45" name="Rectángulo 2144">
          <a:extLst>
            <a:ext uri="{FF2B5EF4-FFF2-40B4-BE49-F238E27FC236}">
              <a16:creationId xmlns:a16="http://schemas.microsoft.com/office/drawing/2014/main" xmlns="" id="{00000000-0008-0000-0100-000061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46" name="Rectángulo 2145">
          <a:extLst>
            <a:ext uri="{FF2B5EF4-FFF2-40B4-BE49-F238E27FC236}">
              <a16:creationId xmlns:a16="http://schemas.microsoft.com/office/drawing/2014/main" xmlns="" id="{00000000-0008-0000-0100-000062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47" name="Rectángulo 2146">
          <a:extLst>
            <a:ext uri="{FF2B5EF4-FFF2-40B4-BE49-F238E27FC236}">
              <a16:creationId xmlns:a16="http://schemas.microsoft.com/office/drawing/2014/main" xmlns="" id="{00000000-0008-0000-0100-000063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48" name="Rectángulo 2147">
          <a:extLst>
            <a:ext uri="{FF2B5EF4-FFF2-40B4-BE49-F238E27FC236}">
              <a16:creationId xmlns:a16="http://schemas.microsoft.com/office/drawing/2014/main" xmlns="" id="{00000000-0008-0000-0100-000064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49" name="Rectángulo 2148">
          <a:extLst>
            <a:ext uri="{FF2B5EF4-FFF2-40B4-BE49-F238E27FC236}">
              <a16:creationId xmlns:a16="http://schemas.microsoft.com/office/drawing/2014/main" xmlns="" id="{00000000-0008-0000-0100-000065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50" name="Rectángulo 2149">
          <a:extLst>
            <a:ext uri="{FF2B5EF4-FFF2-40B4-BE49-F238E27FC236}">
              <a16:creationId xmlns:a16="http://schemas.microsoft.com/office/drawing/2014/main" xmlns="" id="{00000000-0008-0000-0100-000066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51" name="Rectángulo 2150">
          <a:extLst>
            <a:ext uri="{FF2B5EF4-FFF2-40B4-BE49-F238E27FC236}">
              <a16:creationId xmlns:a16="http://schemas.microsoft.com/office/drawing/2014/main" xmlns="" id="{00000000-0008-0000-0100-000067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52" name="Rectángulo 2151">
          <a:extLst>
            <a:ext uri="{FF2B5EF4-FFF2-40B4-BE49-F238E27FC236}">
              <a16:creationId xmlns:a16="http://schemas.microsoft.com/office/drawing/2014/main" xmlns="" id="{00000000-0008-0000-0100-000068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53" name="Rectángulo 2152">
          <a:extLst>
            <a:ext uri="{FF2B5EF4-FFF2-40B4-BE49-F238E27FC236}">
              <a16:creationId xmlns:a16="http://schemas.microsoft.com/office/drawing/2014/main" xmlns="" id="{00000000-0008-0000-0100-000069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54" name="Rectángulo 2153">
          <a:extLst>
            <a:ext uri="{FF2B5EF4-FFF2-40B4-BE49-F238E27FC236}">
              <a16:creationId xmlns:a16="http://schemas.microsoft.com/office/drawing/2014/main" xmlns="" id="{00000000-0008-0000-0100-00006A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55" name="Rectángulo 2154">
          <a:extLst>
            <a:ext uri="{FF2B5EF4-FFF2-40B4-BE49-F238E27FC236}">
              <a16:creationId xmlns:a16="http://schemas.microsoft.com/office/drawing/2014/main" xmlns="" id="{00000000-0008-0000-0100-00006B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56" name="Rectángulo 2155">
          <a:extLst>
            <a:ext uri="{FF2B5EF4-FFF2-40B4-BE49-F238E27FC236}">
              <a16:creationId xmlns:a16="http://schemas.microsoft.com/office/drawing/2014/main" xmlns="" id="{00000000-0008-0000-0100-00006C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57" name="Rectángulo 2156">
          <a:extLst>
            <a:ext uri="{FF2B5EF4-FFF2-40B4-BE49-F238E27FC236}">
              <a16:creationId xmlns:a16="http://schemas.microsoft.com/office/drawing/2014/main" xmlns="" id="{00000000-0008-0000-0100-00006D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58" name="Rectángulo 2157">
          <a:extLst>
            <a:ext uri="{FF2B5EF4-FFF2-40B4-BE49-F238E27FC236}">
              <a16:creationId xmlns:a16="http://schemas.microsoft.com/office/drawing/2014/main" xmlns="" id="{00000000-0008-0000-0100-00006E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59" name="Rectángulo 2158">
          <a:extLst>
            <a:ext uri="{FF2B5EF4-FFF2-40B4-BE49-F238E27FC236}">
              <a16:creationId xmlns:a16="http://schemas.microsoft.com/office/drawing/2014/main" xmlns="" id="{00000000-0008-0000-0100-00006F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60" name="Rectángulo 2159">
          <a:extLst>
            <a:ext uri="{FF2B5EF4-FFF2-40B4-BE49-F238E27FC236}">
              <a16:creationId xmlns:a16="http://schemas.microsoft.com/office/drawing/2014/main" xmlns="" id="{00000000-0008-0000-0100-000070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61" name="Rectángulo 2160">
          <a:extLst>
            <a:ext uri="{FF2B5EF4-FFF2-40B4-BE49-F238E27FC236}">
              <a16:creationId xmlns:a16="http://schemas.microsoft.com/office/drawing/2014/main" xmlns="" id="{00000000-0008-0000-0100-000071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62" name="Rectángulo 2161">
          <a:extLst>
            <a:ext uri="{FF2B5EF4-FFF2-40B4-BE49-F238E27FC236}">
              <a16:creationId xmlns:a16="http://schemas.microsoft.com/office/drawing/2014/main" xmlns="" id="{00000000-0008-0000-0100-000072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63" name="Rectángulo 2162">
          <a:extLst>
            <a:ext uri="{FF2B5EF4-FFF2-40B4-BE49-F238E27FC236}">
              <a16:creationId xmlns:a16="http://schemas.microsoft.com/office/drawing/2014/main" xmlns="" id="{00000000-0008-0000-0100-000073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64" name="Rectángulo 2163">
          <a:extLst>
            <a:ext uri="{FF2B5EF4-FFF2-40B4-BE49-F238E27FC236}">
              <a16:creationId xmlns:a16="http://schemas.microsoft.com/office/drawing/2014/main" xmlns="" id="{00000000-0008-0000-0100-000074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45719" cy="483722"/>
    <xdr:sp macro="" textlink="">
      <xdr:nvSpPr>
        <xdr:cNvPr id="2165" name="Rectángulo 2164">
          <a:extLst>
            <a:ext uri="{FF2B5EF4-FFF2-40B4-BE49-F238E27FC236}">
              <a16:creationId xmlns:a16="http://schemas.microsoft.com/office/drawing/2014/main" xmlns="" id="{00000000-0008-0000-0100-000075080000}"/>
            </a:ext>
          </a:extLst>
        </xdr:cNvPr>
        <xdr:cNvSpPr/>
      </xdr:nvSpPr>
      <xdr:spPr>
        <a:xfrm>
          <a:off x="762000" y="8858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66" name="Rectángulo 2165">
          <a:extLst>
            <a:ext uri="{FF2B5EF4-FFF2-40B4-BE49-F238E27FC236}">
              <a16:creationId xmlns:a16="http://schemas.microsoft.com/office/drawing/2014/main" xmlns="" id="{00000000-0008-0000-0100-000076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67" name="Rectángulo 2166">
          <a:extLst>
            <a:ext uri="{FF2B5EF4-FFF2-40B4-BE49-F238E27FC236}">
              <a16:creationId xmlns:a16="http://schemas.microsoft.com/office/drawing/2014/main" xmlns="" id="{00000000-0008-0000-0100-000077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68" name="Rectángulo 2167">
          <a:extLst>
            <a:ext uri="{FF2B5EF4-FFF2-40B4-BE49-F238E27FC236}">
              <a16:creationId xmlns:a16="http://schemas.microsoft.com/office/drawing/2014/main" xmlns="" id="{00000000-0008-0000-0100-000078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69" name="Rectángulo 2168">
          <a:extLst>
            <a:ext uri="{FF2B5EF4-FFF2-40B4-BE49-F238E27FC236}">
              <a16:creationId xmlns:a16="http://schemas.microsoft.com/office/drawing/2014/main" xmlns="" id="{00000000-0008-0000-0100-000079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70" name="Rectángulo 2169">
          <a:extLst>
            <a:ext uri="{FF2B5EF4-FFF2-40B4-BE49-F238E27FC236}">
              <a16:creationId xmlns:a16="http://schemas.microsoft.com/office/drawing/2014/main" xmlns="" id="{00000000-0008-0000-0100-00007A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71" name="Rectángulo 2170">
          <a:extLst>
            <a:ext uri="{FF2B5EF4-FFF2-40B4-BE49-F238E27FC236}">
              <a16:creationId xmlns:a16="http://schemas.microsoft.com/office/drawing/2014/main" xmlns="" id="{00000000-0008-0000-0100-00007B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72" name="Rectángulo 2171">
          <a:extLst>
            <a:ext uri="{FF2B5EF4-FFF2-40B4-BE49-F238E27FC236}">
              <a16:creationId xmlns:a16="http://schemas.microsoft.com/office/drawing/2014/main" xmlns="" id="{00000000-0008-0000-0100-00007C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73" name="Rectángulo 2172">
          <a:extLst>
            <a:ext uri="{FF2B5EF4-FFF2-40B4-BE49-F238E27FC236}">
              <a16:creationId xmlns:a16="http://schemas.microsoft.com/office/drawing/2014/main" xmlns="" id="{00000000-0008-0000-0100-00007D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74" name="Rectángulo 2173">
          <a:extLst>
            <a:ext uri="{FF2B5EF4-FFF2-40B4-BE49-F238E27FC236}">
              <a16:creationId xmlns:a16="http://schemas.microsoft.com/office/drawing/2014/main" xmlns="" id="{00000000-0008-0000-0100-00007E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75" name="Rectángulo 2174">
          <a:extLst>
            <a:ext uri="{FF2B5EF4-FFF2-40B4-BE49-F238E27FC236}">
              <a16:creationId xmlns:a16="http://schemas.microsoft.com/office/drawing/2014/main" xmlns="" id="{00000000-0008-0000-0100-00007F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76" name="Rectángulo 2175">
          <a:extLst>
            <a:ext uri="{FF2B5EF4-FFF2-40B4-BE49-F238E27FC236}">
              <a16:creationId xmlns:a16="http://schemas.microsoft.com/office/drawing/2014/main" xmlns="" id="{00000000-0008-0000-0100-000080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77" name="Rectángulo 2176">
          <a:extLst>
            <a:ext uri="{FF2B5EF4-FFF2-40B4-BE49-F238E27FC236}">
              <a16:creationId xmlns:a16="http://schemas.microsoft.com/office/drawing/2014/main" xmlns="" id="{00000000-0008-0000-0100-000081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78" name="Rectángulo 2177">
          <a:extLst>
            <a:ext uri="{FF2B5EF4-FFF2-40B4-BE49-F238E27FC236}">
              <a16:creationId xmlns:a16="http://schemas.microsoft.com/office/drawing/2014/main" xmlns="" id="{00000000-0008-0000-0100-000082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79" name="Rectángulo 2178">
          <a:extLst>
            <a:ext uri="{FF2B5EF4-FFF2-40B4-BE49-F238E27FC236}">
              <a16:creationId xmlns:a16="http://schemas.microsoft.com/office/drawing/2014/main" xmlns="" id="{00000000-0008-0000-0100-000083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80" name="Rectángulo 2179">
          <a:extLst>
            <a:ext uri="{FF2B5EF4-FFF2-40B4-BE49-F238E27FC236}">
              <a16:creationId xmlns:a16="http://schemas.microsoft.com/office/drawing/2014/main" xmlns="" id="{00000000-0008-0000-0100-000084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81" name="Rectángulo 2180">
          <a:extLst>
            <a:ext uri="{FF2B5EF4-FFF2-40B4-BE49-F238E27FC236}">
              <a16:creationId xmlns:a16="http://schemas.microsoft.com/office/drawing/2014/main" xmlns="" id="{00000000-0008-0000-0100-000085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82" name="Rectángulo 2181">
          <a:extLst>
            <a:ext uri="{FF2B5EF4-FFF2-40B4-BE49-F238E27FC236}">
              <a16:creationId xmlns:a16="http://schemas.microsoft.com/office/drawing/2014/main" xmlns="" id="{00000000-0008-0000-0100-000086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83" name="Rectángulo 2182">
          <a:extLst>
            <a:ext uri="{FF2B5EF4-FFF2-40B4-BE49-F238E27FC236}">
              <a16:creationId xmlns:a16="http://schemas.microsoft.com/office/drawing/2014/main" xmlns="" id="{00000000-0008-0000-0100-000087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84" name="Rectángulo 2183">
          <a:extLst>
            <a:ext uri="{FF2B5EF4-FFF2-40B4-BE49-F238E27FC236}">
              <a16:creationId xmlns:a16="http://schemas.microsoft.com/office/drawing/2014/main" xmlns="" id="{00000000-0008-0000-0100-000088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85" name="Rectángulo 2184">
          <a:extLst>
            <a:ext uri="{FF2B5EF4-FFF2-40B4-BE49-F238E27FC236}">
              <a16:creationId xmlns:a16="http://schemas.microsoft.com/office/drawing/2014/main" xmlns="" id="{00000000-0008-0000-0100-000089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86" name="Rectángulo 2185">
          <a:extLst>
            <a:ext uri="{FF2B5EF4-FFF2-40B4-BE49-F238E27FC236}">
              <a16:creationId xmlns:a16="http://schemas.microsoft.com/office/drawing/2014/main" xmlns="" id="{00000000-0008-0000-0100-00008A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87" name="Rectángulo 2186">
          <a:extLst>
            <a:ext uri="{FF2B5EF4-FFF2-40B4-BE49-F238E27FC236}">
              <a16:creationId xmlns:a16="http://schemas.microsoft.com/office/drawing/2014/main" xmlns="" id="{00000000-0008-0000-0100-00008B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88" name="Rectángulo 2187">
          <a:extLst>
            <a:ext uri="{FF2B5EF4-FFF2-40B4-BE49-F238E27FC236}">
              <a16:creationId xmlns:a16="http://schemas.microsoft.com/office/drawing/2014/main" xmlns="" id="{00000000-0008-0000-0100-00008C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89" name="Rectángulo 2188">
          <a:extLst>
            <a:ext uri="{FF2B5EF4-FFF2-40B4-BE49-F238E27FC236}">
              <a16:creationId xmlns:a16="http://schemas.microsoft.com/office/drawing/2014/main" xmlns="" id="{00000000-0008-0000-0100-00008D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90" name="Rectángulo 2189">
          <a:extLst>
            <a:ext uri="{FF2B5EF4-FFF2-40B4-BE49-F238E27FC236}">
              <a16:creationId xmlns:a16="http://schemas.microsoft.com/office/drawing/2014/main" xmlns="" id="{00000000-0008-0000-0100-00008E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91" name="Rectángulo 2190">
          <a:extLst>
            <a:ext uri="{FF2B5EF4-FFF2-40B4-BE49-F238E27FC236}">
              <a16:creationId xmlns:a16="http://schemas.microsoft.com/office/drawing/2014/main" xmlns="" id="{00000000-0008-0000-0100-00008F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192</xdr:row>
      <xdr:rowOff>0</xdr:rowOff>
    </xdr:from>
    <xdr:ext cx="184730" cy="483722"/>
    <xdr:sp macro="" textlink="">
      <xdr:nvSpPr>
        <xdr:cNvPr id="2192" name="Rectángulo 2191">
          <a:extLst>
            <a:ext uri="{FF2B5EF4-FFF2-40B4-BE49-F238E27FC236}">
              <a16:creationId xmlns:a16="http://schemas.microsoft.com/office/drawing/2014/main" xmlns="" id="{00000000-0008-0000-0100-000090080000}"/>
            </a:ext>
          </a:extLst>
        </xdr:cNvPr>
        <xdr:cNvSpPr/>
      </xdr:nvSpPr>
      <xdr:spPr>
        <a:xfrm>
          <a:off x="1819275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93" name="Rectángulo 2192">
          <a:extLst>
            <a:ext uri="{FF2B5EF4-FFF2-40B4-BE49-F238E27FC236}">
              <a16:creationId xmlns:a16="http://schemas.microsoft.com/office/drawing/2014/main" xmlns="" id="{00000000-0008-0000-0100-000091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94" name="Rectángulo 2193">
          <a:extLst>
            <a:ext uri="{FF2B5EF4-FFF2-40B4-BE49-F238E27FC236}">
              <a16:creationId xmlns:a16="http://schemas.microsoft.com/office/drawing/2014/main" xmlns="" id="{00000000-0008-0000-0100-000092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95" name="Rectángulo 2194">
          <a:extLst>
            <a:ext uri="{FF2B5EF4-FFF2-40B4-BE49-F238E27FC236}">
              <a16:creationId xmlns:a16="http://schemas.microsoft.com/office/drawing/2014/main" xmlns="" id="{00000000-0008-0000-0100-000093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96" name="Rectángulo 2195">
          <a:extLst>
            <a:ext uri="{FF2B5EF4-FFF2-40B4-BE49-F238E27FC236}">
              <a16:creationId xmlns:a16="http://schemas.microsoft.com/office/drawing/2014/main" xmlns="" id="{00000000-0008-0000-0100-000094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97" name="Rectángulo 2196">
          <a:extLst>
            <a:ext uri="{FF2B5EF4-FFF2-40B4-BE49-F238E27FC236}">
              <a16:creationId xmlns:a16="http://schemas.microsoft.com/office/drawing/2014/main" xmlns="" id="{00000000-0008-0000-0100-000095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98" name="Rectángulo 2197">
          <a:extLst>
            <a:ext uri="{FF2B5EF4-FFF2-40B4-BE49-F238E27FC236}">
              <a16:creationId xmlns:a16="http://schemas.microsoft.com/office/drawing/2014/main" xmlns="" id="{00000000-0008-0000-0100-000096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199" name="Rectángulo 2198">
          <a:extLst>
            <a:ext uri="{FF2B5EF4-FFF2-40B4-BE49-F238E27FC236}">
              <a16:creationId xmlns:a16="http://schemas.microsoft.com/office/drawing/2014/main" xmlns="" id="{00000000-0008-0000-0100-000097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00" name="Rectángulo 2199">
          <a:extLst>
            <a:ext uri="{FF2B5EF4-FFF2-40B4-BE49-F238E27FC236}">
              <a16:creationId xmlns:a16="http://schemas.microsoft.com/office/drawing/2014/main" xmlns="" id="{00000000-0008-0000-0100-000098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01" name="Rectángulo 2200">
          <a:extLst>
            <a:ext uri="{FF2B5EF4-FFF2-40B4-BE49-F238E27FC236}">
              <a16:creationId xmlns:a16="http://schemas.microsoft.com/office/drawing/2014/main" xmlns="" id="{00000000-0008-0000-0100-000099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02" name="Rectángulo 2201">
          <a:extLst>
            <a:ext uri="{FF2B5EF4-FFF2-40B4-BE49-F238E27FC236}">
              <a16:creationId xmlns:a16="http://schemas.microsoft.com/office/drawing/2014/main" xmlns="" id="{00000000-0008-0000-0100-00009A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03" name="Rectángulo 2202">
          <a:extLst>
            <a:ext uri="{FF2B5EF4-FFF2-40B4-BE49-F238E27FC236}">
              <a16:creationId xmlns:a16="http://schemas.microsoft.com/office/drawing/2014/main" xmlns="" id="{00000000-0008-0000-0100-00009B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04" name="Rectángulo 2203">
          <a:extLst>
            <a:ext uri="{FF2B5EF4-FFF2-40B4-BE49-F238E27FC236}">
              <a16:creationId xmlns:a16="http://schemas.microsoft.com/office/drawing/2014/main" xmlns="" id="{00000000-0008-0000-0100-00009C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05" name="Rectángulo 2204">
          <a:extLst>
            <a:ext uri="{FF2B5EF4-FFF2-40B4-BE49-F238E27FC236}">
              <a16:creationId xmlns:a16="http://schemas.microsoft.com/office/drawing/2014/main" xmlns="" id="{00000000-0008-0000-0100-00009D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06" name="Rectángulo 2205">
          <a:extLst>
            <a:ext uri="{FF2B5EF4-FFF2-40B4-BE49-F238E27FC236}">
              <a16:creationId xmlns:a16="http://schemas.microsoft.com/office/drawing/2014/main" xmlns="" id="{00000000-0008-0000-0100-00009E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07" name="Rectángulo 2206">
          <a:extLst>
            <a:ext uri="{FF2B5EF4-FFF2-40B4-BE49-F238E27FC236}">
              <a16:creationId xmlns:a16="http://schemas.microsoft.com/office/drawing/2014/main" xmlns="" id="{00000000-0008-0000-0100-00009F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08" name="Rectángulo 2207">
          <a:extLst>
            <a:ext uri="{FF2B5EF4-FFF2-40B4-BE49-F238E27FC236}">
              <a16:creationId xmlns:a16="http://schemas.microsoft.com/office/drawing/2014/main" xmlns="" id="{00000000-0008-0000-0100-0000A0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09" name="Rectángulo 2208">
          <a:extLst>
            <a:ext uri="{FF2B5EF4-FFF2-40B4-BE49-F238E27FC236}">
              <a16:creationId xmlns:a16="http://schemas.microsoft.com/office/drawing/2014/main" xmlns="" id="{00000000-0008-0000-0100-0000A1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10" name="Rectángulo 2209">
          <a:extLst>
            <a:ext uri="{FF2B5EF4-FFF2-40B4-BE49-F238E27FC236}">
              <a16:creationId xmlns:a16="http://schemas.microsoft.com/office/drawing/2014/main" xmlns="" id="{00000000-0008-0000-0100-0000A2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11" name="Rectángulo 2210">
          <a:extLst>
            <a:ext uri="{FF2B5EF4-FFF2-40B4-BE49-F238E27FC236}">
              <a16:creationId xmlns:a16="http://schemas.microsoft.com/office/drawing/2014/main" xmlns="" id="{00000000-0008-0000-0100-0000A3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12" name="Rectángulo 2211">
          <a:extLst>
            <a:ext uri="{FF2B5EF4-FFF2-40B4-BE49-F238E27FC236}">
              <a16:creationId xmlns:a16="http://schemas.microsoft.com/office/drawing/2014/main" xmlns="" id="{00000000-0008-0000-0100-0000A4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13" name="Rectángulo 2212">
          <a:extLst>
            <a:ext uri="{FF2B5EF4-FFF2-40B4-BE49-F238E27FC236}">
              <a16:creationId xmlns:a16="http://schemas.microsoft.com/office/drawing/2014/main" xmlns="" id="{00000000-0008-0000-0100-0000A5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14" name="Rectángulo 2213">
          <a:extLst>
            <a:ext uri="{FF2B5EF4-FFF2-40B4-BE49-F238E27FC236}">
              <a16:creationId xmlns:a16="http://schemas.microsoft.com/office/drawing/2014/main" xmlns="" id="{00000000-0008-0000-0100-0000A6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15" name="Rectángulo 2214">
          <a:extLst>
            <a:ext uri="{FF2B5EF4-FFF2-40B4-BE49-F238E27FC236}">
              <a16:creationId xmlns:a16="http://schemas.microsoft.com/office/drawing/2014/main" xmlns="" id="{00000000-0008-0000-0100-0000A7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16" name="Rectángulo 2215">
          <a:extLst>
            <a:ext uri="{FF2B5EF4-FFF2-40B4-BE49-F238E27FC236}">
              <a16:creationId xmlns:a16="http://schemas.microsoft.com/office/drawing/2014/main" xmlns="" id="{00000000-0008-0000-0100-0000A8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17" name="Rectángulo 2216">
          <a:extLst>
            <a:ext uri="{FF2B5EF4-FFF2-40B4-BE49-F238E27FC236}">
              <a16:creationId xmlns:a16="http://schemas.microsoft.com/office/drawing/2014/main" xmlns="" id="{00000000-0008-0000-0100-0000A9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18" name="Rectángulo 2217">
          <a:extLst>
            <a:ext uri="{FF2B5EF4-FFF2-40B4-BE49-F238E27FC236}">
              <a16:creationId xmlns:a16="http://schemas.microsoft.com/office/drawing/2014/main" xmlns="" id="{00000000-0008-0000-0100-0000AA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19" name="Rectángulo 2218">
          <a:extLst>
            <a:ext uri="{FF2B5EF4-FFF2-40B4-BE49-F238E27FC236}">
              <a16:creationId xmlns:a16="http://schemas.microsoft.com/office/drawing/2014/main" xmlns="" id="{00000000-0008-0000-0100-0000AB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20" name="Rectángulo 2219">
          <a:extLst>
            <a:ext uri="{FF2B5EF4-FFF2-40B4-BE49-F238E27FC236}">
              <a16:creationId xmlns:a16="http://schemas.microsoft.com/office/drawing/2014/main" xmlns="" id="{00000000-0008-0000-0100-0000AC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21" name="Rectángulo 2220">
          <a:extLst>
            <a:ext uri="{FF2B5EF4-FFF2-40B4-BE49-F238E27FC236}">
              <a16:creationId xmlns:a16="http://schemas.microsoft.com/office/drawing/2014/main" xmlns="" id="{00000000-0008-0000-0100-0000AD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22" name="Rectángulo 2221">
          <a:extLst>
            <a:ext uri="{FF2B5EF4-FFF2-40B4-BE49-F238E27FC236}">
              <a16:creationId xmlns:a16="http://schemas.microsoft.com/office/drawing/2014/main" xmlns="" id="{00000000-0008-0000-0100-0000AE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23" name="Rectángulo 2222">
          <a:extLst>
            <a:ext uri="{FF2B5EF4-FFF2-40B4-BE49-F238E27FC236}">
              <a16:creationId xmlns:a16="http://schemas.microsoft.com/office/drawing/2014/main" xmlns="" id="{00000000-0008-0000-0100-0000AF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24" name="Rectángulo 2223">
          <a:extLst>
            <a:ext uri="{FF2B5EF4-FFF2-40B4-BE49-F238E27FC236}">
              <a16:creationId xmlns:a16="http://schemas.microsoft.com/office/drawing/2014/main" xmlns="" id="{00000000-0008-0000-0100-0000B0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25" name="Rectángulo 2224">
          <a:extLst>
            <a:ext uri="{FF2B5EF4-FFF2-40B4-BE49-F238E27FC236}">
              <a16:creationId xmlns:a16="http://schemas.microsoft.com/office/drawing/2014/main" xmlns="" id="{00000000-0008-0000-0100-0000B1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26" name="Rectángulo 2225">
          <a:extLst>
            <a:ext uri="{FF2B5EF4-FFF2-40B4-BE49-F238E27FC236}">
              <a16:creationId xmlns:a16="http://schemas.microsoft.com/office/drawing/2014/main" xmlns="" id="{00000000-0008-0000-0100-0000B2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27" name="Rectángulo 2226">
          <a:extLst>
            <a:ext uri="{FF2B5EF4-FFF2-40B4-BE49-F238E27FC236}">
              <a16:creationId xmlns:a16="http://schemas.microsoft.com/office/drawing/2014/main" xmlns="" id="{00000000-0008-0000-0100-0000B3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28" name="Rectángulo 2227">
          <a:extLst>
            <a:ext uri="{FF2B5EF4-FFF2-40B4-BE49-F238E27FC236}">
              <a16:creationId xmlns:a16="http://schemas.microsoft.com/office/drawing/2014/main" xmlns="" id="{00000000-0008-0000-0100-0000B4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29" name="Rectángulo 2228">
          <a:extLst>
            <a:ext uri="{FF2B5EF4-FFF2-40B4-BE49-F238E27FC236}">
              <a16:creationId xmlns:a16="http://schemas.microsoft.com/office/drawing/2014/main" xmlns="" id="{00000000-0008-0000-0100-0000B5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0" name="Rectángulo 2229">
          <a:extLst>
            <a:ext uri="{FF2B5EF4-FFF2-40B4-BE49-F238E27FC236}">
              <a16:creationId xmlns:a16="http://schemas.microsoft.com/office/drawing/2014/main" xmlns="" id="{00000000-0008-0000-0100-0000B6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1" name="Rectángulo 2230">
          <a:extLst>
            <a:ext uri="{FF2B5EF4-FFF2-40B4-BE49-F238E27FC236}">
              <a16:creationId xmlns:a16="http://schemas.microsoft.com/office/drawing/2014/main" xmlns="" id="{00000000-0008-0000-0100-0000B7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2" name="Rectángulo 2231">
          <a:extLst>
            <a:ext uri="{FF2B5EF4-FFF2-40B4-BE49-F238E27FC236}">
              <a16:creationId xmlns:a16="http://schemas.microsoft.com/office/drawing/2014/main" xmlns="" id="{00000000-0008-0000-0100-0000B8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3" name="Rectángulo 2232">
          <a:extLst>
            <a:ext uri="{FF2B5EF4-FFF2-40B4-BE49-F238E27FC236}">
              <a16:creationId xmlns:a16="http://schemas.microsoft.com/office/drawing/2014/main" xmlns="" id="{00000000-0008-0000-0100-0000B9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4" name="Rectángulo 2233">
          <a:extLst>
            <a:ext uri="{FF2B5EF4-FFF2-40B4-BE49-F238E27FC236}">
              <a16:creationId xmlns:a16="http://schemas.microsoft.com/office/drawing/2014/main" xmlns="" id="{00000000-0008-0000-0100-0000BA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5" name="Rectángulo 2234">
          <a:extLst>
            <a:ext uri="{FF2B5EF4-FFF2-40B4-BE49-F238E27FC236}">
              <a16:creationId xmlns:a16="http://schemas.microsoft.com/office/drawing/2014/main" xmlns="" id="{00000000-0008-0000-0100-0000BB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6" name="Rectángulo 2235">
          <a:extLst>
            <a:ext uri="{FF2B5EF4-FFF2-40B4-BE49-F238E27FC236}">
              <a16:creationId xmlns:a16="http://schemas.microsoft.com/office/drawing/2014/main" xmlns="" id="{00000000-0008-0000-0100-0000BC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7" name="Rectángulo 2236">
          <a:extLst>
            <a:ext uri="{FF2B5EF4-FFF2-40B4-BE49-F238E27FC236}">
              <a16:creationId xmlns:a16="http://schemas.microsoft.com/office/drawing/2014/main" xmlns="" id="{00000000-0008-0000-0100-0000BD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192</xdr:row>
      <xdr:rowOff>0</xdr:rowOff>
    </xdr:from>
    <xdr:ext cx="184730" cy="483722"/>
    <xdr:sp macro="" textlink="">
      <xdr:nvSpPr>
        <xdr:cNvPr id="2238" name="Rectángulo 2237">
          <a:extLst>
            <a:ext uri="{FF2B5EF4-FFF2-40B4-BE49-F238E27FC236}">
              <a16:creationId xmlns:a16="http://schemas.microsoft.com/office/drawing/2014/main" xmlns="" id="{00000000-0008-0000-0100-0000BE080000}"/>
            </a:ext>
          </a:extLst>
        </xdr:cNvPr>
        <xdr:cNvSpPr/>
      </xdr:nvSpPr>
      <xdr:spPr>
        <a:xfrm>
          <a:off x="1819275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9" name="Rectángulo 2238">
          <a:extLst>
            <a:ext uri="{FF2B5EF4-FFF2-40B4-BE49-F238E27FC236}">
              <a16:creationId xmlns:a16="http://schemas.microsoft.com/office/drawing/2014/main" xmlns="" id="{00000000-0008-0000-0100-0000BF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0" name="Rectángulo 2239">
          <a:extLst>
            <a:ext uri="{FF2B5EF4-FFF2-40B4-BE49-F238E27FC236}">
              <a16:creationId xmlns:a16="http://schemas.microsoft.com/office/drawing/2014/main" xmlns="" id="{00000000-0008-0000-0100-0000C0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1" name="Rectángulo 2240">
          <a:extLst>
            <a:ext uri="{FF2B5EF4-FFF2-40B4-BE49-F238E27FC236}">
              <a16:creationId xmlns:a16="http://schemas.microsoft.com/office/drawing/2014/main" xmlns="" id="{00000000-0008-0000-0100-0000C1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2" name="Rectángulo 2241">
          <a:extLst>
            <a:ext uri="{FF2B5EF4-FFF2-40B4-BE49-F238E27FC236}">
              <a16:creationId xmlns:a16="http://schemas.microsoft.com/office/drawing/2014/main" xmlns="" id="{00000000-0008-0000-0100-0000C2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3" name="Rectángulo 2242">
          <a:extLst>
            <a:ext uri="{FF2B5EF4-FFF2-40B4-BE49-F238E27FC236}">
              <a16:creationId xmlns:a16="http://schemas.microsoft.com/office/drawing/2014/main" xmlns="" id="{00000000-0008-0000-0100-0000C3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4" name="Rectángulo 2243">
          <a:extLst>
            <a:ext uri="{FF2B5EF4-FFF2-40B4-BE49-F238E27FC236}">
              <a16:creationId xmlns:a16="http://schemas.microsoft.com/office/drawing/2014/main" xmlns="" id="{00000000-0008-0000-0100-0000C4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5" name="Rectángulo 2244">
          <a:extLst>
            <a:ext uri="{FF2B5EF4-FFF2-40B4-BE49-F238E27FC236}">
              <a16:creationId xmlns:a16="http://schemas.microsoft.com/office/drawing/2014/main" xmlns="" id="{00000000-0008-0000-0100-0000C5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6" name="Rectángulo 2245">
          <a:extLst>
            <a:ext uri="{FF2B5EF4-FFF2-40B4-BE49-F238E27FC236}">
              <a16:creationId xmlns:a16="http://schemas.microsoft.com/office/drawing/2014/main" xmlns="" id="{00000000-0008-0000-0100-0000C6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7" name="Rectángulo 2246">
          <a:extLst>
            <a:ext uri="{FF2B5EF4-FFF2-40B4-BE49-F238E27FC236}">
              <a16:creationId xmlns:a16="http://schemas.microsoft.com/office/drawing/2014/main" xmlns="" id="{00000000-0008-0000-0100-0000C7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8" name="Rectángulo 2247">
          <a:extLst>
            <a:ext uri="{FF2B5EF4-FFF2-40B4-BE49-F238E27FC236}">
              <a16:creationId xmlns:a16="http://schemas.microsoft.com/office/drawing/2014/main" xmlns="" id="{00000000-0008-0000-0100-0000C8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9" name="Rectángulo 2248">
          <a:extLst>
            <a:ext uri="{FF2B5EF4-FFF2-40B4-BE49-F238E27FC236}">
              <a16:creationId xmlns:a16="http://schemas.microsoft.com/office/drawing/2014/main" xmlns="" id="{00000000-0008-0000-0100-0000C9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0" name="Rectángulo 2249">
          <a:extLst>
            <a:ext uri="{FF2B5EF4-FFF2-40B4-BE49-F238E27FC236}">
              <a16:creationId xmlns:a16="http://schemas.microsoft.com/office/drawing/2014/main" xmlns="" id="{00000000-0008-0000-0100-0000CA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1" name="Rectángulo 2250">
          <a:extLst>
            <a:ext uri="{FF2B5EF4-FFF2-40B4-BE49-F238E27FC236}">
              <a16:creationId xmlns:a16="http://schemas.microsoft.com/office/drawing/2014/main" xmlns="" id="{00000000-0008-0000-0100-0000CB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2" name="Rectángulo 2251">
          <a:extLst>
            <a:ext uri="{FF2B5EF4-FFF2-40B4-BE49-F238E27FC236}">
              <a16:creationId xmlns:a16="http://schemas.microsoft.com/office/drawing/2014/main" xmlns="" id="{00000000-0008-0000-0100-0000CC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3" name="Rectángulo 2252">
          <a:extLst>
            <a:ext uri="{FF2B5EF4-FFF2-40B4-BE49-F238E27FC236}">
              <a16:creationId xmlns:a16="http://schemas.microsoft.com/office/drawing/2014/main" xmlns="" id="{00000000-0008-0000-0100-0000CD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4" name="Rectángulo 2253">
          <a:extLst>
            <a:ext uri="{FF2B5EF4-FFF2-40B4-BE49-F238E27FC236}">
              <a16:creationId xmlns:a16="http://schemas.microsoft.com/office/drawing/2014/main" xmlns="" id="{00000000-0008-0000-0100-0000CE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5" name="Rectángulo 2254">
          <a:extLst>
            <a:ext uri="{FF2B5EF4-FFF2-40B4-BE49-F238E27FC236}">
              <a16:creationId xmlns:a16="http://schemas.microsoft.com/office/drawing/2014/main" xmlns="" id="{00000000-0008-0000-0100-0000CF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6" name="Rectángulo 2255">
          <a:extLst>
            <a:ext uri="{FF2B5EF4-FFF2-40B4-BE49-F238E27FC236}">
              <a16:creationId xmlns:a16="http://schemas.microsoft.com/office/drawing/2014/main" xmlns="" id="{00000000-0008-0000-0100-0000D0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7" name="Rectángulo 2256">
          <a:extLst>
            <a:ext uri="{FF2B5EF4-FFF2-40B4-BE49-F238E27FC236}">
              <a16:creationId xmlns:a16="http://schemas.microsoft.com/office/drawing/2014/main" xmlns="" id="{00000000-0008-0000-0100-0000D1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8" name="Rectángulo 2257">
          <a:extLst>
            <a:ext uri="{FF2B5EF4-FFF2-40B4-BE49-F238E27FC236}">
              <a16:creationId xmlns:a16="http://schemas.microsoft.com/office/drawing/2014/main" xmlns="" id="{00000000-0008-0000-0100-0000D2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9" name="Rectángulo 2258">
          <a:extLst>
            <a:ext uri="{FF2B5EF4-FFF2-40B4-BE49-F238E27FC236}">
              <a16:creationId xmlns:a16="http://schemas.microsoft.com/office/drawing/2014/main" xmlns="" id="{00000000-0008-0000-0100-0000D3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0" name="Rectángulo 2259">
          <a:extLst>
            <a:ext uri="{FF2B5EF4-FFF2-40B4-BE49-F238E27FC236}">
              <a16:creationId xmlns:a16="http://schemas.microsoft.com/office/drawing/2014/main" xmlns="" id="{00000000-0008-0000-0100-0000D4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1" name="Rectángulo 2260">
          <a:extLst>
            <a:ext uri="{FF2B5EF4-FFF2-40B4-BE49-F238E27FC236}">
              <a16:creationId xmlns:a16="http://schemas.microsoft.com/office/drawing/2014/main" xmlns="" id="{00000000-0008-0000-0100-0000D5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2" name="Rectángulo 2261">
          <a:extLst>
            <a:ext uri="{FF2B5EF4-FFF2-40B4-BE49-F238E27FC236}">
              <a16:creationId xmlns:a16="http://schemas.microsoft.com/office/drawing/2014/main" xmlns="" id="{00000000-0008-0000-0100-0000D6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3" name="Rectángulo 2262">
          <a:extLst>
            <a:ext uri="{FF2B5EF4-FFF2-40B4-BE49-F238E27FC236}">
              <a16:creationId xmlns:a16="http://schemas.microsoft.com/office/drawing/2014/main" xmlns="" id="{00000000-0008-0000-0100-0000D7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4" name="Rectángulo 2263">
          <a:extLst>
            <a:ext uri="{FF2B5EF4-FFF2-40B4-BE49-F238E27FC236}">
              <a16:creationId xmlns:a16="http://schemas.microsoft.com/office/drawing/2014/main" xmlns="" id="{00000000-0008-0000-0100-0000D8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45719" cy="483722"/>
    <xdr:sp macro="" textlink="">
      <xdr:nvSpPr>
        <xdr:cNvPr id="2265" name="Rectángulo 2264">
          <a:extLst>
            <a:ext uri="{FF2B5EF4-FFF2-40B4-BE49-F238E27FC236}">
              <a16:creationId xmlns:a16="http://schemas.microsoft.com/office/drawing/2014/main" xmlns="" id="{00000000-0008-0000-0100-0000D9080000}"/>
            </a:ext>
          </a:extLst>
        </xdr:cNvPr>
        <xdr:cNvSpPr/>
      </xdr:nvSpPr>
      <xdr:spPr>
        <a:xfrm>
          <a:off x="762000" y="8858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6" name="Rectángulo 2265">
          <a:extLst>
            <a:ext uri="{FF2B5EF4-FFF2-40B4-BE49-F238E27FC236}">
              <a16:creationId xmlns:a16="http://schemas.microsoft.com/office/drawing/2014/main" xmlns="" id="{00000000-0008-0000-0100-0000DA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7" name="Rectángulo 2266">
          <a:extLst>
            <a:ext uri="{FF2B5EF4-FFF2-40B4-BE49-F238E27FC236}">
              <a16:creationId xmlns:a16="http://schemas.microsoft.com/office/drawing/2014/main" xmlns="" id="{00000000-0008-0000-0100-0000DB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8" name="Rectángulo 2267">
          <a:extLst>
            <a:ext uri="{FF2B5EF4-FFF2-40B4-BE49-F238E27FC236}">
              <a16:creationId xmlns:a16="http://schemas.microsoft.com/office/drawing/2014/main" xmlns="" id="{00000000-0008-0000-0100-0000DC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9" name="Rectángulo 2268">
          <a:extLst>
            <a:ext uri="{FF2B5EF4-FFF2-40B4-BE49-F238E27FC236}">
              <a16:creationId xmlns:a16="http://schemas.microsoft.com/office/drawing/2014/main" xmlns="" id="{00000000-0008-0000-0100-0000DD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0" name="Rectángulo 2269">
          <a:extLst>
            <a:ext uri="{FF2B5EF4-FFF2-40B4-BE49-F238E27FC236}">
              <a16:creationId xmlns:a16="http://schemas.microsoft.com/office/drawing/2014/main" xmlns="" id="{00000000-0008-0000-0100-0000DE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1" name="Rectángulo 2270">
          <a:extLst>
            <a:ext uri="{FF2B5EF4-FFF2-40B4-BE49-F238E27FC236}">
              <a16:creationId xmlns:a16="http://schemas.microsoft.com/office/drawing/2014/main" xmlns="" id="{00000000-0008-0000-0100-0000DF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2" name="Rectángulo 2271">
          <a:extLst>
            <a:ext uri="{FF2B5EF4-FFF2-40B4-BE49-F238E27FC236}">
              <a16:creationId xmlns:a16="http://schemas.microsoft.com/office/drawing/2014/main" xmlns="" id="{00000000-0008-0000-0100-0000E0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3" name="Rectángulo 2272">
          <a:extLst>
            <a:ext uri="{FF2B5EF4-FFF2-40B4-BE49-F238E27FC236}">
              <a16:creationId xmlns:a16="http://schemas.microsoft.com/office/drawing/2014/main" xmlns="" id="{00000000-0008-0000-0100-0000E1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4" name="Rectángulo 2273">
          <a:extLst>
            <a:ext uri="{FF2B5EF4-FFF2-40B4-BE49-F238E27FC236}">
              <a16:creationId xmlns:a16="http://schemas.microsoft.com/office/drawing/2014/main" xmlns="" id="{00000000-0008-0000-0100-0000E2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5" name="Rectángulo 2274">
          <a:extLst>
            <a:ext uri="{FF2B5EF4-FFF2-40B4-BE49-F238E27FC236}">
              <a16:creationId xmlns:a16="http://schemas.microsoft.com/office/drawing/2014/main" xmlns="" id="{00000000-0008-0000-0100-0000E3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6" name="Rectángulo 2275">
          <a:extLst>
            <a:ext uri="{FF2B5EF4-FFF2-40B4-BE49-F238E27FC236}">
              <a16:creationId xmlns:a16="http://schemas.microsoft.com/office/drawing/2014/main" xmlns="" id="{00000000-0008-0000-0100-0000E4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7" name="Rectángulo 2276">
          <a:extLst>
            <a:ext uri="{FF2B5EF4-FFF2-40B4-BE49-F238E27FC236}">
              <a16:creationId xmlns:a16="http://schemas.microsoft.com/office/drawing/2014/main" xmlns="" id="{00000000-0008-0000-0100-0000E5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8" name="Rectángulo 2277">
          <a:extLst>
            <a:ext uri="{FF2B5EF4-FFF2-40B4-BE49-F238E27FC236}">
              <a16:creationId xmlns:a16="http://schemas.microsoft.com/office/drawing/2014/main" xmlns="" id="{00000000-0008-0000-0100-0000E6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9" name="Rectángulo 2278">
          <a:extLst>
            <a:ext uri="{FF2B5EF4-FFF2-40B4-BE49-F238E27FC236}">
              <a16:creationId xmlns:a16="http://schemas.microsoft.com/office/drawing/2014/main" xmlns="" id="{00000000-0008-0000-0100-0000E7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80" name="Rectángulo 2279">
          <a:extLst>
            <a:ext uri="{FF2B5EF4-FFF2-40B4-BE49-F238E27FC236}">
              <a16:creationId xmlns:a16="http://schemas.microsoft.com/office/drawing/2014/main" xmlns="" id="{00000000-0008-0000-0100-0000E8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81" name="Rectángulo 2280">
          <a:extLst>
            <a:ext uri="{FF2B5EF4-FFF2-40B4-BE49-F238E27FC236}">
              <a16:creationId xmlns:a16="http://schemas.microsoft.com/office/drawing/2014/main" xmlns="" id="{00000000-0008-0000-0100-0000E9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82" name="Rectángulo 2281">
          <a:extLst>
            <a:ext uri="{FF2B5EF4-FFF2-40B4-BE49-F238E27FC236}">
              <a16:creationId xmlns:a16="http://schemas.microsoft.com/office/drawing/2014/main" xmlns="" id="{00000000-0008-0000-0100-0000EA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83" name="Rectángulo 2282">
          <a:extLst>
            <a:ext uri="{FF2B5EF4-FFF2-40B4-BE49-F238E27FC236}">
              <a16:creationId xmlns:a16="http://schemas.microsoft.com/office/drawing/2014/main" xmlns="" id="{00000000-0008-0000-0100-0000EB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84" name="Rectángulo 2283">
          <a:extLst>
            <a:ext uri="{FF2B5EF4-FFF2-40B4-BE49-F238E27FC236}">
              <a16:creationId xmlns:a16="http://schemas.microsoft.com/office/drawing/2014/main" xmlns="" id="{00000000-0008-0000-0100-0000EC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85" name="Rectángulo 2284">
          <a:extLst>
            <a:ext uri="{FF2B5EF4-FFF2-40B4-BE49-F238E27FC236}">
              <a16:creationId xmlns:a16="http://schemas.microsoft.com/office/drawing/2014/main" xmlns="" id="{00000000-0008-0000-0100-0000ED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86" name="Rectángulo 2285">
          <a:extLst>
            <a:ext uri="{FF2B5EF4-FFF2-40B4-BE49-F238E27FC236}">
              <a16:creationId xmlns:a16="http://schemas.microsoft.com/office/drawing/2014/main" xmlns="" id="{00000000-0008-0000-0100-0000EE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87" name="Rectángulo 2286">
          <a:extLst>
            <a:ext uri="{FF2B5EF4-FFF2-40B4-BE49-F238E27FC236}">
              <a16:creationId xmlns:a16="http://schemas.microsoft.com/office/drawing/2014/main" xmlns="" id="{00000000-0008-0000-0100-0000EF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88" name="Rectángulo 2287">
          <a:extLst>
            <a:ext uri="{FF2B5EF4-FFF2-40B4-BE49-F238E27FC236}">
              <a16:creationId xmlns:a16="http://schemas.microsoft.com/office/drawing/2014/main" xmlns="" id="{00000000-0008-0000-0100-0000F0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89" name="Rectángulo 2288">
          <a:extLst>
            <a:ext uri="{FF2B5EF4-FFF2-40B4-BE49-F238E27FC236}">
              <a16:creationId xmlns:a16="http://schemas.microsoft.com/office/drawing/2014/main" xmlns="" id="{00000000-0008-0000-0100-0000F1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90" name="Rectángulo 2289">
          <a:extLst>
            <a:ext uri="{FF2B5EF4-FFF2-40B4-BE49-F238E27FC236}">
              <a16:creationId xmlns:a16="http://schemas.microsoft.com/office/drawing/2014/main" xmlns="" id="{00000000-0008-0000-0100-0000F2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91" name="Rectángulo 2290">
          <a:extLst>
            <a:ext uri="{FF2B5EF4-FFF2-40B4-BE49-F238E27FC236}">
              <a16:creationId xmlns:a16="http://schemas.microsoft.com/office/drawing/2014/main" xmlns="" id="{00000000-0008-0000-0100-0000F3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92" name="Rectángulo 2291">
          <a:extLst>
            <a:ext uri="{FF2B5EF4-FFF2-40B4-BE49-F238E27FC236}">
              <a16:creationId xmlns:a16="http://schemas.microsoft.com/office/drawing/2014/main" xmlns="" id="{00000000-0008-0000-0100-0000F4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93" name="Rectángulo 2292">
          <a:extLst>
            <a:ext uri="{FF2B5EF4-FFF2-40B4-BE49-F238E27FC236}">
              <a16:creationId xmlns:a16="http://schemas.microsoft.com/office/drawing/2014/main" xmlns="" id="{00000000-0008-0000-0100-0000F5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94" name="Rectángulo 2293">
          <a:extLst>
            <a:ext uri="{FF2B5EF4-FFF2-40B4-BE49-F238E27FC236}">
              <a16:creationId xmlns:a16="http://schemas.microsoft.com/office/drawing/2014/main" xmlns="" id="{00000000-0008-0000-0100-0000F6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95" name="Rectángulo 2294">
          <a:extLst>
            <a:ext uri="{FF2B5EF4-FFF2-40B4-BE49-F238E27FC236}">
              <a16:creationId xmlns:a16="http://schemas.microsoft.com/office/drawing/2014/main" xmlns="" id="{00000000-0008-0000-0100-0000F7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96" name="Rectángulo 2295">
          <a:extLst>
            <a:ext uri="{FF2B5EF4-FFF2-40B4-BE49-F238E27FC236}">
              <a16:creationId xmlns:a16="http://schemas.microsoft.com/office/drawing/2014/main" xmlns="" id="{00000000-0008-0000-0100-0000F8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97" name="Rectángulo 2296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98" name="Rectángulo 2297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99" name="Rectángulo 2298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192</xdr:row>
      <xdr:rowOff>0</xdr:rowOff>
    </xdr:from>
    <xdr:ext cx="184730" cy="483722"/>
    <xdr:sp macro="" textlink="">
      <xdr:nvSpPr>
        <xdr:cNvPr id="2300" name="Rectángulo 2299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SpPr/>
      </xdr:nvSpPr>
      <xdr:spPr>
        <a:xfrm>
          <a:off x="1819275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01" name="Rectángulo 2300">
          <a:extLst>
            <a:ext uri="{FF2B5EF4-FFF2-40B4-BE49-F238E27FC236}">
              <a16:creationId xmlns:a16="http://schemas.microsoft.com/office/drawing/2014/main" xmlns="" id="{00000000-0008-0000-0100-0000FD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02" name="Rectángulo 2301">
          <a:extLst>
            <a:ext uri="{FF2B5EF4-FFF2-40B4-BE49-F238E27FC236}">
              <a16:creationId xmlns:a16="http://schemas.microsoft.com/office/drawing/2014/main" xmlns="" id="{00000000-0008-0000-0100-0000FE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03" name="Rectángulo 2302">
          <a:extLst>
            <a:ext uri="{FF2B5EF4-FFF2-40B4-BE49-F238E27FC236}">
              <a16:creationId xmlns:a16="http://schemas.microsoft.com/office/drawing/2014/main" xmlns="" id="{00000000-0008-0000-0100-0000FF08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04" name="Rectángulo 2303">
          <a:extLst>
            <a:ext uri="{FF2B5EF4-FFF2-40B4-BE49-F238E27FC236}">
              <a16:creationId xmlns:a16="http://schemas.microsoft.com/office/drawing/2014/main" xmlns="" id="{00000000-0008-0000-0100-000000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05" name="Rectángulo 2304">
          <a:extLst>
            <a:ext uri="{FF2B5EF4-FFF2-40B4-BE49-F238E27FC236}">
              <a16:creationId xmlns:a16="http://schemas.microsoft.com/office/drawing/2014/main" xmlns="" id="{00000000-0008-0000-0100-000001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06" name="Rectángulo 2305">
          <a:extLst>
            <a:ext uri="{FF2B5EF4-FFF2-40B4-BE49-F238E27FC236}">
              <a16:creationId xmlns:a16="http://schemas.microsoft.com/office/drawing/2014/main" xmlns="" id="{00000000-0008-0000-0100-000002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07" name="Rectángulo 2306">
          <a:extLst>
            <a:ext uri="{FF2B5EF4-FFF2-40B4-BE49-F238E27FC236}">
              <a16:creationId xmlns:a16="http://schemas.microsoft.com/office/drawing/2014/main" xmlns="" id="{00000000-0008-0000-0100-000003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08" name="Rectángulo 2307">
          <a:extLst>
            <a:ext uri="{FF2B5EF4-FFF2-40B4-BE49-F238E27FC236}">
              <a16:creationId xmlns:a16="http://schemas.microsoft.com/office/drawing/2014/main" xmlns="" id="{00000000-0008-0000-0100-000004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09" name="Rectángulo 2308">
          <a:extLst>
            <a:ext uri="{FF2B5EF4-FFF2-40B4-BE49-F238E27FC236}">
              <a16:creationId xmlns:a16="http://schemas.microsoft.com/office/drawing/2014/main" xmlns="" id="{00000000-0008-0000-0100-000005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10" name="Rectángulo 2309">
          <a:extLst>
            <a:ext uri="{FF2B5EF4-FFF2-40B4-BE49-F238E27FC236}">
              <a16:creationId xmlns:a16="http://schemas.microsoft.com/office/drawing/2014/main" xmlns="" id="{00000000-0008-0000-0100-000006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11" name="Rectángulo 2310">
          <a:extLst>
            <a:ext uri="{FF2B5EF4-FFF2-40B4-BE49-F238E27FC236}">
              <a16:creationId xmlns:a16="http://schemas.microsoft.com/office/drawing/2014/main" xmlns="" id="{00000000-0008-0000-0100-000007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12" name="Rectángulo 2311">
          <a:extLst>
            <a:ext uri="{FF2B5EF4-FFF2-40B4-BE49-F238E27FC236}">
              <a16:creationId xmlns:a16="http://schemas.microsoft.com/office/drawing/2014/main" xmlns="" id="{00000000-0008-0000-0100-000008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13" name="Rectángulo 2312">
          <a:extLst>
            <a:ext uri="{FF2B5EF4-FFF2-40B4-BE49-F238E27FC236}">
              <a16:creationId xmlns:a16="http://schemas.microsoft.com/office/drawing/2014/main" xmlns="" id="{00000000-0008-0000-0100-000009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14" name="Rectángulo 2313">
          <a:extLst>
            <a:ext uri="{FF2B5EF4-FFF2-40B4-BE49-F238E27FC236}">
              <a16:creationId xmlns:a16="http://schemas.microsoft.com/office/drawing/2014/main" xmlns="" id="{00000000-0008-0000-0100-00000A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15" name="Rectángulo 2314">
          <a:extLst>
            <a:ext uri="{FF2B5EF4-FFF2-40B4-BE49-F238E27FC236}">
              <a16:creationId xmlns:a16="http://schemas.microsoft.com/office/drawing/2014/main" xmlns="" id="{00000000-0008-0000-0100-00000B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16" name="Rectángulo 2315">
          <a:extLst>
            <a:ext uri="{FF2B5EF4-FFF2-40B4-BE49-F238E27FC236}">
              <a16:creationId xmlns:a16="http://schemas.microsoft.com/office/drawing/2014/main" xmlns="" id="{00000000-0008-0000-0100-00000C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17" name="Rectángulo 2316">
          <a:extLst>
            <a:ext uri="{FF2B5EF4-FFF2-40B4-BE49-F238E27FC236}">
              <a16:creationId xmlns:a16="http://schemas.microsoft.com/office/drawing/2014/main" xmlns="" id="{00000000-0008-0000-0100-00000D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18" name="Rectángulo 2317">
          <a:extLst>
            <a:ext uri="{FF2B5EF4-FFF2-40B4-BE49-F238E27FC236}">
              <a16:creationId xmlns:a16="http://schemas.microsoft.com/office/drawing/2014/main" xmlns="" id="{00000000-0008-0000-0100-00000E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19" name="Rectángulo 2318">
          <a:extLst>
            <a:ext uri="{FF2B5EF4-FFF2-40B4-BE49-F238E27FC236}">
              <a16:creationId xmlns:a16="http://schemas.microsoft.com/office/drawing/2014/main" xmlns="" id="{00000000-0008-0000-0100-00000F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20" name="Rectángulo 2319">
          <a:extLst>
            <a:ext uri="{FF2B5EF4-FFF2-40B4-BE49-F238E27FC236}">
              <a16:creationId xmlns:a16="http://schemas.microsoft.com/office/drawing/2014/main" xmlns="" id="{00000000-0008-0000-0100-000010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21" name="Rectángulo 2320">
          <a:extLst>
            <a:ext uri="{FF2B5EF4-FFF2-40B4-BE49-F238E27FC236}">
              <a16:creationId xmlns:a16="http://schemas.microsoft.com/office/drawing/2014/main" xmlns="" id="{00000000-0008-0000-0100-000011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22" name="Rectángulo 2321">
          <a:extLst>
            <a:ext uri="{FF2B5EF4-FFF2-40B4-BE49-F238E27FC236}">
              <a16:creationId xmlns:a16="http://schemas.microsoft.com/office/drawing/2014/main" xmlns="" id="{00000000-0008-0000-0100-000012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23" name="Rectángulo 2322">
          <a:extLst>
            <a:ext uri="{FF2B5EF4-FFF2-40B4-BE49-F238E27FC236}">
              <a16:creationId xmlns:a16="http://schemas.microsoft.com/office/drawing/2014/main" xmlns="" id="{00000000-0008-0000-0100-000013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24" name="Rectángulo 2323">
          <a:extLst>
            <a:ext uri="{FF2B5EF4-FFF2-40B4-BE49-F238E27FC236}">
              <a16:creationId xmlns:a16="http://schemas.microsoft.com/office/drawing/2014/main" xmlns="" id="{00000000-0008-0000-0100-000014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25" name="Rectángulo 2324">
          <a:extLst>
            <a:ext uri="{FF2B5EF4-FFF2-40B4-BE49-F238E27FC236}">
              <a16:creationId xmlns:a16="http://schemas.microsoft.com/office/drawing/2014/main" xmlns="" id="{00000000-0008-0000-0100-000015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26" name="Rectángulo 2325">
          <a:extLst>
            <a:ext uri="{FF2B5EF4-FFF2-40B4-BE49-F238E27FC236}">
              <a16:creationId xmlns:a16="http://schemas.microsoft.com/office/drawing/2014/main" xmlns="" id="{00000000-0008-0000-0100-000016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27" name="Rectángulo 2326">
          <a:extLst>
            <a:ext uri="{FF2B5EF4-FFF2-40B4-BE49-F238E27FC236}">
              <a16:creationId xmlns:a16="http://schemas.microsoft.com/office/drawing/2014/main" xmlns="" id="{00000000-0008-0000-0100-000017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192</xdr:row>
      <xdr:rowOff>0</xdr:rowOff>
    </xdr:from>
    <xdr:ext cx="184730" cy="483722"/>
    <xdr:sp macro="" textlink="">
      <xdr:nvSpPr>
        <xdr:cNvPr id="2328" name="Rectángulo 2327">
          <a:extLst>
            <a:ext uri="{FF2B5EF4-FFF2-40B4-BE49-F238E27FC236}">
              <a16:creationId xmlns:a16="http://schemas.microsoft.com/office/drawing/2014/main" xmlns="" id="{00000000-0008-0000-0100-000018090000}"/>
            </a:ext>
          </a:extLst>
        </xdr:cNvPr>
        <xdr:cNvSpPr/>
      </xdr:nvSpPr>
      <xdr:spPr>
        <a:xfrm>
          <a:off x="1819275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29" name="Rectángulo 2328">
          <a:extLst>
            <a:ext uri="{FF2B5EF4-FFF2-40B4-BE49-F238E27FC236}">
              <a16:creationId xmlns:a16="http://schemas.microsoft.com/office/drawing/2014/main" xmlns="" id="{00000000-0008-0000-0100-000019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30" name="Rectángulo 2329">
          <a:extLst>
            <a:ext uri="{FF2B5EF4-FFF2-40B4-BE49-F238E27FC236}">
              <a16:creationId xmlns:a16="http://schemas.microsoft.com/office/drawing/2014/main" xmlns="" id="{00000000-0008-0000-0100-00001A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31" name="Rectángulo 2330">
          <a:extLst>
            <a:ext uri="{FF2B5EF4-FFF2-40B4-BE49-F238E27FC236}">
              <a16:creationId xmlns:a16="http://schemas.microsoft.com/office/drawing/2014/main" xmlns="" id="{00000000-0008-0000-0100-00001B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32" name="Rectángulo 2331">
          <a:extLst>
            <a:ext uri="{FF2B5EF4-FFF2-40B4-BE49-F238E27FC236}">
              <a16:creationId xmlns:a16="http://schemas.microsoft.com/office/drawing/2014/main" xmlns="" id="{00000000-0008-0000-0100-00001C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33" name="Rectángulo 2332">
          <a:extLst>
            <a:ext uri="{FF2B5EF4-FFF2-40B4-BE49-F238E27FC236}">
              <a16:creationId xmlns:a16="http://schemas.microsoft.com/office/drawing/2014/main" xmlns="" id="{00000000-0008-0000-0100-00001D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34" name="Rectángulo 2333">
          <a:extLst>
            <a:ext uri="{FF2B5EF4-FFF2-40B4-BE49-F238E27FC236}">
              <a16:creationId xmlns:a16="http://schemas.microsoft.com/office/drawing/2014/main" xmlns="" id="{00000000-0008-0000-0100-00001E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35" name="Rectángulo 2334">
          <a:extLst>
            <a:ext uri="{FF2B5EF4-FFF2-40B4-BE49-F238E27FC236}">
              <a16:creationId xmlns:a16="http://schemas.microsoft.com/office/drawing/2014/main" xmlns="" id="{00000000-0008-0000-0100-00001F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36" name="Rectángulo 2335">
          <a:extLst>
            <a:ext uri="{FF2B5EF4-FFF2-40B4-BE49-F238E27FC236}">
              <a16:creationId xmlns:a16="http://schemas.microsoft.com/office/drawing/2014/main" xmlns="" id="{00000000-0008-0000-0100-000020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37" name="Rectángulo 2336">
          <a:extLst>
            <a:ext uri="{FF2B5EF4-FFF2-40B4-BE49-F238E27FC236}">
              <a16:creationId xmlns:a16="http://schemas.microsoft.com/office/drawing/2014/main" xmlns="" id="{00000000-0008-0000-0100-000021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38" name="Rectángulo 2337">
          <a:extLst>
            <a:ext uri="{FF2B5EF4-FFF2-40B4-BE49-F238E27FC236}">
              <a16:creationId xmlns:a16="http://schemas.microsoft.com/office/drawing/2014/main" xmlns="" id="{00000000-0008-0000-0100-000022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39" name="Rectángulo 2338">
          <a:extLst>
            <a:ext uri="{FF2B5EF4-FFF2-40B4-BE49-F238E27FC236}">
              <a16:creationId xmlns:a16="http://schemas.microsoft.com/office/drawing/2014/main" xmlns="" id="{00000000-0008-0000-0100-000023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40" name="Rectángulo 2339">
          <a:extLst>
            <a:ext uri="{FF2B5EF4-FFF2-40B4-BE49-F238E27FC236}">
              <a16:creationId xmlns:a16="http://schemas.microsoft.com/office/drawing/2014/main" xmlns="" id="{00000000-0008-0000-0100-000024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41" name="Rectángulo 2340">
          <a:extLst>
            <a:ext uri="{FF2B5EF4-FFF2-40B4-BE49-F238E27FC236}">
              <a16:creationId xmlns:a16="http://schemas.microsoft.com/office/drawing/2014/main" xmlns="" id="{00000000-0008-0000-0100-000025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42" name="Rectángulo 2341">
          <a:extLst>
            <a:ext uri="{FF2B5EF4-FFF2-40B4-BE49-F238E27FC236}">
              <a16:creationId xmlns:a16="http://schemas.microsoft.com/office/drawing/2014/main" xmlns="" id="{00000000-0008-0000-0100-000026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43" name="Rectángulo 2342">
          <a:extLst>
            <a:ext uri="{FF2B5EF4-FFF2-40B4-BE49-F238E27FC236}">
              <a16:creationId xmlns:a16="http://schemas.microsoft.com/office/drawing/2014/main" xmlns="" id="{00000000-0008-0000-0100-000027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44" name="Rectángulo 2343">
          <a:extLst>
            <a:ext uri="{FF2B5EF4-FFF2-40B4-BE49-F238E27FC236}">
              <a16:creationId xmlns:a16="http://schemas.microsoft.com/office/drawing/2014/main" xmlns="" id="{00000000-0008-0000-0100-000028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45" name="Rectángulo 2344">
          <a:extLst>
            <a:ext uri="{FF2B5EF4-FFF2-40B4-BE49-F238E27FC236}">
              <a16:creationId xmlns:a16="http://schemas.microsoft.com/office/drawing/2014/main" xmlns="" id="{00000000-0008-0000-0100-000029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46" name="Rectángulo 2345">
          <a:extLst>
            <a:ext uri="{FF2B5EF4-FFF2-40B4-BE49-F238E27FC236}">
              <a16:creationId xmlns:a16="http://schemas.microsoft.com/office/drawing/2014/main" xmlns="" id="{00000000-0008-0000-0100-00002A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47" name="Rectángulo 2346">
          <a:extLst>
            <a:ext uri="{FF2B5EF4-FFF2-40B4-BE49-F238E27FC236}">
              <a16:creationId xmlns:a16="http://schemas.microsoft.com/office/drawing/2014/main" xmlns="" id="{00000000-0008-0000-0100-00002B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48" name="Rectángulo 2347">
          <a:extLst>
            <a:ext uri="{FF2B5EF4-FFF2-40B4-BE49-F238E27FC236}">
              <a16:creationId xmlns:a16="http://schemas.microsoft.com/office/drawing/2014/main" xmlns="" id="{00000000-0008-0000-0100-00002C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49" name="Rectángulo 2348">
          <a:extLst>
            <a:ext uri="{FF2B5EF4-FFF2-40B4-BE49-F238E27FC236}">
              <a16:creationId xmlns:a16="http://schemas.microsoft.com/office/drawing/2014/main" xmlns="" id="{00000000-0008-0000-0100-00002D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0" name="Rectángulo 2349">
          <a:extLst>
            <a:ext uri="{FF2B5EF4-FFF2-40B4-BE49-F238E27FC236}">
              <a16:creationId xmlns:a16="http://schemas.microsoft.com/office/drawing/2014/main" xmlns="" id="{00000000-0008-0000-0100-00002E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1" name="Rectángulo 2350">
          <a:extLst>
            <a:ext uri="{FF2B5EF4-FFF2-40B4-BE49-F238E27FC236}">
              <a16:creationId xmlns:a16="http://schemas.microsoft.com/office/drawing/2014/main" xmlns="" id="{00000000-0008-0000-0100-00002F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2" name="Rectángulo 2351">
          <a:extLst>
            <a:ext uri="{FF2B5EF4-FFF2-40B4-BE49-F238E27FC236}">
              <a16:creationId xmlns:a16="http://schemas.microsoft.com/office/drawing/2014/main" xmlns="" id="{00000000-0008-0000-0100-000030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3" name="Rectángulo 2352">
          <a:extLst>
            <a:ext uri="{FF2B5EF4-FFF2-40B4-BE49-F238E27FC236}">
              <a16:creationId xmlns:a16="http://schemas.microsoft.com/office/drawing/2014/main" xmlns="" id="{00000000-0008-0000-0100-000031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4" name="Rectángulo 2353">
          <a:extLst>
            <a:ext uri="{FF2B5EF4-FFF2-40B4-BE49-F238E27FC236}">
              <a16:creationId xmlns:a16="http://schemas.microsoft.com/office/drawing/2014/main" xmlns="" id="{00000000-0008-0000-0100-000032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45719" cy="483722"/>
    <xdr:sp macro="" textlink="">
      <xdr:nvSpPr>
        <xdr:cNvPr id="2355" name="Rectángulo 2354">
          <a:extLst>
            <a:ext uri="{FF2B5EF4-FFF2-40B4-BE49-F238E27FC236}">
              <a16:creationId xmlns:a16="http://schemas.microsoft.com/office/drawing/2014/main" xmlns="" id="{00000000-0008-0000-0100-000033090000}"/>
            </a:ext>
          </a:extLst>
        </xdr:cNvPr>
        <xdr:cNvSpPr/>
      </xdr:nvSpPr>
      <xdr:spPr>
        <a:xfrm>
          <a:off x="762000" y="8858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6" name="Rectángulo 2355">
          <a:extLst>
            <a:ext uri="{FF2B5EF4-FFF2-40B4-BE49-F238E27FC236}">
              <a16:creationId xmlns:a16="http://schemas.microsoft.com/office/drawing/2014/main" xmlns="" id="{00000000-0008-0000-0100-000034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7" name="Rectángulo 2356">
          <a:extLst>
            <a:ext uri="{FF2B5EF4-FFF2-40B4-BE49-F238E27FC236}">
              <a16:creationId xmlns:a16="http://schemas.microsoft.com/office/drawing/2014/main" xmlns="" id="{00000000-0008-0000-0100-000035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8" name="Rectángulo 2357">
          <a:extLst>
            <a:ext uri="{FF2B5EF4-FFF2-40B4-BE49-F238E27FC236}">
              <a16:creationId xmlns:a16="http://schemas.microsoft.com/office/drawing/2014/main" xmlns="" id="{00000000-0008-0000-0100-000036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9" name="Rectángulo 2358">
          <a:extLst>
            <a:ext uri="{FF2B5EF4-FFF2-40B4-BE49-F238E27FC236}">
              <a16:creationId xmlns:a16="http://schemas.microsoft.com/office/drawing/2014/main" xmlns="" id="{00000000-0008-0000-0100-000037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0" name="Rectángulo 2359">
          <a:extLst>
            <a:ext uri="{FF2B5EF4-FFF2-40B4-BE49-F238E27FC236}">
              <a16:creationId xmlns:a16="http://schemas.microsoft.com/office/drawing/2014/main" xmlns="" id="{00000000-0008-0000-0100-000038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1" name="Rectángulo 2360">
          <a:extLst>
            <a:ext uri="{FF2B5EF4-FFF2-40B4-BE49-F238E27FC236}">
              <a16:creationId xmlns:a16="http://schemas.microsoft.com/office/drawing/2014/main" xmlns="" id="{00000000-0008-0000-0100-000039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2" name="Rectángulo 2361">
          <a:extLst>
            <a:ext uri="{FF2B5EF4-FFF2-40B4-BE49-F238E27FC236}">
              <a16:creationId xmlns:a16="http://schemas.microsoft.com/office/drawing/2014/main" xmlns="" id="{00000000-0008-0000-0100-00003A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3" name="Rectángulo 2362">
          <a:extLst>
            <a:ext uri="{FF2B5EF4-FFF2-40B4-BE49-F238E27FC236}">
              <a16:creationId xmlns:a16="http://schemas.microsoft.com/office/drawing/2014/main" xmlns="" id="{00000000-0008-0000-0100-00003B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4" name="Rectángulo 2363">
          <a:extLst>
            <a:ext uri="{FF2B5EF4-FFF2-40B4-BE49-F238E27FC236}">
              <a16:creationId xmlns:a16="http://schemas.microsoft.com/office/drawing/2014/main" xmlns="" id="{00000000-0008-0000-0100-00003C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5" name="Rectángulo 2364">
          <a:extLst>
            <a:ext uri="{FF2B5EF4-FFF2-40B4-BE49-F238E27FC236}">
              <a16:creationId xmlns:a16="http://schemas.microsoft.com/office/drawing/2014/main" xmlns="" id="{00000000-0008-0000-0100-00003D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6" name="Rectángulo 2365">
          <a:extLst>
            <a:ext uri="{FF2B5EF4-FFF2-40B4-BE49-F238E27FC236}">
              <a16:creationId xmlns:a16="http://schemas.microsoft.com/office/drawing/2014/main" xmlns="" id="{00000000-0008-0000-0100-00003E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7" name="Rectángulo 2366">
          <a:extLst>
            <a:ext uri="{FF2B5EF4-FFF2-40B4-BE49-F238E27FC236}">
              <a16:creationId xmlns:a16="http://schemas.microsoft.com/office/drawing/2014/main" xmlns="" id="{00000000-0008-0000-0100-00003F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8" name="Rectángulo 2367">
          <a:extLst>
            <a:ext uri="{FF2B5EF4-FFF2-40B4-BE49-F238E27FC236}">
              <a16:creationId xmlns:a16="http://schemas.microsoft.com/office/drawing/2014/main" xmlns="" id="{00000000-0008-0000-0100-000040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9" name="Rectángulo 2368">
          <a:extLst>
            <a:ext uri="{FF2B5EF4-FFF2-40B4-BE49-F238E27FC236}">
              <a16:creationId xmlns:a16="http://schemas.microsoft.com/office/drawing/2014/main" xmlns="" id="{00000000-0008-0000-0100-000041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0" name="Rectángulo 2369">
          <a:extLst>
            <a:ext uri="{FF2B5EF4-FFF2-40B4-BE49-F238E27FC236}">
              <a16:creationId xmlns:a16="http://schemas.microsoft.com/office/drawing/2014/main" xmlns="" id="{00000000-0008-0000-0100-000042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1" name="Rectángulo 2370">
          <a:extLst>
            <a:ext uri="{FF2B5EF4-FFF2-40B4-BE49-F238E27FC236}">
              <a16:creationId xmlns:a16="http://schemas.microsoft.com/office/drawing/2014/main" xmlns="" id="{00000000-0008-0000-0100-000043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2" name="Rectángulo 2371">
          <a:extLst>
            <a:ext uri="{FF2B5EF4-FFF2-40B4-BE49-F238E27FC236}">
              <a16:creationId xmlns:a16="http://schemas.microsoft.com/office/drawing/2014/main" xmlns="" id="{00000000-0008-0000-0100-000044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3" name="Rectángulo 2372">
          <a:extLst>
            <a:ext uri="{FF2B5EF4-FFF2-40B4-BE49-F238E27FC236}">
              <a16:creationId xmlns:a16="http://schemas.microsoft.com/office/drawing/2014/main" xmlns="" id="{00000000-0008-0000-0100-000045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4" name="Rectángulo 2373">
          <a:extLst>
            <a:ext uri="{FF2B5EF4-FFF2-40B4-BE49-F238E27FC236}">
              <a16:creationId xmlns:a16="http://schemas.microsoft.com/office/drawing/2014/main" xmlns="" id="{00000000-0008-0000-0100-000046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5" name="Rectángulo 2374">
          <a:extLst>
            <a:ext uri="{FF2B5EF4-FFF2-40B4-BE49-F238E27FC236}">
              <a16:creationId xmlns:a16="http://schemas.microsoft.com/office/drawing/2014/main" xmlns="" id="{00000000-0008-0000-0100-000047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6" name="Rectángulo 2375">
          <a:extLst>
            <a:ext uri="{FF2B5EF4-FFF2-40B4-BE49-F238E27FC236}">
              <a16:creationId xmlns:a16="http://schemas.microsoft.com/office/drawing/2014/main" xmlns="" id="{00000000-0008-0000-0100-000048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7" name="Rectángulo 2376">
          <a:extLst>
            <a:ext uri="{FF2B5EF4-FFF2-40B4-BE49-F238E27FC236}">
              <a16:creationId xmlns:a16="http://schemas.microsoft.com/office/drawing/2014/main" xmlns="" id="{00000000-0008-0000-0100-000049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8" name="Rectángulo 2377">
          <a:extLst>
            <a:ext uri="{FF2B5EF4-FFF2-40B4-BE49-F238E27FC236}">
              <a16:creationId xmlns:a16="http://schemas.microsoft.com/office/drawing/2014/main" xmlns="" id="{00000000-0008-0000-0100-00004A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9" name="Rectángulo 2378">
          <a:extLst>
            <a:ext uri="{FF2B5EF4-FFF2-40B4-BE49-F238E27FC236}">
              <a16:creationId xmlns:a16="http://schemas.microsoft.com/office/drawing/2014/main" xmlns="" id="{00000000-0008-0000-0100-00004B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0" name="Rectángulo 2379">
          <a:extLst>
            <a:ext uri="{FF2B5EF4-FFF2-40B4-BE49-F238E27FC236}">
              <a16:creationId xmlns:a16="http://schemas.microsoft.com/office/drawing/2014/main" xmlns="" id="{00000000-0008-0000-0100-00004C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1" name="Rectángulo 2380">
          <a:extLst>
            <a:ext uri="{FF2B5EF4-FFF2-40B4-BE49-F238E27FC236}">
              <a16:creationId xmlns:a16="http://schemas.microsoft.com/office/drawing/2014/main" xmlns="" id="{00000000-0008-0000-0100-00004D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192</xdr:row>
      <xdr:rowOff>0</xdr:rowOff>
    </xdr:from>
    <xdr:ext cx="184730" cy="483722"/>
    <xdr:sp macro="" textlink="">
      <xdr:nvSpPr>
        <xdr:cNvPr id="2382" name="Rectángulo 2381">
          <a:extLst>
            <a:ext uri="{FF2B5EF4-FFF2-40B4-BE49-F238E27FC236}">
              <a16:creationId xmlns:a16="http://schemas.microsoft.com/office/drawing/2014/main" xmlns="" id="{00000000-0008-0000-0100-00004E090000}"/>
            </a:ext>
          </a:extLst>
        </xdr:cNvPr>
        <xdr:cNvSpPr/>
      </xdr:nvSpPr>
      <xdr:spPr>
        <a:xfrm>
          <a:off x="1819275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3" name="Rectángulo 2382">
          <a:extLst>
            <a:ext uri="{FF2B5EF4-FFF2-40B4-BE49-F238E27FC236}">
              <a16:creationId xmlns:a16="http://schemas.microsoft.com/office/drawing/2014/main" xmlns="" id="{00000000-0008-0000-0100-00004F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4" name="Rectángulo 2383">
          <a:extLst>
            <a:ext uri="{FF2B5EF4-FFF2-40B4-BE49-F238E27FC236}">
              <a16:creationId xmlns:a16="http://schemas.microsoft.com/office/drawing/2014/main" xmlns="" id="{00000000-0008-0000-0100-000050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5" name="Rectángulo 2384">
          <a:extLst>
            <a:ext uri="{FF2B5EF4-FFF2-40B4-BE49-F238E27FC236}">
              <a16:creationId xmlns:a16="http://schemas.microsoft.com/office/drawing/2014/main" xmlns="" id="{00000000-0008-0000-0100-000051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6" name="Rectángulo 2385">
          <a:extLst>
            <a:ext uri="{FF2B5EF4-FFF2-40B4-BE49-F238E27FC236}">
              <a16:creationId xmlns:a16="http://schemas.microsoft.com/office/drawing/2014/main" xmlns="" id="{00000000-0008-0000-0100-000052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7" name="Rectángulo 2386">
          <a:extLst>
            <a:ext uri="{FF2B5EF4-FFF2-40B4-BE49-F238E27FC236}">
              <a16:creationId xmlns:a16="http://schemas.microsoft.com/office/drawing/2014/main" xmlns="" id="{00000000-0008-0000-0100-000053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8" name="Rectángulo 2387">
          <a:extLst>
            <a:ext uri="{FF2B5EF4-FFF2-40B4-BE49-F238E27FC236}">
              <a16:creationId xmlns:a16="http://schemas.microsoft.com/office/drawing/2014/main" xmlns="" id="{00000000-0008-0000-0100-000054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9" name="Rectángulo 2388">
          <a:extLst>
            <a:ext uri="{FF2B5EF4-FFF2-40B4-BE49-F238E27FC236}">
              <a16:creationId xmlns:a16="http://schemas.microsoft.com/office/drawing/2014/main" xmlns="" id="{00000000-0008-0000-0100-000055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0" name="Rectángulo 2389">
          <a:extLst>
            <a:ext uri="{FF2B5EF4-FFF2-40B4-BE49-F238E27FC236}">
              <a16:creationId xmlns:a16="http://schemas.microsoft.com/office/drawing/2014/main" xmlns="" id="{00000000-0008-0000-0100-000056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1" name="Rectángulo 2390">
          <a:extLst>
            <a:ext uri="{FF2B5EF4-FFF2-40B4-BE49-F238E27FC236}">
              <a16:creationId xmlns:a16="http://schemas.microsoft.com/office/drawing/2014/main" xmlns="" id="{00000000-0008-0000-0100-000057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2" name="Rectángulo 2391">
          <a:extLst>
            <a:ext uri="{FF2B5EF4-FFF2-40B4-BE49-F238E27FC236}">
              <a16:creationId xmlns:a16="http://schemas.microsoft.com/office/drawing/2014/main" xmlns="" id="{00000000-0008-0000-0100-000058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3" name="Rectángulo 2392">
          <a:extLst>
            <a:ext uri="{FF2B5EF4-FFF2-40B4-BE49-F238E27FC236}">
              <a16:creationId xmlns:a16="http://schemas.microsoft.com/office/drawing/2014/main" xmlns="" id="{00000000-0008-0000-0100-000059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4" name="Rectángulo 2393">
          <a:extLst>
            <a:ext uri="{FF2B5EF4-FFF2-40B4-BE49-F238E27FC236}">
              <a16:creationId xmlns:a16="http://schemas.microsoft.com/office/drawing/2014/main" xmlns="" id="{00000000-0008-0000-0100-00005A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5" name="Rectángulo 2394">
          <a:extLst>
            <a:ext uri="{FF2B5EF4-FFF2-40B4-BE49-F238E27FC236}">
              <a16:creationId xmlns:a16="http://schemas.microsoft.com/office/drawing/2014/main" xmlns="" id="{00000000-0008-0000-0100-00005B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6" name="Rectángulo 2395">
          <a:extLst>
            <a:ext uri="{FF2B5EF4-FFF2-40B4-BE49-F238E27FC236}">
              <a16:creationId xmlns:a16="http://schemas.microsoft.com/office/drawing/2014/main" xmlns="" id="{00000000-0008-0000-0100-00005C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7" name="Rectángulo 2396">
          <a:extLst>
            <a:ext uri="{FF2B5EF4-FFF2-40B4-BE49-F238E27FC236}">
              <a16:creationId xmlns:a16="http://schemas.microsoft.com/office/drawing/2014/main" xmlns="" id="{00000000-0008-0000-0100-00005D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8" name="Rectángulo 2397">
          <a:extLst>
            <a:ext uri="{FF2B5EF4-FFF2-40B4-BE49-F238E27FC236}">
              <a16:creationId xmlns:a16="http://schemas.microsoft.com/office/drawing/2014/main" xmlns="" id="{00000000-0008-0000-0100-00005E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9" name="Rectángulo 2398">
          <a:extLst>
            <a:ext uri="{FF2B5EF4-FFF2-40B4-BE49-F238E27FC236}">
              <a16:creationId xmlns:a16="http://schemas.microsoft.com/office/drawing/2014/main" xmlns="" id="{00000000-0008-0000-0100-00005F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00" name="Rectángulo 2399">
          <a:extLst>
            <a:ext uri="{FF2B5EF4-FFF2-40B4-BE49-F238E27FC236}">
              <a16:creationId xmlns:a16="http://schemas.microsoft.com/office/drawing/2014/main" xmlns="" id="{00000000-0008-0000-0100-000060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01" name="Rectángulo 2400">
          <a:extLst>
            <a:ext uri="{FF2B5EF4-FFF2-40B4-BE49-F238E27FC236}">
              <a16:creationId xmlns:a16="http://schemas.microsoft.com/office/drawing/2014/main" xmlns="" id="{00000000-0008-0000-0100-000061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02" name="Rectángulo 2401">
          <a:extLst>
            <a:ext uri="{FF2B5EF4-FFF2-40B4-BE49-F238E27FC236}">
              <a16:creationId xmlns:a16="http://schemas.microsoft.com/office/drawing/2014/main" xmlns="" id="{00000000-0008-0000-0100-000062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03" name="Rectángulo 2402">
          <a:extLst>
            <a:ext uri="{FF2B5EF4-FFF2-40B4-BE49-F238E27FC236}">
              <a16:creationId xmlns:a16="http://schemas.microsoft.com/office/drawing/2014/main" xmlns="" id="{00000000-0008-0000-0100-000063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04" name="Rectángulo 2403">
          <a:extLst>
            <a:ext uri="{FF2B5EF4-FFF2-40B4-BE49-F238E27FC236}">
              <a16:creationId xmlns:a16="http://schemas.microsoft.com/office/drawing/2014/main" xmlns="" id="{00000000-0008-0000-0100-000064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05" name="Rectángulo 2404">
          <a:extLst>
            <a:ext uri="{FF2B5EF4-FFF2-40B4-BE49-F238E27FC236}">
              <a16:creationId xmlns:a16="http://schemas.microsoft.com/office/drawing/2014/main" xmlns="" id="{00000000-0008-0000-0100-000065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06" name="Rectángulo 2405">
          <a:extLst>
            <a:ext uri="{FF2B5EF4-FFF2-40B4-BE49-F238E27FC236}">
              <a16:creationId xmlns:a16="http://schemas.microsoft.com/office/drawing/2014/main" xmlns="" id="{00000000-0008-0000-0100-000066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07" name="Rectángulo 2406">
          <a:extLst>
            <a:ext uri="{FF2B5EF4-FFF2-40B4-BE49-F238E27FC236}">
              <a16:creationId xmlns:a16="http://schemas.microsoft.com/office/drawing/2014/main" xmlns="" id="{00000000-0008-0000-0100-000067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08" name="Rectángulo 2407">
          <a:extLst>
            <a:ext uri="{FF2B5EF4-FFF2-40B4-BE49-F238E27FC236}">
              <a16:creationId xmlns:a16="http://schemas.microsoft.com/office/drawing/2014/main" xmlns="" id="{00000000-0008-0000-0100-000068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09" name="Rectángulo 2408">
          <a:extLst>
            <a:ext uri="{FF2B5EF4-FFF2-40B4-BE49-F238E27FC236}">
              <a16:creationId xmlns:a16="http://schemas.microsoft.com/office/drawing/2014/main" xmlns="" id="{00000000-0008-0000-0100-000069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10" name="Rectángulo 2409">
          <a:extLst>
            <a:ext uri="{FF2B5EF4-FFF2-40B4-BE49-F238E27FC236}">
              <a16:creationId xmlns:a16="http://schemas.microsoft.com/office/drawing/2014/main" xmlns="" id="{00000000-0008-0000-0100-00006A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11" name="Rectángulo 2410">
          <a:extLst>
            <a:ext uri="{FF2B5EF4-FFF2-40B4-BE49-F238E27FC236}">
              <a16:creationId xmlns:a16="http://schemas.microsoft.com/office/drawing/2014/main" xmlns="" id="{00000000-0008-0000-0100-00006B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12" name="Rectángulo 2411">
          <a:extLst>
            <a:ext uri="{FF2B5EF4-FFF2-40B4-BE49-F238E27FC236}">
              <a16:creationId xmlns:a16="http://schemas.microsoft.com/office/drawing/2014/main" xmlns="" id="{00000000-0008-0000-0100-00006C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13" name="Rectángulo 2412">
          <a:extLst>
            <a:ext uri="{FF2B5EF4-FFF2-40B4-BE49-F238E27FC236}">
              <a16:creationId xmlns:a16="http://schemas.microsoft.com/office/drawing/2014/main" xmlns="" id="{00000000-0008-0000-0100-00006D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14" name="Rectángulo 2413">
          <a:extLst>
            <a:ext uri="{FF2B5EF4-FFF2-40B4-BE49-F238E27FC236}">
              <a16:creationId xmlns:a16="http://schemas.microsoft.com/office/drawing/2014/main" xmlns="" id="{00000000-0008-0000-0100-00006E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15" name="Rectángulo 2414">
          <a:extLst>
            <a:ext uri="{FF2B5EF4-FFF2-40B4-BE49-F238E27FC236}">
              <a16:creationId xmlns:a16="http://schemas.microsoft.com/office/drawing/2014/main" xmlns="" id="{00000000-0008-0000-0100-00006F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16" name="Rectángulo 2415">
          <a:extLst>
            <a:ext uri="{FF2B5EF4-FFF2-40B4-BE49-F238E27FC236}">
              <a16:creationId xmlns:a16="http://schemas.microsoft.com/office/drawing/2014/main" xmlns="" id="{00000000-0008-0000-0100-000070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17" name="Rectángulo 2416">
          <a:extLst>
            <a:ext uri="{FF2B5EF4-FFF2-40B4-BE49-F238E27FC236}">
              <a16:creationId xmlns:a16="http://schemas.microsoft.com/office/drawing/2014/main" xmlns="" id="{00000000-0008-0000-0100-000071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18" name="Rectángulo 2417">
          <a:extLst>
            <a:ext uri="{FF2B5EF4-FFF2-40B4-BE49-F238E27FC236}">
              <a16:creationId xmlns:a16="http://schemas.microsoft.com/office/drawing/2014/main" xmlns="" id="{00000000-0008-0000-0100-000072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19" name="Rectángulo 2418">
          <a:extLst>
            <a:ext uri="{FF2B5EF4-FFF2-40B4-BE49-F238E27FC236}">
              <a16:creationId xmlns:a16="http://schemas.microsoft.com/office/drawing/2014/main" xmlns="" id="{00000000-0008-0000-0100-000073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20" name="Rectángulo 2419">
          <a:extLst>
            <a:ext uri="{FF2B5EF4-FFF2-40B4-BE49-F238E27FC236}">
              <a16:creationId xmlns:a16="http://schemas.microsoft.com/office/drawing/2014/main" xmlns="" id="{00000000-0008-0000-0100-000074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21" name="Rectángulo 2420">
          <a:extLst>
            <a:ext uri="{FF2B5EF4-FFF2-40B4-BE49-F238E27FC236}">
              <a16:creationId xmlns:a16="http://schemas.microsoft.com/office/drawing/2014/main" xmlns="" id="{00000000-0008-0000-0100-000075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22" name="Rectángulo 2421">
          <a:extLst>
            <a:ext uri="{FF2B5EF4-FFF2-40B4-BE49-F238E27FC236}">
              <a16:creationId xmlns:a16="http://schemas.microsoft.com/office/drawing/2014/main" xmlns="" id="{00000000-0008-0000-0100-000076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23" name="Rectángulo 2422">
          <a:extLst>
            <a:ext uri="{FF2B5EF4-FFF2-40B4-BE49-F238E27FC236}">
              <a16:creationId xmlns:a16="http://schemas.microsoft.com/office/drawing/2014/main" xmlns="" id="{00000000-0008-0000-0100-000077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24" name="Rectángulo 2423">
          <a:extLst>
            <a:ext uri="{FF2B5EF4-FFF2-40B4-BE49-F238E27FC236}">
              <a16:creationId xmlns:a16="http://schemas.microsoft.com/office/drawing/2014/main" xmlns="" id="{00000000-0008-0000-0100-000078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25" name="Rectángulo 2424">
          <a:extLst>
            <a:ext uri="{FF2B5EF4-FFF2-40B4-BE49-F238E27FC236}">
              <a16:creationId xmlns:a16="http://schemas.microsoft.com/office/drawing/2014/main" xmlns="" id="{00000000-0008-0000-0100-000079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26" name="Rectángulo 2425">
          <a:extLst>
            <a:ext uri="{FF2B5EF4-FFF2-40B4-BE49-F238E27FC236}">
              <a16:creationId xmlns:a16="http://schemas.microsoft.com/office/drawing/2014/main" xmlns="" id="{00000000-0008-0000-0100-00007A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27" name="Rectángulo 2426">
          <a:extLst>
            <a:ext uri="{FF2B5EF4-FFF2-40B4-BE49-F238E27FC236}">
              <a16:creationId xmlns:a16="http://schemas.microsoft.com/office/drawing/2014/main" xmlns="" id="{00000000-0008-0000-0100-00007B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29" name="Rectángulo 2428">
          <a:extLst>
            <a:ext uri="{FF2B5EF4-FFF2-40B4-BE49-F238E27FC236}">
              <a16:creationId xmlns:a16="http://schemas.microsoft.com/office/drawing/2014/main" xmlns="" id="{00000000-0008-0000-0100-00007D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30" name="Rectángulo 2429">
          <a:extLst>
            <a:ext uri="{FF2B5EF4-FFF2-40B4-BE49-F238E27FC236}">
              <a16:creationId xmlns:a16="http://schemas.microsoft.com/office/drawing/2014/main" xmlns="" id="{00000000-0008-0000-0100-00007E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31" name="Rectángulo 2430">
          <a:extLst>
            <a:ext uri="{FF2B5EF4-FFF2-40B4-BE49-F238E27FC236}">
              <a16:creationId xmlns:a16="http://schemas.microsoft.com/office/drawing/2014/main" xmlns="" id="{00000000-0008-0000-0100-00007F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32" name="Rectángulo 2431">
          <a:extLst>
            <a:ext uri="{FF2B5EF4-FFF2-40B4-BE49-F238E27FC236}">
              <a16:creationId xmlns:a16="http://schemas.microsoft.com/office/drawing/2014/main" xmlns="" id="{00000000-0008-0000-0100-000080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33" name="Rectángulo 2432">
          <a:extLst>
            <a:ext uri="{FF2B5EF4-FFF2-40B4-BE49-F238E27FC236}">
              <a16:creationId xmlns:a16="http://schemas.microsoft.com/office/drawing/2014/main" xmlns="" id="{00000000-0008-0000-0100-000081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34" name="Rectángulo 2433">
          <a:extLst>
            <a:ext uri="{FF2B5EF4-FFF2-40B4-BE49-F238E27FC236}">
              <a16:creationId xmlns:a16="http://schemas.microsoft.com/office/drawing/2014/main" xmlns="" id="{00000000-0008-0000-0100-000082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35" name="Rectángulo 2434">
          <a:extLst>
            <a:ext uri="{FF2B5EF4-FFF2-40B4-BE49-F238E27FC236}">
              <a16:creationId xmlns:a16="http://schemas.microsoft.com/office/drawing/2014/main" xmlns="" id="{00000000-0008-0000-0100-000083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36" name="Rectángulo 2435">
          <a:extLst>
            <a:ext uri="{FF2B5EF4-FFF2-40B4-BE49-F238E27FC236}">
              <a16:creationId xmlns:a16="http://schemas.microsoft.com/office/drawing/2014/main" xmlns="" id="{00000000-0008-0000-0100-000084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37" name="Rectángulo 2436">
          <a:extLst>
            <a:ext uri="{FF2B5EF4-FFF2-40B4-BE49-F238E27FC236}">
              <a16:creationId xmlns:a16="http://schemas.microsoft.com/office/drawing/2014/main" xmlns="" id="{00000000-0008-0000-0100-000085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38" name="Rectángulo 2437">
          <a:extLst>
            <a:ext uri="{FF2B5EF4-FFF2-40B4-BE49-F238E27FC236}">
              <a16:creationId xmlns:a16="http://schemas.microsoft.com/office/drawing/2014/main" xmlns="" id="{00000000-0008-0000-0100-000086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39" name="Rectángulo 2438">
          <a:extLst>
            <a:ext uri="{FF2B5EF4-FFF2-40B4-BE49-F238E27FC236}">
              <a16:creationId xmlns:a16="http://schemas.microsoft.com/office/drawing/2014/main" xmlns="" id="{00000000-0008-0000-0100-000087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40" name="Rectángulo 2439">
          <a:extLst>
            <a:ext uri="{FF2B5EF4-FFF2-40B4-BE49-F238E27FC236}">
              <a16:creationId xmlns:a16="http://schemas.microsoft.com/office/drawing/2014/main" xmlns="" id="{00000000-0008-0000-0100-000088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41" name="Rectángulo 2440">
          <a:extLst>
            <a:ext uri="{FF2B5EF4-FFF2-40B4-BE49-F238E27FC236}">
              <a16:creationId xmlns:a16="http://schemas.microsoft.com/office/drawing/2014/main" xmlns="" id="{00000000-0008-0000-0100-000089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42" name="Rectángulo 2441">
          <a:extLst>
            <a:ext uri="{FF2B5EF4-FFF2-40B4-BE49-F238E27FC236}">
              <a16:creationId xmlns:a16="http://schemas.microsoft.com/office/drawing/2014/main" xmlns="" id="{00000000-0008-0000-0100-00008A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43" name="Rectángulo 2442">
          <a:extLst>
            <a:ext uri="{FF2B5EF4-FFF2-40B4-BE49-F238E27FC236}">
              <a16:creationId xmlns:a16="http://schemas.microsoft.com/office/drawing/2014/main" xmlns="" id="{00000000-0008-0000-0100-00008B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44" name="Rectángulo 2443">
          <a:extLst>
            <a:ext uri="{FF2B5EF4-FFF2-40B4-BE49-F238E27FC236}">
              <a16:creationId xmlns:a16="http://schemas.microsoft.com/office/drawing/2014/main" xmlns="" id="{00000000-0008-0000-0100-00008C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45" name="Rectángulo 2444">
          <a:extLst>
            <a:ext uri="{FF2B5EF4-FFF2-40B4-BE49-F238E27FC236}">
              <a16:creationId xmlns:a16="http://schemas.microsoft.com/office/drawing/2014/main" xmlns="" id="{00000000-0008-0000-0100-00008D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46" name="Rectángulo 2445">
          <a:extLst>
            <a:ext uri="{FF2B5EF4-FFF2-40B4-BE49-F238E27FC236}">
              <a16:creationId xmlns:a16="http://schemas.microsoft.com/office/drawing/2014/main" xmlns="" id="{00000000-0008-0000-0100-00008E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47" name="Rectángulo 2446">
          <a:extLst>
            <a:ext uri="{FF2B5EF4-FFF2-40B4-BE49-F238E27FC236}">
              <a16:creationId xmlns:a16="http://schemas.microsoft.com/office/drawing/2014/main" xmlns="" id="{00000000-0008-0000-0100-00008F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48" name="Rectángulo 2447">
          <a:extLst>
            <a:ext uri="{FF2B5EF4-FFF2-40B4-BE49-F238E27FC236}">
              <a16:creationId xmlns:a16="http://schemas.microsoft.com/office/drawing/2014/main" xmlns="" id="{00000000-0008-0000-0100-000090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49" name="Rectángulo 2448">
          <a:extLst>
            <a:ext uri="{FF2B5EF4-FFF2-40B4-BE49-F238E27FC236}">
              <a16:creationId xmlns:a16="http://schemas.microsoft.com/office/drawing/2014/main" xmlns="" id="{00000000-0008-0000-0100-000091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50" name="Rectángulo 2449">
          <a:extLst>
            <a:ext uri="{FF2B5EF4-FFF2-40B4-BE49-F238E27FC236}">
              <a16:creationId xmlns:a16="http://schemas.microsoft.com/office/drawing/2014/main" xmlns="" id="{00000000-0008-0000-0100-000092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51" name="Rectángulo 2450">
          <a:extLst>
            <a:ext uri="{FF2B5EF4-FFF2-40B4-BE49-F238E27FC236}">
              <a16:creationId xmlns:a16="http://schemas.microsoft.com/office/drawing/2014/main" xmlns="" id="{00000000-0008-0000-0100-000093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52" name="Rectángulo 2451">
          <a:extLst>
            <a:ext uri="{FF2B5EF4-FFF2-40B4-BE49-F238E27FC236}">
              <a16:creationId xmlns:a16="http://schemas.microsoft.com/office/drawing/2014/main" xmlns="" id="{00000000-0008-0000-0100-000094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53" name="Rectángulo 2452">
          <a:extLst>
            <a:ext uri="{FF2B5EF4-FFF2-40B4-BE49-F238E27FC236}">
              <a16:creationId xmlns:a16="http://schemas.microsoft.com/office/drawing/2014/main" xmlns="" id="{00000000-0008-0000-0100-000095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54" name="Rectángulo 2453">
          <a:extLst>
            <a:ext uri="{FF2B5EF4-FFF2-40B4-BE49-F238E27FC236}">
              <a16:creationId xmlns:a16="http://schemas.microsoft.com/office/drawing/2014/main" xmlns="" id="{00000000-0008-0000-0100-000096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45719" cy="483722"/>
    <xdr:sp macro="" textlink="">
      <xdr:nvSpPr>
        <xdr:cNvPr id="2455" name="Rectángulo 2454">
          <a:extLst>
            <a:ext uri="{FF2B5EF4-FFF2-40B4-BE49-F238E27FC236}">
              <a16:creationId xmlns:a16="http://schemas.microsoft.com/office/drawing/2014/main" xmlns="" id="{00000000-0008-0000-0100-000097090000}"/>
            </a:ext>
          </a:extLst>
        </xdr:cNvPr>
        <xdr:cNvSpPr/>
      </xdr:nvSpPr>
      <xdr:spPr>
        <a:xfrm>
          <a:off x="762000" y="8858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56" name="Rectángulo 2455">
          <a:extLst>
            <a:ext uri="{FF2B5EF4-FFF2-40B4-BE49-F238E27FC236}">
              <a16:creationId xmlns:a16="http://schemas.microsoft.com/office/drawing/2014/main" xmlns="" id="{00000000-0008-0000-0100-000098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57" name="Rectángulo 2456">
          <a:extLst>
            <a:ext uri="{FF2B5EF4-FFF2-40B4-BE49-F238E27FC236}">
              <a16:creationId xmlns:a16="http://schemas.microsoft.com/office/drawing/2014/main" xmlns="" id="{00000000-0008-0000-0100-000099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58" name="Rectángulo 2457">
          <a:extLst>
            <a:ext uri="{FF2B5EF4-FFF2-40B4-BE49-F238E27FC236}">
              <a16:creationId xmlns:a16="http://schemas.microsoft.com/office/drawing/2014/main" xmlns="" id="{00000000-0008-0000-0100-00009A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59" name="Rectángulo 2458">
          <a:extLst>
            <a:ext uri="{FF2B5EF4-FFF2-40B4-BE49-F238E27FC236}">
              <a16:creationId xmlns:a16="http://schemas.microsoft.com/office/drawing/2014/main" xmlns="" id="{00000000-0008-0000-0100-00009B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60" name="Rectángulo 2459">
          <a:extLst>
            <a:ext uri="{FF2B5EF4-FFF2-40B4-BE49-F238E27FC236}">
              <a16:creationId xmlns:a16="http://schemas.microsoft.com/office/drawing/2014/main" xmlns="" id="{00000000-0008-0000-0100-00009C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61" name="Rectángulo 2460">
          <a:extLst>
            <a:ext uri="{FF2B5EF4-FFF2-40B4-BE49-F238E27FC236}">
              <a16:creationId xmlns:a16="http://schemas.microsoft.com/office/drawing/2014/main" xmlns="" id="{00000000-0008-0000-0100-00009D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62" name="Rectángulo 2461">
          <a:extLst>
            <a:ext uri="{FF2B5EF4-FFF2-40B4-BE49-F238E27FC236}">
              <a16:creationId xmlns:a16="http://schemas.microsoft.com/office/drawing/2014/main" xmlns="" id="{00000000-0008-0000-0100-00009E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63" name="Rectángulo 2462">
          <a:extLst>
            <a:ext uri="{FF2B5EF4-FFF2-40B4-BE49-F238E27FC236}">
              <a16:creationId xmlns:a16="http://schemas.microsoft.com/office/drawing/2014/main" xmlns="" id="{00000000-0008-0000-0100-00009F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64" name="Rectángulo 2463">
          <a:extLst>
            <a:ext uri="{FF2B5EF4-FFF2-40B4-BE49-F238E27FC236}">
              <a16:creationId xmlns:a16="http://schemas.microsoft.com/office/drawing/2014/main" xmlns="" id="{00000000-0008-0000-0100-0000A0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65" name="Rectángulo 2464">
          <a:extLst>
            <a:ext uri="{FF2B5EF4-FFF2-40B4-BE49-F238E27FC236}">
              <a16:creationId xmlns:a16="http://schemas.microsoft.com/office/drawing/2014/main" xmlns="" id="{00000000-0008-0000-0100-0000A1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66" name="Rectángulo 2465">
          <a:extLst>
            <a:ext uri="{FF2B5EF4-FFF2-40B4-BE49-F238E27FC236}">
              <a16:creationId xmlns:a16="http://schemas.microsoft.com/office/drawing/2014/main" xmlns="" id="{00000000-0008-0000-0100-0000A2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67" name="Rectángulo 2466">
          <a:extLst>
            <a:ext uri="{FF2B5EF4-FFF2-40B4-BE49-F238E27FC236}">
              <a16:creationId xmlns:a16="http://schemas.microsoft.com/office/drawing/2014/main" xmlns="" id="{00000000-0008-0000-0100-0000A3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68" name="Rectángulo 2467">
          <a:extLst>
            <a:ext uri="{FF2B5EF4-FFF2-40B4-BE49-F238E27FC236}">
              <a16:creationId xmlns:a16="http://schemas.microsoft.com/office/drawing/2014/main" xmlns="" id="{00000000-0008-0000-0100-0000A4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69" name="Rectángulo 2468">
          <a:extLst>
            <a:ext uri="{FF2B5EF4-FFF2-40B4-BE49-F238E27FC236}">
              <a16:creationId xmlns:a16="http://schemas.microsoft.com/office/drawing/2014/main" xmlns="" id="{00000000-0008-0000-0100-0000A5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70" name="Rectángulo 2469">
          <a:extLst>
            <a:ext uri="{FF2B5EF4-FFF2-40B4-BE49-F238E27FC236}">
              <a16:creationId xmlns:a16="http://schemas.microsoft.com/office/drawing/2014/main" xmlns="" id="{00000000-0008-0000-0100-0000A6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71" name="Rectángulo 2470">
          <a:extLst>
            <a:ext uri="{FF2B5EF4-FFF2-40B4-BE49-F238E27FC236}">
              <a16:creationId xmlns:a16="http://schemas.microsoft.com/office/drawing/2014/main" xmlns="" id="{00000000-0008-0000-0100-0000A7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72" name="Rectángulo 2471">
          <a:extLst>
            <a:ext uri="{FF2B5EF4-FFF2-40B4-BE49-F238E27FC236}">
              <a16:creationId xmlns:a16="http://schemas.microsoft.com/office/drawing/2014/main" xmlns="" id="{00000000-0008-0000-0100-0000A8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73" name="Rectángulo 2472">
          <a:extLst>
            <a:ext uri="{FF2B5EF4-FFF2-40B4-BE49-F238E27FC236}">
              <a16:creationId xmlns:a16="http://schemas.microsoft.com/office/drawing/2014/main" xmlns="" id="{00000000-0008-0000-0100-0000A9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74" name="Rectángulo 2473">
          <a:extLst>
            <a:ext uri="{FF2B5EF4-FFF2-40B4-BE49-F238E27FC236}">
              <a16:creationId xmlns:a16="http://schemas.microsoft.com/office/drawing/2014/main" xmlns="" id="{00000000-0008-0000-0100-0000AA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75" name="Rectángulo 2474">
          <a:extLst>
            <a:ext uri="{FF2B5EF4-FFF2-40B4-BE49-F238E27FC236}">
              <a16:creationId xmlns:a16="http://schemas.microsoft.com/office/drawing/2014/main" xmlns="" id="{00000000-0008-0000-0100-0000AB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76" name="Rectángulo 2475">
          <a:extLst>
            <a:ext uri="{FF2B5EF4-FFF2-40B4-BE49-F238E27FC236}">
              <a16:creationId xmlns:a16="http://schemas.microsoft.com/office/drawing/2014/main" xmlns="" id="{00000000-0008-0000-0100-0000AC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77" name="Rectángulo 2476">
          <a:extLst>
            <a:ext uri="{FF2B5EF4-FFF2-40B4-BE49-F238E27FC236}">
              <a16:creationId xmlns:a16="http://schemas.microsoft.com/office/drawing/2014/main" xmlns="" id="{00000000-0008-0000-0100-0000AD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78" name="Rectángulo 2477">
          <a:extLst>
            <a:ext uri="{FF2B5EF4-FFF2-40B4-BE49-F238E27FC236}">
              <a16:creationId xmlns:a16="http://schemas.microsoft.com/office/drawing/2014/main" xmlns="" id="{00000000-0008-0000-0100-0000AE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79" name="Rectángulo 2478">
          <a:extLst>
            <a:ext uri="{FF2B5EF4-FFF2-40B4-BE49-F238E27FC236}">
              <a16:creationId xmlns:a16="http://schemas.microsoft.com/office/drawing/2014/main" xmlns="" id="{00000000-0008-0000-0100-0000AF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80" name="Rectángulo 2479">
          <a:extLst>
            <a:ext uri="{FF2B5EF4-FFF2-40B4-BE49-F238E27FC236}">
              <a16:creationId xmlns:a16="http://schemas.microsoft.com/office/drawing/2014/main" xmlns="" id="{00000000-0008-0000-0100-0000B0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81" name="Rectángulo 2480">
          <a:extLst>
            <a:ext uri="{FF2B5EF4-FFF2-40B4-BE49-F238E27FC236}">
              <a16:creationId xmlns:a16="http://schemas.microsoft.com/office/drawing/2014/main" xmlns="" id="{00000000-0008-0000-0100-0000B1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82" name="Rectángulo 2481">
          <a:extLst>
            <a:ext uri="{FF2B5EF4-FFF2-40B4-BE49-F238E27FC236}">
              <a16:creationId xmlns:a16="http://schemas.microsoft.com/office/drawing/2014/main" xmlns="" id="{00000000-0008-0000-0100-0000B2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83" name="Rectángulo 2482">
          <a:extLst>
            <a:ext uri="{FF2B5EF4-FFF2-40B4-BE49-F238E27FC236}">
              <a16:creationId xmlns:a16="http://schemas.microsoft.com/office/drawing/2014/main" xmlns="" id="{00000000-0008-0000-0100-0000B3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84" name="Rectángulo 2483">
          <a:extLst>
            <a:ext uri="{FF2B5EF4-FFF2-40B4-BE49-F238E27FC236}">
              <a16:creationId xmlns:a16="http://schemas.microsoft.com/office/drawing/2014/main" xmlns="" id="{00000000-0008-0000-0100-0000B4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86" name="Rectángulo 2485">
          <a:extLst>
            <a:ext uri="{FF2B5EF4-FFF2-40B4-BE49-F238E27FC236}">
              <a16:creationId xmlns:a16="http://schemas.microsoft.com/office/drawing/2014/main" xmlns="" id="{00000000-0008-0000-0100-0000B6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87" name="Rectángulo 2486">
          <a:extLst>
            <a:ext uri="{FF2B5EF4-FFF2-40B4-BE49-F238E27FC236}">
              <a16:creationId xmlns:a16="http://schemas.microsoft.com/office/drawing/2014/main" xmlns="" id="{00000000-0008-0000-0100-0000B7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88" name="Rectángulo 2487">
          <a:extLst>
            <a:ext uri="{FF2B5EF4-FFF2-40B4-BE49-F238E27FC236}">
              <a16:creationId xmlns:a16="http://schemas.microsoft.com/office/drawing/2014/main" xmlns="" id="{00000000-0008-0000-0100-0000B8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89" name="Rectángulo 2488">
          <a:extLst>
            <a:ext uri="{FF2B5EF4-FFF2-40B4-BE49-F238E27FC236}">
              <a16:creationId xmlns:a16="http://schemas.microsoft.com/office/drawing/2014/main" xmlns="" id="{00000000-0008-0000-0100-0000B9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90" name="Rectángulo 2489">
          <a:extLst>
            <a:ext uri="{FF2B5EF4-FFF2-40B4-BE49-F238E27FC236}">
              <a16:creationId xmlns:a16="http://schemas.microsoft.com/office/drawing/2014/main" xmlns="" id="{00000000-0008-0000-0100-0000BA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91" name="Rectángulo 2490">
          <a:extLst>
            <a:ext uri="{FF2B5EF4-FFF2-40B4-BE49-F238E27FC236}">
              <a16:creationId xmlns:a16="http://schemas.microsoft.com/office/drawing/2014/main" xmlns="" id="{00000000-0008-0000-0100-0000BB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92" name="Rectángulo 2491">
          <a:extLst>
            <a:ext uri="{FF2B5EF4-FFF2-40B4-BE49-F238E27FC236}">
              <a16:creationId xmlns:a16="http://schemas.microsoft.com/office/drawing/2014/main" xmlns="" id="{00000000-0008-0000-0100-0000BC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93" name="Rectángulo 2492">
          <a:extLst>
            <a:ext uri="{FF2B5EF4-FFF2-40B4-BE49-F238E27FC236}">
              <a16:creationId xmlns:a16="http://schemas.microsoft.com/office/drawing/2014/main" xmlns="" id="{00000000-0008-0000-0100-0000BD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94" name="Rectángulo 2493">
          <a:extLst>
            <a:ext uri="{FF2B5EF4-FFF2-40B4-BE49-F238E27FC236}">
              <a16:creationId xmlns:a16="http://schemas.microsoft.com/office/drawing/2014/main" xmlns="" id="{00000000-0008-0000-0100-0000BE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95" name="Rectángulo 2494">
          <a:extLst>
            <a:ext uri="{FF2B5EF4-FFF2-40B4-BE49-F238E27FC236}">
              <a16:creationId xmlns:a16="http://schemas.microsoft.com/office/drawing/2014/main" xmlns="" id="{00000000-0008-0000-0100-0000BF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96" name="Rectángulo 2495">
          <a:extLst>
            <a:ext uri="{FF2B5EF4-FFF2-40B4-BE49-F238E27FC236}">
              <a16:creationId xmlns:a16="http://schemas.microsoft.com/office/drawing/2014/main" xmlns="" id="{00000000-0008-0000-0100-0000C0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97" name="Rectángulo 2496">
          <a:extLst>
            <a:ext uri="{FF2B5EF4-FFF2-40B4-BE49-F238E27FC236}">
              <a16:creationId xmlns:a16="http://schemas.microsoft.com/office/drawing/2014/main" xmlns="" id="{00000000-0008-0000-0100-0000C1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98" name="Rectángulo 2497">
          <a:extLst>
            <a:ext uri="{FF2B5EF4-FFF2-40B4-BE49-F238E27FC236}">
              <a16:creationId xmlns:a16="http://schemas.microsoft.com/office/drawing/2014/main" xmlns="" id="{00000000-0008-0000-0100-0000C2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499" name="Rectángulo 2498">
          <a:extLst>
            <a:ext uri="{FF2B5EF4-FFF2-40B4-BE49-F238E27FC236}">
              <a16:creationId xmlns:a16="http://schemas.microsoft.com/office/drawing/2014/main" xmlns="" id="{00000000-0008-0000-0100-0000C3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00" name="Rectángulo 2499">
          <a:extLst>
            <a:ext uri="{FF2B5EF4-FFF2-40B4-BE49-F238E27FC236}">
              <a16:creationId xmlns:a16="http://schemas.microsoft.com/office/drawing/2014/main" xmlns="" id="{00000000-0008-0000-0100-0000C4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01" name="Rectángulo 2500">
          <a:extLst>
            <a:ext uri="{FF2B5EF4-FFF2-40B4-BE49-F238E27FC236}">
              <a16:creationId xmlns:a16="http://schemas.microsoft.com/office/drawing/2014/main" xmlns="" id="{00000000-0008-0000-0100-0000C5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02" name="Rectángulo 2501">
          <a:extLst>
            <a:ext uri="{FF2B5EF4-FFF2-40B4-BE49-F238E27FC236}">
              <a16:creationId xmlns:a16="http://schemas.microsoft.com/office/drawing/2014/main" xmlns="" id="{00000000-0008-0000-0100-0000C6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03" name="Rectángulo 2502">
          <a:extLst>
            <a:ext uri="{FF2B5EF4-FFF2-40B4-BE49-F238E27FC236}">
              <a16:creationId xmlns:a16="http://schemas.microsoft.com/office/drawing/2014/main" xmlns="" id="{00000000-0008-0000-0100-0000C7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04" name="Rectángulo 2503">
          <a:extLst>
            <a:ext uri="{FF2B5EF4-FFF2-40B4-BE49-F238E27FC236}">
              <a16:creationId xmlns:a16="http://schemas.microsoft.com/office/drawing/2014/main" xmlns="" id="{00000000-0008-0000-0100-0000C8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05" name="Rectángulo 2504">
          <a:extLst>
            <a:ext uri="{FF2B5EF4-FFF2-40B4-BE49-F238E27FC236}">
              <a16:creationId xmlns:a16="http://schemas.microsoft.com/office/drawing/2014/main" xmlns="" id="{00000000-0008-0000-0100-0000C9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06" name="Rectángulo 2505">
          <a:extLst>
            <a:ext uri="{FF2B5EF4-FFF2-40B4-BE49-F238E27FC236}">
              <a16:creationId xmlns:a16="http://schemas.microsoft.com/office/drawing/2014/main" xmlns="" id="{00000000-0008-0000-0100-0000CA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07" name="Rectángulo 2506">
          <a:extLst>
            <a:ext uri="{FF2B5EF4-FFF2-40B4-BE49-F238E27FC236}">
              <a16:creationId xmlns:a16="http://schemas.microsoft.com/office/drawing/2014/main" xmlns="" id="{00000000-0008-0000-0100-0000CB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08" name="Rectángulo 2507">
          <a:extLst>
            <a:ext uri="{FF2B5EF4-FFF2-40B4-BE49-F238E27FC236}">
              <a16:creationId xmlns:a16="http://schemas.microsoft.com/office/drawing/2014/main" xmlns="" id="{00000000-0008-0000-0100-0000CC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09" name="Rectángulo 2508">
          <a:extLst>
            <a:ext uri="{FF2B5EF4-FFF2-40B4-BE49-F238E27FC236}">
              <a16:creationId xmlns:a16="http://schemas.microsoft.com/office/drawing/2014/main" xmlns="" id="{00000000-0008-0000-0100-0000CD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10" name="Rectángulo 2509">
          <a:extLst>
            <a:ext uri="{FF2B5EF4-FFF2-40B4-BE49-F238E27FC236}">
              <a16:creationId xmlns:a16="http://schemas.microsoft.com/office/drawing/2014/main" xmlns="" id="{00000000-0008-0000-0100-0000CE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11" name="Rectángulo 2510">
          <a:extLst>
            <a:ext uri="{FF2B5EF4-FFF2-40B4-BE49-F238E27FC236}">
              <a16:creationId xmlns:a16="http://schemas.microsoft.com/office/drawing/2014/main" xmlns="" id="{00000000-0008-0000-0100-0000CF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12" name="Rectángulo 2511">
          <a:extLst>
            <a:ext uri="{FF2B5EF4-FFF2-40B4-BE49-F238E27FC236}">
              <a16:creationId xmlns:a16="http://schemas.microsoft.com/office/drawing/2014/main" xmlns="" id="{00000000-0008-0000-0100-0000D0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13" name="Rectángulo 2512">
          <a:extLst>
            <a:ext uri="{FF2B5EF4-FFF2-40B4-BE49-F238E27FC236}">
              <a16:creationId xmlns:a16="http://schemas.microsoft.com/office/drawing/2014/main" xmlns="" id="{00000000-0008-0000-0100-0000D1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14" name="Rectángulo 2513">
          <a:extLst>
            <a:ext uri="{FF2B5EF4-FFF2-40B4-BE49-F238E27FC236}">
              <a16:creationId xmlns:a16="http://schemas.microsoft.com/office/drawing/2014/main" xmlns="" id="{00000000-0008-0000-0100-0000D2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15" name="Rectángulo 2514">
          <a:extLst>
            <a:ext uri="{FF2B5EF4-FFF2-40B4-BE49-F238E27FC236}">
              <a16:creationId xmlns:a16="http://schemas.microsoft.com/office/drawing/2014/main" xmlns="" id="{00000000-0008-0000-0100-0000D3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16" name="Rectángulo 2515">
          <a:extLst>
            <a:ext uri="{FF2B5EF4-FFF2-40B4-BE49-F238E27FC236}">
              <a16:creationId xmlns:a16="http://schemas.microsoft.com/office/drawing/2014/main" xmlns="" id="{00000000-0008-0000-0100-0000D4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17" name="Rectángulo 2516">
          <a:extLst>
            <a:ext uri="{FF2B5EF4-FFF2-40B4-BE49-F238E27FC236}">
              <a16:creationId xmlns:a16="http://schemas.microsoft.com/office/drawing/2014/main" xmlns="" id="{00000000-0008-0000-0100-0000D5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1581150</xdr:colOff>
      <xdr:row>192</xdr:row>
      <xdr:rowOff>793750</xdr:rowOff>
    </xdr:from>
    <xdr:ext cx="184730" cy="483722"/>
    <xdr:sp macro="" textlink="">
      <xdr:nvSpPr>
        <xdr:cNvPr id="2518" name="Rectángulo 2517">
          <a:extLst>
            <a:ext uri="{FF2B5EF4-FFF2-40B4-BE49-F238E27FC236}">
              <a16:creationId xmlns:a16="http://schemas.microsoft.com/office/drawing/2014/main" xmlns="" id="{00000000-0008-0000-0100-0000D6090000}"/>
            </a:ext>
          </a:extLst>
        </xdr:cNvPr>
        <xdr:cNvSpPr/>
      </xdr:nvSpPr>
      <xdr:spPr>
        <a:xfrm>
          <a:off x="2343150" y="16795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19" name="Rectángulo 2518">
          <a:extLst>
            <a:ext uri="{FF2B5EF4-FFF2-40B4-BE49-F238E27FC236}">
              <a16:creationId xmlns:a16="http://schemas.microsoft.com/office/drawing/2014/main" xmlns="" id="{00000000-0008-0000-0100-0000D7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20" name="Rectángulo 2519">
          <a:extLst>
            <a:ext uri="{FF2B5EF4-FFF2-40B4-BE49-F238E27FC236}">
              <a16:creationId xmlns:a16="http://schemas.microsoft.com/office/drawing/2014/main" xmlns="" id="{00000000-0008-0000-0100-0000D8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21" name="Rectángulo 2520">
          <a:extLst>
            <a:ext uri="{FF2B5EF4-FFF2-40B4-BE49-F238E27FC236}">
              <a16:creationId xmlns:a16="http://schemas.microsoft.com/office/drawing/2014/main" xmlns="" id="{00000000-0008-0000-0100-0000D9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22" name="Rectángulo 2521">
          <a:extLst>
            <a:ext uri="{FF2B5EF4-FFF2-40B4-BE49-F238E27FC236}">
              <a16:creationId xmlns:a16="http://schemas.microsoft.com/office/drawing/2014/main" xmlns="" id="{00000000-0008-0000-0100-0000DA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23" name="Rectángulo 2522">
          <a:extLst>
            <a:ext uri="{FF2B5EF4-FFF2-40B4-BE49-F238E27FC236}">
              <a16:creationId xmlns:a16="http://schemas.microsoft.com/office/drawing/2014/main" xmlns="" id="{00000000-0008-0000-0100-0000DB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24" name="Rectángulo 2523">
          <a:extLst>
            <a:ext uri="{FF2B5EF4-FFF2-40B4-BE49-F238E27FC236}">
              <a16:creationId xmlns:a16="http://schemas.microsoft.com/office/drawing/2014/main" xmlns="" id="{00000000-0008-0000-0100-0000DC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25" name="Rectángulo 2524">
          <a:extLst>
            <a:ext uri="{FF2B5EF4-FFF2-40B4-BE49-F238E27FC236}">
              <a16:creationId xmlns:a16="http://schemas.microsoft.com/office/drawing/2014/main" xmlns="" id="{00000000-0008-0000-0100-0000DD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526" name="Rectángulo 2525">
          <a:extLst>
            <a:ext uri="{FF2B5EF4-FFF2-40B4-BE49-F238E27FC236}">
              <a16:creationId xmlns:a16="http://schemas.microsoft.com/office/drawing/2014/main" xmlns="" id="{00000000-0008-0000-0100-0000DE090000}"/>
            </a:ext>
          </a:extLst>
        </xdr:cNvPr>
        <xdr:cNvSpPr/>
      </xdr:nvSpPr>
      <xdr:spPr>
        <a:xfrm>
          <a:off x="762000" y="8858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27" name="Rectángulo 2526">
          <a:extLst>
            <a:ext uri="{FF2B5EF4-FFF2-40B4-BE49-F238E27FC236}">
              <a16:creationId xmlns:a16="http://schemas.microsoft.com/office/drawing/2014/main" xmlns="" id="{00000000-0008-0000-0100-0000DF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28" name="Rectángulo 2527">
          <a:extLst>
            <a:ext uri="{FF2B5EF4-FFF2-40B4-BE49-F238E27FC236}">
              <a16:creationId xmlns:a16="http://schemas.microsoft.com/office/drawing/2014/main" xmlns="" id="{00000000-0008-0000-0100-0000E0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29" name="Rectángulo 2528">
          <a:extLst>
            <a:ext uri="{FF2B5EF4-FFF2-40B4-BE49-F238E27FC236}">
              <a16:creationId xmlns:a16="http://schemas.microsoft.com/office/drawing/2014/main" xmlns="" id="{00000000-0008-0000-0100-0000E1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30" name="Rectángulo 2529">
          <a:extLst>
            <a:ext uri="{FF2B5EF4-FFF2-40B4-BE49-F238E27FC236}">
              <a16:creationId xmlns:a16="http://schemas.microsoft.com/office/drawing/2014/main" xmlns="" id="{00000000-0008-0000-0100-0000E2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31" name="Rectángulo 2530">
          <a:extLst>
            <a:ext uri="{FF2B5EF4-FFF2-40B4-BE49-F238E27FC236}">
              <a16:creationId xmlns:a16="http://schemas.microsoft.com/office/drawing/2014/main" xmlns="" id="{00000000-0008-0000-0100-0000E3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32" name="Rectángulo 2531">
          <a:extLst>
            <a:ext uri="{FF2B5EF4-FFF2-40B4-BE49-F238E27FC236}">
              <a16:creationId xmlns:a16="http://schemas.microsoft.com/office/drawing/2014/main" xmlns="" id="{00000000-0008-0000-0100-0000E4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33" name="Rectángulo 2532">
          <a:extLst>
            <a:ext uri="{FF2B5EF4-FFF2-40B4-BE49-F238E27FC236}">
              <a16:creationId xmlns:a16="http://schemas.microsoft.com/office/drawing/2014/main" xmlns="" id="{00000000-0008-0000-0100-0000E5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34" name="Rectángulo 2533">
          <a:extLst>
            <a:ext uri="{FF2B5EF4-FFF2-40B4-BE49-F238E27FC236}">
              <a16:creationId xmlns:a16="http://schemas.microsoft.com/office/drawing/2014/main" xmlns="" id="{00000000-0008-0000-0100-0000E6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35" name="Rectángulo 2534">
          <a:extLst>
            <a:ext uri="{FF2B5EF4-FFF2-40B4-BE49-F238E27FC236}">
              <a16:creationId xmlns:a16="http://schemas.microsoft.com/office/drawing/2014/main" xmlns="" id="{00000000-0008-0000-0100-0000E7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36" name="Rectángulo 2535">
          <a:extLst>
            <a:ext uri="{FF2B5EF4-FFF2-40B4-BE49-F238E27FC236}">
              <a16:creationId xmlns:a16="http://schemas.microsoft.com/office/drawing/2014/main" xmlns="" id="{00000000-0008-0000-0100-0000E8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37" name="Rectángulo 2536">
          <a:extLst>
            <a:ext uri="{FF2B5EF4-FFF2-40B4-BE49-F238E27FC236}">
              <a16:creationId xmlns:a16="http://schemas.microsoft.com/office/drawing/2014/main" xmlns="" id="{00000000-0008-0000-0100-0000E9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38" name="Rectángulo 2537">
          <a:extLst>
            <a:ext uri="{FF2B5EF4-FFF2-40B4-BE49-F238E27FC236}">
              <a16:creationId xmlns:a16="http://schemas.microsoft.com/office/drawing/2014/main" xmlns="" id="{00000000-0008-0000-0100-0000EA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39" name="Rectángulo 2538">
          <a:extLst>
            <a:ext uri="{FF2B5EF4-FFF2-40B4-BE49-F238E27FC236}">
              <a16:creationId xmlns:a16="http://schemas.microsoft.com/office/drawing/2014/main" xmlns="" id="{00000000-0008-0000-0100-0000EB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40" name="Rectángulo 2539">
          <a:extLst>
            <a:ext uri="{FF2B5EF4-FFF2-40B4-BE49-F238E27FC236}">
              <a16:creationId xmlns:a16="http://schemas.microsoft.com/office/drawing/2014/main" xmlns="" id="{00000000-0008-0000-0100-0000EC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41" name="Rectángulo 2540">
          <a:extLst>
            <a:ext uri="{FF2B5EF4-FFF2-40B4-BE49-F238E27FC236}">
              <a16:creationId xmlns:a16="http://schemas.microsoft.com/office/drawing/2014/main" xmlns="" id="{00000000-0008-0000-0100-0000ED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42" name="Rectángulo 2541">
          <a:extLst>
            <a:ext uri="{FF2B5EF4-FFF2-40B4-BE49-F238E27FC236}">
              <a16:creationId xmlns:a16="http://schemas.microsoft.com/office/drawing/2014/main" xmlns="" id="{00000000-0008-0000-0100-0000EE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43" name="Rectángulo 2542">
          <a:extLst>
            <a:ext uri="{FF2B5EF4-FFF2-40B4-BE49-F238E27FC236}">
              <a16:creationId xmlns:a16="http://schemas.microsoft.com/office/drawing/2014/main" xmlns="" id="{00000000-0008-0000-0100-0000EF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44" name="Rectángulo 2543">
          <a:extLst>
            <a:ext uri="{FF2B5EF4-FFF2-40B4-BE49-F238E27FC236}">
              <a16:creationId xmlns:a16="http://schemas.microsoft.com/office/drawing/2014/main" xmlns="" id="{00000000-0008-0000-0100-0000F0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45" name="Rectángulo 2544">
          <a:extLst>
            <a:ext uri="{FF2B5EF4-FFF2-40B4-BE49-F238E27FC236}">
              <a16:creationId xmlns:a16="http://schemas.microsoft.com/office/drawing/2014/main" xmlns="" id="{00000000-0008-0000-0100-0000F1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46" name="Rectángulo 2545">
          <a:extLst>
            <a:ext uri="{FF2B5EF4-FFF2-40B4-BE49-F238E27FC236}">
              <a16:creationId xmlns:a16="http://schemas.microsoft.com/office/drawing/2014/main" xmlns="" id="{00000000-0008-0000-0100-0000F2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47" name="Rectángulo 2546">
          <a:extLst>
            <a:ext uri="{FF2B5EF4-FFF2-40B4-BE49-F238E27FC236}">
              <a16:creationId xmlns:a16="http://schemas.microsoft.com/office/drawing/2014/main" xmlns="" id="{00000000-0008-0000-0100-0000F3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48" name="Rectángulo 2547">
          <a:extLst>
            <a:ext uri="{FF2B5EF4-FFF2-40B4-BE49-F238E27FC236}">
              <a16:creationId xmlns:a16="http://schemas.microsoft.com/office/drawing/2014/main" xmlns="" id="{00000000-0008-0000-0100-0000F4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49" name="Rectángulo 2548">
          <a:extLst>
            <a:ext uri="{FF2B5EF4-FFF2-40B4-BE49-F238E27FC236}">
              <a16:creationId xmlns:a16="http://schemas.microsoft.com/office/drawing/2014/main" xmlns="" id="{00000000-0008-0000-0100-0000F5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50" name="Rectángulo 2549">
          <a:extLst>
            <a:ext uri="{FF2B5EF4-FFF2-40B4-BE49-F238E27FC236}">
              <a16:creationId xmlns:a16="http://schemas.microsoft.com/office/drawing/2014/main" xmlns="" id="{00000000-0008-0000-0100-0000F6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51" name="Rectángulo 2550">
          <a:extLst>
            <a:ext uri="{FF2B5EF4-FFF2-40B4-BE49-F238E27FC236}">
              <a16:creationId xmlns:a16="http://schemas.microsoft.com/office/drawing/2014/main" xmlns="" id="{00000000-0008-0000-0100-0000F7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52" name="Rectángulo 2551">
          <a:extLst>
            <a:ext uri="{FF2B5EF4-FFF2-40B4-BE49-F238E27FC236}">
              <a16:creationId xmlns:a16="http://schemas.microsoft.com/office/drawing/2014/main" xmlns="" id="{00000000-0008-0000-0100-0000F8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53" name="Rectángulo 2552">
          <a:extLst>
            <a:ext uri="{FF2B5EF4-FFF2-40B4-BE49-F238E27FC236}">
              <a16:creationId xmlns:a16="http://schemas.microsoft.com/office/drawing/2014/main" xmlns="" id="{00000000-0008-0000-0100-0000F9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54" name="Rectángulo 2553">
          <a:extLst>
            <a:ext uri="{FF2B5EF4-FFF2-40B4-BE49-F238E27FC236}">
              <a16:creationId xmlns:a16="http://schemas.microsoft.com/office/drawing/2014/main" xmlns="" id="{00000000-0008-0000-0100-0000FA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55" name="Rectángulo 2554">
          <a:extLst>
            <a:ext uri="{FF2B5EF4-FFF2-40B4-BE49-F238E27FC236}">
              <a16:creationId xmlns:a16="http://schemas.microsoft.com/office/drawing/2014/main" xmlns="" id="{00000000-0008-0000-0100-0000FB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56" name="Rectángulo 2555">
          <a:extLst>
            <a:ext uri="{FF2B5EF4-FFF2-40B4-BE49-F238E27FC236}">
              <a16:creationId xmlns:a16="http://schemas.microsoft.com/office/drawing/2014/main" xmlns="" id="{00000000-0008-0000-0100-0000FC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57" name="Rectángulo 2556">
          <a:extLst>
            <a:ext uri="{FF2B5EF4-FFF2-40B4-BE49-F238E27FC236}">
              <a16:creationId xmlns:a16="http://schemas.microsoft.com/office/drawing/2014/main" xmlns="" id="{00000000-0008-0000-0100-0000FD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58" name="Rectángulo 2557">
          <a:extLst>
            <a:ext uri="{FF2B5EF4-FFF2-40B4-BE49-F238E27FC236}">
              <a16:creationId xmlns:a16="http://schemas.microsoft.com/office/drawing/2014/main" xmlns="" id="{00000000-0008-0000-0100-0000FE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59" name="Rectángulo 2558">
          <a:extLst>
            <a:ext uri="{FF2B5EF4-FFF2-40B4-BE49-F238E27FC236}">
              <a16:creationId xmlns:a16="http://schemas.microsoft.com/office/drawing/2014/main" xmlns="" id="{00000000-0008-0000-0100-0000FF09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60" name="Rectángulo 2559">
          <a:extLst>
            <a:ext uri="{FF2B5EF4-FFF2-40B4-BE49-F238E27FC236}">
              <a16:creationId xmlns:a16="http://schemas.microsoft.com/office/drawing/2014/main" xmlns="" id="{00000000-0008-0000-0100-000000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61" name="Rectángulo 2560">
          <a:extLst>
            <a:ext uri="{FF2B5EF4-FFF2-40B4-BE49-F238E27FC236}">
              <a16:creationId xmlns:a16="http://schemas.microsoft.com/office/drawing/2014/main" xmlns="" id="{00000000-0008-0000-0100-000001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62" name="Rectángulo 2561">
          <a:extLst>
            <a:ext uri="{FF2B5EF4-FFF2-40B4-BE49-F238E27FC236}">
              <a16:creationId xmlns:a16="http://schemas.microsoft.com/office/drawing/2014/main" xmlns="" id="{00000000-0008-0000-0100-000002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63" name="Rectángulo 2562">
          <a:extLst>
            <a:ext uri="{FF2B5EF4-FFF2-40B4-BE49-F238E27FC236}">
              <a16:creationId xmlns:a16="http://schemas.microsoft.com/office/drawing/2014/main" xmlns="" id="{00000000-0008-0000-0100-000003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64" name="Rectángulo 2563">
          <a:extLst>
            <a:ext uri="{FF2B5EF4-FFF2-40B4-BE49-F238E27FC236}">
              <a16:creationId xmlns:a16="http://schemas.microsoft.com/office/drawing/2014/main" xmlns="" id="{00000000-0008-0000-0100-000004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65" name="Rectángulo 2564">
          <a:extLst>
            <a:ext uri="{FF2B5EF4-FFF2-40B4-BE49-F238E27FC236}">
              <a16:creationId xmlns:a16="http://schemas.microsoft.com/office/drawing/2014/main" xmlns="" id="{00000000-0008-0000-0100-000005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66" name="Rectángulo 2565">
          <a:extLst>
            <a:ext uri="{FF2B5EF4-FFF2-40B4-BE49-F238E27FC236}">
              <a16:creationId xmlns:a16="http://schemas.microsoft.com/office/drawing/2014/main" xmlns="" id="{00000000-0008-0000-0100-000006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67" name="Rectángulo 2566">
          <a:extLst>
            <a:ext uri="{FF2B5EF4-FFF2-40B4-BE49-F238E27FC236}">
              <a16:creationId xmlns:a16="http://schemas.microsoft.com/office/drawing/2014/main" xmlns="" id="{00000000-0008-0000-0100-000007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68" name="Rectángulo 2567">
          <a:extLst>
            <a:ext uri="{FF2B5EF4-FFF2-40B4-BE49-F238E27FC236}">
              <a16:creationId xmlns:a16="http://schemas.microsoft.com/office/drawing/2014/main" xmlns="" id="{00000000-0008-0000-0100-000008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69" name="Rectángulo 2568">
          <a:extLst>
            <a:ext uri="{FF2B5EF4-FFF2-40B4-BE49-F238E27FC236}">
              <a16:creationId xmlns:a16="http://schemas.microsoft.com/office/drawing/2014/main" xmlns="" id="{00000000-0008-0000-0100-000009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70" name="Rectángulo 2569">
          <a:extLst>
            <a:ext uri="{FF2B5EF4-FFF2-40B4-BE49-F238E27FC236}">
              <a16:creationId xmlns:a16="http://schemas.microsoft.com/office/drawing/2014/main" xmlns="" id="{00000000-0008-0000-0100-00000A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71" name="Rectángulo 2570">
          <a:extLst>
            <a:ext uri="{FF2B5EF4-FFF2-40B4-BE49-F238E27FC236}">
              <a16:creationId xmlns:a16="http://schemas.microsoft.com/office/drawing/2014/main" xmlns="" id="{00000000-0008-0000-0100-00000B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72" name="Rectángulo 2571">
          <a:extLst>
            <a:ext uri="{FF2B5EF4-FFF2-40B4-BE49-F238E27FC236}">
              <a16:creationId xmlns:a16="http://schemas.microsoft.com/office/drawing/2014/main" xmlns="" id="{00000000-0008-0000-0100-00000C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45719" cy="483722"/>
    <xdr:sp macro="" textlink="">
      <xdr:nvSpPr>
        <xdr:cNvPr id="2573" name="Rectángulo 2572">
          <a:extLst>
            <a:ext uri="{FF2B5EF4-FFF2-40B4-BE49-F238E27FC236}">
              <a16:creationId xmlns:a16="http://schemas.microsoft.com/office/drawing/2014/main" xmlns="" id="{00000000-0008-0000-0100-00000D0A0000}"/>
            </a:ext>
          </a:extLst>
        </xdr:cNvPr>
        <xdr:cNvSpPr/>
      </xdr:nvSpPr>
      <xdr:spPr>
        <a:xfrm>
          <a:off x="762000" y="15049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74" name="Rectángulo 2573">
          <a:extLst>
            <a:ext uri="{FF2B5EF4-FFF2-40B4-BE49-F238E27FC236}">
              <a16:creationId xmlns:a16="http://schemas.microsoft.com/office/drawing/2014/main" xmlns="" id="{00000000-0008-0000-0100-00000E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75" name="Rectángulo 2574">
          <a:extLst>
            <a:ext uri="{FF2B5EF4-FFF2-40B4-BE49-F238E27FC236}">
              <a16:creationId xmlns:a16="http://schemas.microsoft.com/office/drawing/2014/main" xmlns="" id="{00000000-0008-0000-0100-00000F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76" name="Rectángulo 2575">
          <a:extLst>
            <a:ext uri="{FF2B5EF4-FFF2-40B4-BE49-F238E27FC236}">
              <a16:creationId xmlns:a16="http://schemas.microsoft.com/office/drawing/2014/main" xmlns="" id="{00000000-0008-0000-0100-000010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77" name="Rectángulo 2576">
          <a:extLst>
            <a:ext uri="{FF2B5EF4-FFF2-40B4-BE49-F238E27FC236}">
              <a16:creationId xmlns:a16="http://schemas.microsoft.com/office/drawing/2014/main" xmlns="" id="{00000000-0008-0000-0100-000011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78" name="Rectángulo 2577">
          <a:extLst>
            <a:ext uri="{FF2B5EF4-FFF2-40B4-BE49-F238E27FC236}">
              <a16:creationId xmlns:a16="http://schemas.microsoft.com/office/drawing/2014/main" xmlns="" id="{00000000-0008-0000-0100-000012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79" name="Rectángulo 2578">
          <a:extLst>
            <a:ext uri="{FF2B5EF4-FFF2-40B4-BE49-F238E27FC236}">
              <a16:creationId xmlns:a16="http://schemas.microsoft.com/office/drawing/2014/main" xmlns="" id="{00000000-0008-0000-0100-000013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80" name="Rectángulo 2579">
          <a:extLst>
            <a:ext uri="{FF2B5EF4-FFF2-40B4-BE49-F238E27FC236}">
              <a16:creationId xmlns:a16="http://schemas.microsoft.com/office/drawing/2014/main" xmlns="" id="{00000000-0008-0000-0100-000014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81" name="Rectángulo 2580">
          <a:extLst>
            <a:ext uri="{FF2B5EF4-FFF2-40B4-BE49-F238E27FC236}">
              <a16:creationId xmlns:a16="http://schemas.microsoft.com/office/drawing/2014/main" xmlns="" id="{00000000-0008-0000-0100-000015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82" name="Rectángulo 2581">
          <a:extLst>
            <a:ext uri="{FF2B5EF4-FFF2-40B4-BE49-F238E27FC236}">
              <a16:creationId xmlns:a16="http://schemas.microsoft.com/office/drawing/2014/main" xmlns="" id="{00000000-0008-0000-0100-000016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83" name="Rectángulo 2582">
          <a:extLst>
            <a:ext uri="{FF2B5EF4-FFF2-40B4-BE49-F238E27FC236}">
              <a16:creationId xmlns:a16="http://schemas.microsoft.com/office/drawing/2014/main" xmlns="" id="{00000000-0008-0000-0100-000017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84" name="Rectángulo 2583">
          <a:extLst>
            <a:ext uri="{FF2B5EF4-FFF2-40B4-BE49-F238E27FC236}">
              <a16:creationId xmlns:a16="http://schemas.microsoft.com/office/drawing/2014/main" xmlns="" id="{00000000-0008-0000-0100-000018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85" name="Rectángulo 2584">
          <a:extLst>
            <a:ext uri="{FF2B5EF4-FFF2-40B4-BE49-F238E27FC236}">
              <a16:creationId xmlns:a16="http://schemas.microsoft.com/office/drawing/2014/main" xmlns="" id="{00000000-0008-0000-0100-000019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86" name="Rectángulo 2585">
          <a:extLst>
            <a:ext uri="{FF2B5EF4-FFF2-40B4-BE49-F238E27FC236}">
              <a16:creationId xmlns:a16="http://schemas.microsoft.com/office/drawing/2014/main" xmlns="" id="{00000000-0008-0000-0100-00001A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87" name="Rectángulo 2586">
          <a:extLst>
            <a:ext uri="{FF2B5EF4-FFF2-40B4-BE49-F238E27FC236}">
              <a16:creationId xmlns:a16="http://schemas.microsoft.com/office/drawing/2014/main" xmlns="" id="{00000000-0008-0000-0100-00001B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88" name="Rectángulo 2587">
          <a:extLst>
            <a:ext uri="{FF2B5EF4-FFF2-40B4-BE49-F238E27FC236}">
              <a16:creationId xmlns:a16="http://schemas.microsoft.com/office/drawing/2014/main" xmlns="" id="{00000000-0008-0000-0100-00001C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89" name="Rectángulo 2588">
          <a:extLst>
            <a:ext uri="{FF2B5EF4-FFF2-40B4-BE49-F238E27FC236}">
              <a16:creationId xmlns:a16="http://schemas.microsoft.com/office/drawing/2014/main" xmlns="" id="{00000000-0008-0000-0100-00001D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90" name="Rectángulo 2589">
          <a:extLst>
            <a:ext uri="{FF2B5EF4-FFF2-40B4-BE49-F238E27FC236}">
              <a16:creationId xmlns:a16="http://schemas.microsoft.com/office/drawing/2014/main" xmlns="" id="{00000000-0008-0000-0100-00001E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91" name="Rectángulo 2590">
          <a:extLst>
            <a:ext uri="{FF2B5EF4-FFF2-40B4-BE49-F238E27FC236}">
              <a16:creationId xmlns:a16="http://schemas.microsoft.com/office/drawing/2014/main" xmlns="" id="{00000000-0008-0000-0100-00001F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92" name="Rectángulo 2591">
          <a:extLst>
            <a:ext uri="{FF2B5EF4-FFF2-40B4-BE49-F238E27FC236}">
              <a16:creationId xmlns:a16="http://schemas.microsoft.com/office/drawing/2014/main" xmlns="" id="{00000000-0008-0000-0100-000020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93" name="Rectángulo 2592">
          <a:extLst>
            <a:ext uri="{FF2B5EF4-FFF2-40B4-BE49-F238E27FC236}">
              <a16:creationId xmlns:a16="http://schemas.microsoft.com/office/drawing/2014/main" xmlns="" id="{00000000-0008-0000-0100-000021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94" name="Rectángulo 2593">
          <a:extLst>
            <a:ext uri="{FF2B5EF4-FFF2-40B4-BE49-F238E27FC236}">
              <a16:creationId xmlns:a16="http://schemas.microsoft.com/office/drawing/2014/main" xmlns="" id="{00000000-0008-0000-0100-000022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95" name="Rectángulo 2594">
          <a:extLst>
            <a:ext uri="{FF2B5EF4-FFF2-40B4-BE49-F238E27FC236}">
              <a16:creationId xmlns:a16="http://schemas.microsoft.com/office/drawing/2014/main" xmlns="" id="{00000000-0008-0000-0100-000023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96" name="Rectángulo 2595">
          <a:extLst>
            <a:ext uri="{FF2B5EF4-FFF2-40B4-BE49-F238E27FC236}">
              <a16:creationId xmlns:a16="http://schemas.microsoft.com/office/drawing/2014/main" xmlns="" id="{00000000-0008-0000-0100-000024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97" name="Rectángulo 2596">
          <a:extLst>
            <a:ext uri="{FF2B5EF4-FFF2-40B4-BE49-F238E27FC236}">
              <a16:creationId xmlns:a16="http://schemas.microsoft.com/office/drawing/2014/main" xmlns="" id="{00000000-0008-0000-0100-000025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98" name="Rectángulo 2597">
          <a:extLst>
            <a:ext uri="{FF2B5EF4-FFF2-40B4-BE49-F238E27FC236}">
              <a16:creationId xmlns:a16="http://schemas.microsoft.com/office/drawing/2014/main" xmlns="" id="{00000000-0008-0000-0100-000026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599" name="Rectángulo 2598">
          <a:extLst>
            <a:ext uri="{FF2B5EF4-FFF2-40B4-BE49-F238E27FC236}">
              <a16:creationId xmlns:a16="http://schemas.microsoft.com/office/drawing/2014/main" xmlns="" id="{00000000-0008-0000-0100-000027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00" name="Rectángulo 2599">
          <a:extLst>
            <a:ext uri="{FF2B5EF4-FFF2-40B4-BE49-F238E27FC236}">
              <a16:creationId xmlns:a16="http://schemas.microsoft.com/office/drawing/2014/main" xmlns="" id="{00000000-0008-0000-0100-000028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01" name="Rectángulo 2600">
          <a:extLst>
            <a:ext uri="{FF2B5EF4-FFF2-40B4-BE49-F238E27FC236}">
              <a16:creationId xmlns:a16="http://schemas.microsoft.com/office/drawing/2014/main" xmlns="" id="{00000000-0008-0000-0100-000029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02" name="Rectángulo 2601">
          <a:extLst>
            <a:ext uri="{FF2B5EF4-FFF2-40B4-BE49-F238E27FC236}">
              <a16:creationId xmlns:a16="http://schemas.microsoft.com/office/drawing/2014/main" xmlns="" id="{00000000-0008-0000-0100-00002A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03" name="Rectángulo 2602">
          <a:extLst>
            <a:ext uri="{FF2B5EF4-FFF2-40B4-BE49-F238E27FC236}">
              <a16:creationId xmlns:a16="http://schemas.microsoft.com/office/drawing/2014/main" xmlns="" id="{00000000-0008-0000-0100-00002B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04" name="Rectángulo 2603">
          <a:extLst>
            <a:ext uri="{FF2B5EF4-FFF2-40B4-BE49-F238E27FC236}">
              <a16:creationId xmlns:a16="http://schemas.microsoft.com/office/drawing/2014/main" xmlns="" id="{00000000-0008-0000-0100-00002C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05" name="Rectángulo 2604">
          <a:extLst>
            <a:ext uri="{FF2B5EF4-FFF2-40B4-BE49-F238E27FC236}">
              <a16:creationId xmlns:a16="http://schemas.microsoft.com/office/drawing/2014/main" xmlns="" id="{00000000-0008-0000-0100-00002D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06" name="Rectángulo 2605">
          <a:extLst>
            <a:ext uri="{FF2B5EF4-FFF2-40B4-BE49-F238E27FC236}">
              <a16:creationId xmlns:a16="http://schemas.microsoft.com/office/drawing/2014/main" xmlns="" id="{00000000-0008-0000-0100-00002E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07" name="Rectángulo 2606">
          <a:extLst>
            <a:ext uri="{FF2B5EF4-FFF2-40B4-BE49-F238E27FC236}">
              <a16:creationId xmlns:a16="http://schemas.microsoft.com/office/drawing/2014/main" xmlns="" id="{00000000-0008-0000-0100-00002F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08" name="Rectángulo 2607">
          <a:extLst>
            <a:ext uri="{FF2B5EF4-FFF2-40B4-BE49-F238E27FC236}">
              <a16:creationId xmlns:a16="http://schemas.microsoft.com/office/drawing/2014/main" xmlns="" id="{00000000-0008-0000-0100-000030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09" name="Rectángulo 2608">
          <a:extLst>
            <a:ext uri="{FF2B5EF4-FFF2-40B4-BE49-F238E27FC236}">
              <a16:creationId xmlns:a16="http://schemas.microsoft.com/office/drawing/2014/main" xmlns="" id="{00000000-0008-0000-0100-000031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10" name="Rectángulo 2609">
          <a:extLst>
            <a:ext uri="{FF2B5EF4-FFF2-40B4-BE49-F238E27FC236}">
              <a16:creationId xmlns:a16="http://schemas.microsoft.com/office/drawing/2014/main" xmlns="" id="{00000000-0008-0000-0100-000032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11" name="Rectángulo 2610">
          <a:extLst>
            <a:ext uri="{FF2B5EF4-FFF2-40B4-BE49-F238E27FC236}">
              <a16:creationId xmlns:a16="http://schemas.microsoft.com/office/drawing/2014/main" xmlns="" id="{00000000-0008-0000-0100-000033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12" name="Rectángulo 2611">
          <a:extLst>
            <a:ext uri="{FF2B5EF4-FFF2-40B4-BE49-F238E27FC236}">
              <a16:creationId xmlns:a16="http://schemas.microsoft.com/office/drawing/2014/main" xmlns="" id="{00000000-0008-0000-0100-000034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13" name="Rectángulo 2612">
          <a:extLst>
            <a:ext uri="{FF2B5EF4-FFF2-40B4-BE49-F238E27FC236}">
              <a16:creationId xmlns:a16="http://schemas.microsoft.com/office/drawing/2014/main" xmlns="" id="{00000000-0008-0000-0100-000035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14" name="Rectángulo 2613">
          <a:extLst>
            <a:ext uri="{FF2B5EF4-FFF2-40B4-BE49-F238E27FC236}">
              <a16:creationId xmlns:a16="http://schemas.microsoft.com/office/drawing/2014/main" xmlns="" id="{00000000-0008-0000-0100-000036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15" name="Rectángulo 2614">
          <a:extLst>
            <a:ext uri="{FF2B5EF4-FFF2-40B4-BE49-F238E27FC236}">
              <a16:creationId xmlns:a16="http://schemas.microsoft.com/office/drawing/2014/main" xmlns="" id="{00000000-0008-0000-0100-000037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16" name="Rectángulo 2615">
          <a:extLst>
            <a:ext uri="{FF2B5EF4-FFF2-40B4-BE49-F238E27FC236}">
              <a16:creationId xmlns:a16="http://schemas.microsoft.com/office/drawing/2014/main" xmlns="" id="{00000000-0008-0000-0100-000038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17" name="Rectángulo 2616">
          <a:extLst>
            <a:ext uri="{FF2B5EF4-FFF2-40B4-BE49-F238E27FC236}">
              <a16:creationId xmlns:a16="http://schemas.microsoft.com/office/drawing/2014/main" xmlns="" id="{00000000-0008-0000-0100-000039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18" name="Rectángulo 2617">
          <a:extLst>
            <a:ext uri="{FF2B5EF4-FFF2-40B4-BE49-F238E27FC236}">
              <a16:creationId xmlns:a16="http://schemas.microsoft.com/office/drawing/2014/main" xmlns="" id="{00000000-0008-0000-0100-00003A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19" name="Rectángulo 2618">
          <a:extLst>
            <a:ext uri="{FF2B5EF4-FFF2-40B4-BE49-F238E27FC236}">
              <a16:creationId xmlns:a16="http://schemas.microsoft.com/office/drawing/2014/main" xmlns="" id="{00000000-0008-0000-0100-00003B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20" name="Rectángulo 2619">
          <a:extLst>
            <a:ext uri="{FF2B5EF4-FFF2-40B4-BE49-F238E27FC236}">
              <a16:creationId xmlns:a16="http://schemas.microsoft.com/office/drawing/2014/main" xmlns="" id="{00000000-0008-0000-0100-00003C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21" name="Rectángulo 2620">
          <a:extLst>
            <a:ext uri="{FF2B5EF4-FFF2-40B4-BE49-F238E27FC236}">
              <a16:creationId xmlns:a16="http://schemas.microsoft.com/office/drawing/2014/main" xmlns="" id="{00000000-0008-0000-0100-00003D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22" name="Rectángulo 2621">
          <a:extLst>
            <a:ext uri="{FF2B5EF4-FFF2-40B4-BE49-F238E27FC236}">
              <a16:creationId xmlns:a16="http://schemas.microsoft.com/office/drawing/2014/main" xmlns="" id="{00000000-0008-0000-0100-00003E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23" name="Rectángulo 2622">
          <a:extLst>
            <a:ext uri="{FF2B5EF4-FFF2-40B4-BE49-F238E27FC236}">
              <a16:creationId xmlns:a16="http://schemas.microsoft.com/office/drawing/2014/main" xmlns="" id="{00000000-0008-0000-0100-00003F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24" name="Rectángulo 2623">
          <a:extLst>
            <a:ext uri="{FF2B5EF4-FFF2-40B4-BE49-F238E27FC236}">
              <a16:creationId xmlns:a16="http://schemas.microsoft.com/office/drawing/2014/main" xmlns="" id="{00000000-0008-0000-0100-000040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25" name="Rectángulo 2624">
          <a:extLst>
            <a:ext uri="{FF2B5EF4-FFF2-40B4-BE49-F238E27FC236}">
              <a16:creationId xmlns:a16="http://schemas.microsoft.com/office/drawing/2014/main" xmlns="" id="{00000000-0008-0000-0100-000041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26" name="Rectángulo 2625">
          <a:extLst>
            <a:ext uri="{FF2B5EF4-FFF2-40B4-BE49-F238E27FC236}">
              <a16:creationId xmlns:a16="http://schemas.microsoft.com/office/drawing/2014/main" xmlns="" id="{00000000-0008-0000-0100-000042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27" name="Rectángulo 2626">
          <a:extLst>
            <a:ext uri="{FF2B5EF4-FFF2-40B4-BE49-F238E27FC236}">
              <a16:creationId xmlns:a16="http://schemas.microsoft.com/office/drawing/2014/main" xmlns="" id="{00000000-0008-0000-0100-000043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28" name="Rectángulo 2627">
          <a:extLst>
            <a:ext uri="{FF2B5EF4-FFF2-40B4-BE49-F238E27FC236}">
              <a16:creationId xmlns:a16="http://schemas.microsoft.com/office/drawing/2014/main" xmlns="" id="{00000000-0008-0000-0100-000044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29" name="Rectángulo 2628">
          <a:extLst>
            <a:ext uri="{FF2B5EF4-FFF2-40B4-BE49-F238E27FC236}">
              <a16:creationId xmlns:a16="http://schemas.microsoft.com/office/drawing/2014/main" xmlns="" id="{00000000-0008-0000-0100-000045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30" name="Rectángulo 2629">
          <a:extLst>
            <a:ext uri="{FF2B5EF4-FFF2-40B4-BE49-F238E27FC236}">
              <a16:creationId xmlns:a16="http://schemas.microsoft.com/office/drawing/2014/main" xmlns="" id="{00000000-0008-0000-0100-000046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31" name="Rectángulo 2630">
          <a:extLst>
            <a:ext uri="{FF2B5EF4-FFF2-40B4-BE49-F238E27FC236}">
              <a16:creationId xmlns:a16="http://schemas.microsoft.com/office/drawing/2014/main" xmlns="" id="{00000000-0008-0000-0100-000047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32" name="Rectángulo 2631">
          <a:extLst>
            <a:ext uri="{FF2B5EF4-FFF2-40B4-BE49-F238E27FC236}">
              <a16:creationId xmlns:a16="http://schemas.microsoft.com/office/drawing/2014/main" xmlns="" id="{00000000-0008-0000-0100-000048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33" name="Rectángulo 2632">
          <a:extLst>
            <a:ext uri="{FF2B5EF4-FFF2-40B4-BE49-F238E27FC236}">
              <a16:creationId xmlns:a16="http://schemas.microsoft.com/office/drawing/2014/main" xmlns="" id="{00000000-0008-0000-0100-000049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34" name="Rectángulo 2633">
          <a:extLst>
            <a:ext uri="{FF2B5EF4-FFF2-40B4-BE49-F238E27FC236}">
              <a16:creationId xmlns:a16="http://schemas.microsoft.com/office/drawing/2014/main" xmlns="" id="{00000000-0008-0000-0100-00004A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35" name="Rectángulo 2634">
          <a:extLst>
            <a:ext uri="{FF2B5EF4-FFF2-40B4-BE49-F238E27FC236}">
              <a16:creationId xmlns:a16="http://schemas.microsoft.com/office/drawing/2014/main" xmlns="" id="{00000000-0008-0000-0100-00004B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36" name="Rectángulo 2635">
          <a:extLst>
            <a:ext uri="{FF2B5EF4-FFF2-40B4-BE49-F238E27FC236}">
              <a16:creationId xmlns:a16="http://schemas.microsoft.com/office/drawing/2014/main" xmlns="" id="{00000000-0008-0000-0100-00004C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37" name="Rectángulo 2636">
          <a:extLst>
            <a:ext uri="{FF2B5EF4-FFF2-40B4-BE49-F238E27FC236}">
              <a16:creationId xmlns:a16="http://schemas.microsoft.com/office/drawing/2014/main" xmlns="" id="{00000000-0008-0000-0100-00004D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38" name="Rectángulo 2637">
          <a:extLst>
            <a:ext uri="{FF2B5EF4-FFF2-40B4-BE49-F238E27FC236}">
              <a16:creationId xmlns:a16="http://schemas.microsoft.com/office/drawing/2014/main" xmlns="" id="{00000000-0008-0000-0100-00004E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39" name="Rectángulo 2638">
          <a:extLst>
            <a:ext uri="{FF2B5EF4-FFF2-40B4-BE49-F238E27FC236}">
              <a16:creationId xmlns:a16="http://schemas.microsoft.com/office/drawing/2014/main" xmlns="" id="{00000000-0008-0000-0100-00004F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40" name="Rectángulo 2639">
          <a:extLst>
            <a:ext uri="{FF2B5EF4-FFF2-40B4-BE49-F238E27FC236}">
              <a16:creationId xmlns:a16="http://schemas.microsoft.com/office/drawing/2014/main" xmlns="" id="{00000000-0008-0000-0100-000050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41" name="Rectángulo 2640">
          <a:extLst>
            <a:ext uri="{FF2B5EF4-FFF2-40B4-BE49-F238E27FC236}">
              <a16:creationId xmlns:a16="http://schemas.microsoft.com/office/drawing/2014/main" xmlns="" id="{00000000-0008-0000-0100-000051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42" name="Rectángulo 2641">
          <a:extLst>
            <a:ext uri="{FF2B5EF4-FFF2-40B4-BE49-F238E27FC236}">
              <a16:creationId xmlns:a16="http://schemas.microsoft.com/office/drawing/2014/main" xmlns="" id="{00000000-0008-0000-0100-000052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43" name="Rectángulo 2642">
          <a:extLst>
            <a:ext uri="{FF2B5EF4-FFF2-40B4-BE49-F238E27FC236}">
              <a16:creationId xmlns:a16="http://schemas.microsoft.com/office/drawing/2014/main" xmlns="" id="{00000000-0008-0000-0100-000053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44" name="Rectángulo 2643">
          <a:extLst>
            <a:ext uri="{FF2B5EF4-FFF2-40B4-BE49-F238E27FC236}">
              <a16:creationId xmlns:a16="http://schemas.microsoft.com/office/drawing/2014/main" xmlns="" id="{00000000-0008-0000-0100-000054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45" name="Rectángulo 2644">
          <a:extLst>
            <a:ext uri="{FF2B5EF4-FFF2-40B4-BE49-F238E27FC236}">
              <a16:creationId xmlns:a16="http://schemas.microsoft.com/office/drawing/2014/main" xmlns="" id="{00000000-0008-0000-0100-000055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46" name="Rectángulo 2645">
          <a:extLst>
            <a:ext uri="{FF2B5EF4-FFF2-40B4-BE49-F238E27FC236}">
              <a16:creationId xmlns:a16="http://schemas.microsoft.com/office/drawing/2014/main" xmlns="" id="{00000000-0008-0000-0100-000056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47" name="Rectángulo 2646">
          <a:extLst>
            <a:ext uri="{FF2B5EF4-FFF2-40B4-BE49-F238E27FC236}">
              <a16:creationId xmlns:a16="http://schemas.microsoft.com/office/drawing/2014/main" xmlns="" id="{00000000-0008-0000-0100-000057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48" name="Rectángulo 2647">
          <a:extLst>
            <a:ext uri="{FF2B5EF4-FFF2-40B4-BE49-F238E27FC236}">
              <a16:creationId xmlns:a16="http://schemas.microsoft.com/office/drawing/2014/main" xmlns="" id="{00000000-0008-0000-0100-000058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49" name="Rectángulo 2648">
          <a:extLst>
            <a:ext uri="{FF2B5EF4-FFF2-40B4-BE49-F238E27FC236}">
              <a16:creationId xmlns:a16="http://schemas.microsoft.com/office/drawing/2014/main" xmlns="" id="{00000000-0008-0000-0100-000059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50" name="Rectángulo 2649">
          <a:extLst>
            <a:ext uri="{FF2B5EF4-FFF2-40B4-BE49-F238E27FC236}">
              <a16:creationId xmlns:a16="http://schemas.microsoft.com/office/drawing/2014/main" xmlns="" id="{00000000-0008-0000-0100-00005A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51" name="Rectángulo 2650">
          <a:extLst>
            <a:ext uri="{FF2B5EF4-FFF2-40B4-BE49-F238E27FC236}">
              <a16:creationId xmlns:a16="http://schemas.microsoft.com/office/drawing/2014/main" xmlns="" id="{00000000-0008-0000-0100-00005B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52" name="Rectángulo 2651">
          <a:extLst>
            <a:ext uri="{FF2B5EF4-FFF2-40B4-BE49-F238E27FC236}">
              <a16:creationId xmlns:a16="http://schemas.microsoft.com/office/drawing/2014/main" xmlns="" id="{00000000-0008-0000-0100-00005C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53" name="Rectángulo 2652">
          <a:extLst>
            <a:ext uri="{FF2B5EF4-FFF2-40B4-BE49-F238E27FC236}">
              <a16:creationId xmlns:a16="http://schemas.microsoft.com/office/drawing/2014/main" xmlns="" id="{00000000-0008-0000-0100-00005D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54" name="Rectángulo 2653">
          <a:extLst>
            <a:ext uri="{FF2B5EF4-FFF2-40B4-BE49-F238E27FC236}">
              <a16:creationId xmlns:a16="http://schemas.microsoft.com/office/drawing/2014/main" xmlns="" id="{00000000-0008-0000-0100-00005E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55" name="Rectángulo 2654">
          <a:extLst>
            <a:ext uri="{FF2B5EF4-FFF2-40B4-BE49-F238E27FC236}">
              <a16:creationId xmlns:a16="http://schemas.microsoft.com/office/drawing/2014/main" xmlns="" id="{00000000-0008-0000-0100-00005F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56" name="Rectángulo 2655">
          <a:extLst>
            <a:ext uri="{FF2B5EF4-FFF2-40B4-BE49-F238E27FC236}">
              <a16:creationId xmlns:a16="http://schemas.microsoft.com/office/drawing/2014/main" xmlns="" id="{00000000-0008-0000-0100-000060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57" name="Rectángulo 2656">
          <a:extLst>
            <a:ext uri="{FF2B5EF4-FFF2-40B4-BE49-F238E27FC236}">
              <a16:creationId xmlns:a16="http://schemas.microsoft.com/office/drawing/2014/main" xmlns="" id="{00000000-0008-0000-0100-000061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58" name="Rectángulo 2657">
          <a:extLst>
            <a:ext uri="{FF2B5EF4-FFF2-40B4-BE49-F238E27FC236}">
              <a16:creationId xmlns:a16="http://schemas.microsoft.com/office/drawing/2014/main" xmlns="" id="{00000000-0008-0000-0100-000062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59" name="Rectángulo 2658">
          <a:extLst>
            <a:ext uri="{FF2B5EF4-FFF2-40B4-BE49-F238E27FC236}">
              <a16:creationId xmlns:a16="http://schemas.microsoft.com/office/drawing/2014/main" xmlns="" id="{00000000-0008-0000-0100-000063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60" name="Rectángulo 2659">
          <a:extLst>
            <a:ext uri="{FF2B5EF4-FFF2-40B4-BE49-F238E27FC236}">
              <a16:creationId xmlns:a16="http://schemas.microsoft.com/office/drawing/2014/main" xmlns="" id="{00000000-0008-0000-0100-000064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61" name="Rectángulo 2660">
          <a:extLst>
            <a:ext uri="{FF2B5EF4-FFF2-40B4-BE49-F238E27FC236}">
              <a16:creationId xmlns:a16="http://schemas.microsoft.com/office/drawing/2014/main" xmlns="" id="{00000000-0008-0000-0100-000065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62" name="Rectángulo 2661">
          <a:extLst>
            <a:ext uri="{FF2B5EF4-FFF2-40B4-BE49-F238E27FC236}">
              <a16:creationId xmlns:a16="http://schemas.microsoft.com/office/drawing/2014/main" xmlns="" id="{00000000-0008-0000-0100-000066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63" name="Rectángulo 2662">
          <a:extLst>
            <a:ext uri="{FF2B5EF4-FFF2-40B4-BE49-F238E27FC236}">
              <a16:creationId xmlns:a16="http://schemas.microsoft.com/office/drawing/2014/main" xmlns="" id="{00000000-0008-0000-0100-000067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64" name="Rectángulo 2663">
          <a:extLst>
            <a:ext uri="{FF2B5EF4-FFF2-40B4-BE49-F238E27FC236}">
              <a16:creationId xmlns:a16="http://schemas.microsoft.com/office/drawing/2014/main" xmlns="" id="{00000000-0008-0000-0100-000068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65" name="Rectángulo 2664">
          <a:extLst>
            <a:ext uri="{FF2B5EF4-FFF2-40B4-BE49-F238E27FC236}">
              <a16:creationId xmlns:a16="http://schemas.microsoft.com/office/drawing/2014/main" xmlns="" id="{00000000-0008-0000-0100-000069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66" name="Rectángulo 2665">
          <a:extLst>
            <a:ext uri="{FF2B5EF4-FFF2-40B4-BE49-F238E27FC236}">
              <a16:creationId xmlns:a16="http://schemas.microsoft.com/office/drawing/2014/main" xmlns="" id="{00000000-0008-0000-0100-00006A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67" name="Rectángulo 2666">
          <a:extLst>
            <a:ext uri="{FF2B5EF4-FFF2-40B4-BE49-F238E27FC236}">
              <a16:creationId xmlns:a16="http://schemas.microsoft.com/office/drawing/2014/main" xmlns="" id="{00000000-0008-0000-0100-00006B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68" name="Rectángulo 2667">
          <a:extLst>
            <a:ext uri="{FF2B5EF4-FFF2-40B4-BE49-F238E27FC236}">
              <a16:creationId xmlns:a16="http://schemas.microsoft.com/office/drawing/2014/main" xmlns="" id="{00000000-0008-0000-0100-00006C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69" name="Rectángulo 2668">
          <a:extLst>
            <a:ext uri="{FF2B5EF4-FFF2-40B4-BE49-F238E27FC236}">
              <a16:creationId xmlns:a16="http://schemas.microsoft.com/office/drawing/2014/main" xmlns="" id="{00000000-0008-0000-0100-00006D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70" name="Rectángulo 2669">
          <a:extLst>
            <a:ext uri="{FF2B5EF4-FFF2-40B4-BE49-F238E27FC236}">
              <a16:creationId xmlns:a16="http://schemas.microsoft.com/office/drawing/2014/main" xmlns="" id="{00000000-0008-0000-0100-00006E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71" name="Rectángulo 2670">
          <a:extLst>
            <a:ext uri="{FF2B5EF4-FFF2-40B4-BE49-F238E27FC236}">
              <a16:creationId xmlns:a16="http://schemas.microsoft.com/office/drawing/2014/main" xmlns="" id="{00000000-0008-0000-0100-00006F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72" name="Rectángulo 2671">
          <a:extLst>
            <a:ext uri="{FF2B5EF4-FFF2-40B4-BE49-F238E27FC236}">
              <a16:creationId xmlns:a16="http://schemas.microsoft.com/office/drawing/2014/main" xmlns="" id="{00000000-0008-0000-0100-000070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45719" cy="483722"/>
    <xdr:sp macro="" textlink="">
      <xdr:nvSpPr>
        <xdr:cNvPr id="2673" name="Rectángulo 2672">
          <a:extLst>
            <a:ext uri="{FF2B5EF4-FFF2-40B4-BE49-F238E27FC236}">
              <a16:creationId xmlns:a16="http://schemas.microsoft.com/office/drawing/2014/main" xmlns="" id="{00000000-0008-0000-0100-0000710A0000}"/>
            </a:ext>
          </a:extLst>
        </xdr:cNvPr>
        <xdr:cNvSpPr/>
      </xdr:nvSpPr>
      <xdr:spPr>
        <a:xfrm>
          <a:off x="762000" y="15049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74" name="Rectángulo 2673">
          <a:extLst>
            <a:ext uri="{FF2B5EF4-FFF2-40B4-BE49-F238E27FC236}">
              <a16:creationId xmlns:a16="http://schemas.microsoft.com/office/drawing/2014/main" xmlns="" id="{00000000-0008-0000-0100-000072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75" name="Rectángulo 2674">
          <a:extLst>
            <a:ext uri="{FF2B5EF4-FFF2-40B4-BE49-F238E27FC236}">
              <a16:creationId xmlns:a16="http://schemas.microsoft.com/office/drawing/2014/main" xmlns="" id="{00000000-0008-0000-0100-000073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76" name="Rectángulo 2675">
          <a:extLst>
            <a:ext uri="{FF2B5EF4-FFF2-40B4-BE49-F238E27FC236}">
              <a16:creationId xmlns:a16="http://schemas.microsoft.com/office/drawing/2014/main" xmlns="" id="{00000000-0008-0000-0100-000074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77" name="Rectángulo 2676">
          <a:extLst>
            <a:ext uri="{FF2B5EF4-FFF2-40B4-BE49-F238E27FC236}">
              <a16:creationId xmlns:a16="http://schemas.microsoft.com/office/drawing/2014/main" xmlns="" id="{00000000-0008-0000-0100-000075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78" name="Rectángulo 2677">
          <a:extLst>
            <a:ext uri="{FF2B5EF4-FFF2-40B4-BE49-F238E27FC236}">
              <a16:creationId xmlns:a16="http://schemas.microsoft.com/office/drawing/2014/main" xmlns="" id="{00000000-0008-0000-0100-000076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79" name="Rectángulo 2678">
          <a:extLst>
            <a:ext uri="{FF2B5EF4-FFF2-40B4-BE49-F238E27FC236}">
              <a16:creationId xmlns:a16="http://schemas.microsoft.com/office/drawing/2014/main" xmlns="" id="{00000000-0008-0000-0100-000077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80" name="Rectángulo 2679">
          <a:extLst>
            <a:ext uri="{FF2B5EF4-FFF2-40B4-BE49-F238E27FC236}">
              <a16:creationId xmlns:a16="http://schemas.microsoft.com/office/drawing/2014/main" xmlns="" id="{00000000-0008-0000-0100-000078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81" name="Rectángulo 2680">
          <a:extLst>
            <a:ext uri="{FF2B5EF4-FFF2-40B4-BE49-F238E27FC236}">
              <a16:creationId xmlns:a16="http://schemas.microsoft.com/office/drawing/2014/main" xmlns="" id="{00000000-0008-0000-0100-000079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82" name="Rectángulo 2681">
          <a:extLst>
            <a:ext uri="{FF2B5EF4-FFF2-40B4-BE49-F238E27FC236}">
              <a16:creationId xmlns:a16="http://schemas.microsoft.com/office/drawing/2014/main" xmlns="" id="{00000000-0008-0000-0100-00007A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83" name="Rectángulo 2682">
          <a:extLst>
            <a:ext uri="{FF2B5EF4-FFF2-40B4-BE49-F238E27FC236}">
              <a16:creationId xmlns:a16="http://schemas.microsoft.com/office/drawing/2014/main" xmlns="" id="{00000000-0008-0000-0100-00007B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84" name="Rectángulo 2683">
          <a:extLst>
            <a:ext uri="{FF2B5EF4-FFF2-40B4-BE49-F238E27FC236}">
              <a16:creationId xmlns:a16="http://schemas.microsoft.com/office/drawing/2014/main" xmlns="" id="{00000000-0008-0000-0100-00007C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85" name="Rectángulo 2684">
          <a:extLst>
            <a:ext uri="{FF2B5EF4-FFF2-40B4-BE49-F238E27FC236}">
              <a16:creationId xmlns:a16="http://schemas.microsoft.com/office/drawing/2014/main" xmlns="" id="{00000000-0008-0000-0100-00007D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86" name="Rectángulo 2685">
          <a:extLst>
            <a:ext uri="{FF2B5EF4-FFF2-40B4-BE49-F238E27FC236}">
              <a16:creationId xmlns:a16="http://schemas.microsoft.com/office/drawing/2014/main" xmlns="" id="{00000000-0008-0000-0100-00007E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87" name="Rectángulo 2686">
          <a:extLst>
            <a:ext uri="{FF2B5EF4-FFF2-40B4-BE49-F238E27FC236}">
              <a16:creationId xmlns:a16="http://schemas.microsoft.com/office/drawing/2014/main" xmlns="" id="{00000000-0008-0000-0100-00007F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88" name="Rectángulo 2687">
          <a:extLst>
            <a:ext uri="{FF2B5EF4-FFF2-40B4-BE49-F238E27FC236}">
              <a16:creationId xmlns:a16="http://schemas.microsoft.com/office/drawing/2014/main" xmlns="" id="{00000000-0008-0000-0100-000080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89" name="Rectángulo 2688">
          <a:extLst>
            <a:ext uri="{FF2B5EF4-FFF2-40B4-BE49-F238E27FC236}">
              <a16:creationId xmlns:a16="http://schemas.microsoft.com/office/drawing/2014/main" xmlns="" id="{00000000-0008-0000-0100-000081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90" name="Rectángulo 2689">
          <a:extLst>
            <a:ext uri="{FF2B5EF4-FFF2-40B4-BE49-F238E27FC236}">
              <a16:creationId xmlns:a16="http://schemas.microsoft.com/office/drawing/2014/main" xmlns="" id="{00000000-0008-0000-0100-000082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91" name="Rectángulo 2690">
          <a:extLst>
            <a:ext uri="{FF2B5EF4-FFF2-40B4-BE49-F238E27FC236}">
              <a16:creationId xmlns:a16="http://schemas.microsoft.com/office/drawing/2014/main" xmlns="" id="{00000000-0008-0000-0100-000083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92" name="Rectángulo 2691">
          <a:extLst>
            <a:ext uri="{FF2B5EF4-FFF2-40B4-BE49-F238E27FC236}">
              <a16:creationId xmlns:a16="http://schemas.microsoft.com/office/drawing/2014/main" xmlns="" id="{00000000-0008-0000-0100-000084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93" name="Rectángulo 2692">
          <a:extLst>
            <a:ext uri="{FF2B5EF4-FFF2-40B4-BE49-F238E27FC236}">
              <a16:creationId xmlns:a16="http://schemas.microsoft.com/office/drawing/2014/main" xmlns="" id="{00000000-0008-0000-0100-000085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94" name="Rectángulo 2693">
          <a:extLst>
            <a:ext uri="{FF2B5EF4-FFF2-40B4-BE49-F238E27FC236}">
              <a16:creationId xmlns:a16="http://schemas.microsoft.com/office/drawing/2014/main" xmlns="" id="{00000000-0008-0000-0100-000086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95" name="Rectángulo 2694">
          <a:extLst>
            <a:ext uri="{FF2B5EF4-FFF2-40B4-BE49-F238E27FC236}">
              <a16:creationId xmlns:a16="http://schemas.microsoft.com/office/drawing/2014/main" xmlns="" id="{00000000-0008-0000-0100-000087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96" name="Rectángulo 2695">
          <a:extLst>
            <a:ext uri="{FF2B5EF4-FFF2-40B4-BE49-F238E27FC236}">
              <a16:creationId xmlns:a16="http://schemas.microsoft.com/office/drawing/2014/main" xmlns="" id="{00000000-0008-0000-0100-000088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97" name="Rectángulo 2696">
          <a:extLst>
            <a:ext uri="{FF2B5EF4-FFF2-40B4-BE49-F238E27FC236}">
              <a16:creationId xmlns:a16="http://schemas.microsoft.com/office/drawing/2014/main" xmlns="" id="{00000000-0008-0000-0100-000089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98" name="Rectángulo 2697">
          <a:extLst>
            <a:ext uri="{FF2B5EF4-FFF2-40B4-BE49-F238E27FC236}">
              <a16:creationId xmlns:a16="http://schemas.microsoft.com/office/drawing/2014/main" xmlns="" id="{00000000-0008-0000-0100-00008A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699" name="Rectángulo 2698">
          <a:extLst>
            <a:ext uri="{FF2B5EF4-FFF2-40B4-BE49-F238E27FC236}">
              <a16:creationId xmlns:a16="http://schemas.microsoft.com/office/drawing/2014/main" xmlns="" id="{00000000-0008-0000-0100-00008B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00" name="Rectángulo 2699">
          <a:extLst>
            <a:ext uri="{FF2B5EF4-FFF2-40B4-BE49-F238E27FC236}">
              <a16:creationId xmlns:a16="http://schemas.microsoft.com/office/drawing/2014/main" xmlns="" id="{00000000-0008-0000-0100-00008C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01" name="Rectángulo 2700">
          <a:extLst>
            <a:ext uri="{FF2B5EF4-FFF2-40B4-BE49-F238E27FC236}">
              <a16:creationId xmlns:a16="http://schemas.microsoft.com/office/drawing/2014/main" xmlns="" id="{00000000-0008-0000-0100-00008D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02" name="Rectángulo 2701">
          <a:extLst>
            <a:ext uri="{FF2B5EF4-FFF2-40B4-BE49-F238E27FC236}">
              <a16:creationId xmlns:a16="http://schemas.microsoft.com/office/drawing/2014/main" xmlns="" id="{00000000-0008-0000-0100-00008E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03" name="Rectángulo 2702">
          <a:extLst>
            <a:ext uri="{FF2B5EF4-FFF2-40B4-BE49-F238E27FC236}">
              <a16:creationId xmlns:a16="http://schemas.microsoft.com/office/drawing/2014/main" xmlns="" id="{00000000-0008-0000-0100-00008F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04" name="Rectángulo 2703">
          <a:extLst>
            <a:ext uri="{FF2B5EF4-FFF2-40B4-BE49-F238E27FC236}">
              <a16:creationId xmlns:a16="http://schemas.microsoft.com/office/drawing/2014/main" xmlns="" id="{00000000-0008-0000-0100-000090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05" name="Rectángulo 2704">
          <a:extLst>
            <a:ext uri="{FF2B5EF4-FFF2-40B4-BE49-F238E27FC236}">
              <a16:creationId xmlns:a16="http://schemas.microsoft.com/office/drawing/2014/main" xmlns="" id="{00000000-0008-0000-0100-000091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06" name="Rectángulo 2705">
          <a:extLst>
            <a:ext uri="{FF2B5EF4-FFF2-40B4-BE49-F238E27FC236}">
              <a16:creationId xmlns:a16="http://schemas.microsoft.com/office/drawing/2014/main" xmlns="" id="{00000000-0008-0000-0100-000092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07" name="Rectángulo 2706">
          <a:extLst>
            <a:ext uri="{FF2B5EF4-FFF2-40B4-BE49-F238E27FC236}">
              <a16:creationId xmlns:a16="http://schemas.microsoft.com/office/drawing/2014/main" xmlns="" id="{00000000-0008-0000-0100-000093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08" name="Rectángulo 2707">
          <a:extLst>
            <a:ext uri="{FF2B5EF4-FFF2-40B4-BE49-F238E27FC236}">
              <a16:creationId xmlns:a16="http://schemas.microsoft.com/office/drawing/2014/main" xmlns="" id="{00000000-0008-0000-0100-000094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09" name="Rectángulo 2708">
          <a:extLst>
            <a:ext uri="{FF2B5EF4-FFF2-40B4-BE49-F238E27FC236}">
              <a16:creationId xmlns:a16="http://schemas.microsoft.com/office/drawing/2014/main" xmlns="" id="{00000000-0008-0000-0100-000095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10" name="Rectángulo 2709">
          <a:extLst>
            <a:ext uri="{FF2B5EF4-FFF2-40B4-BE49-F238E27FC236}">
              <a16:creationId xmlns:a16="http://schemas.microsoft.com/office/drawing/2014/main" xmlns="" id="{00000000-0008-0000-0100-000096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11" name="Rectángulo 2710">
          <a:extLst>
            <a:ext uri="{FF2B5EF4-FFF2-40B4-BE49-F238E27FC236}">
              <a16:creationId xmlns:a16="http://schemas.microsoft.com/office/drawing/2014/main" xmlns="" id="{00000000-0008-0000-0100-000097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12" name="Rectángulo 2711">
          <a:extLst>
            <a:ext uri="{FF2B5EF4-FFF2-40B4-BE49-F238E27FC236}">
              <a16:creationId xmlns:a16="http://schemas.microsoft.com/office/drawing/2014/main" xmlns="" id="{00000000-0008-0000-0100-000098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13" name="Rectángulo 2712">
          <a:extLst>
            <a:ext uri="{FF2B5EF4-FFF2-40B4-BE49-F238E27FC236}">
              <a16:creationId xmlns:a16="http://schemas.microsoft.com/office/drawing/2014/main" xmlns="" id="{00000000-0008-0000-0100-000099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14" name="Rectángulo 2713">
          <a:extLst>
            <a:ext uri="{FF2B5EF4-FFF2-40B4-BE49-F238E27FC236}">
              <a16:creationId xmlns:a16="http://schemas.microsoft.com/office/drawing/2014/main" xmlns="" id="{00000000-0008-0000-0100-00009A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15" name="Rectángulo 2714">
          <a:extLst>
            <a:ext uri="{FF2B5EF4-FFF2-40B4-BE49-F238E27FC236}">
              <a16:creationId xmlns:a16="http://schemas.microsoft.com/office/drawing/2014/main" xmlns="" id="{00000000-0008-0000-0100-00009B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16" name="Rectángulo 2715">
          <a:extLst>
            <a:ext uri="{FF2B5EF4-FFF2-40B4-BE49-F238E27FC236}">
              <a16:creationId xmlns:a16="http://schemas.microsoft.com/office/drawing/2014/main" xmlns="" id="{00000000-0008-0000-0100-00009C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17" name="Rectángulo 2716">
          <a:extLst>
            <a:ext uri="{FF2B5EF4-FFF2-40B4-BE49-F238E27FC236}">
              <a16:creationId xmlns:a16="http://schemas.microsoft.com/office/drawing/2014/main" xmlns="" id="{00000000-0008-0000-0100-00009D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18" name="Rectángulo 2717">
          <a:extLst>
            <a:ext uri="{FF2B5EF4-FFF2-40B4-BE49-F238E27FC236}">
              <a16:creationId xmlns:a16="http://schemas.microsoft.com/office/drawing/2014/main" xmlns="" id="{00000000-0008-0000-0100-00009E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19" name="Rectángulo 2718">
          <a:extLst>
            <a:ext uri="{FF2B5EF4-FFF2-40B4-BE49-F238E27FC236}">
              <a16:creationId xmlns:a16="http://schemas.microsoft.com/office/drawing/2014/main" xmlns="" id="{00000000-0008-0000-0100-00009F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20" name="Rectángulo 2719">
          <a:extLst>
            <a:ext uri="{FF2B5EF4-FFF2-40B4-BE49-F238E27FC236}">
              <a16:creationId xmlns:a16="http://schemas.microsoft.com/office/drawing/2014/main" xmlns="" id="{00000000-0008-0000-0100-0000A0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21" name="Rectángulo 2720">
          <a:extLst>
            <a:ext uri="{FF2B5EF4-FFF2-40B4-BE49-F238E27FC236}">
              <a16:creationId xmlns:a16="http://schemas.microsoft.com/office/drawing/2014/main" xmlns="" id="{00000000-0008-0000-0100-0000A1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22" name="Rectángulo 2721">
          <a:extLst>
            <a:ext uri="{FF2B5EF4-FFF2-40B4-BE49-F238E27FC236}">
              <a16:creationId xmlns:a16="http://schemas.microsoft.com/office/drawing/2014/main" xmlns="" id="{00000000-0008-0000-0100-0000A2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23" name="Rectángulo 2722">
          <a:extLst>
            <a:ext uri="{FF2B5EF4-FFF2-40B4-BE49-F238E27FC236}">
              <a16:creationId xmlns:a16="http://schemas.microsoft.com/office/drawing/2014/main" xmlns="" id="{00000000-0008-0000-0100-0000A3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24" name="Rectángulo 2723">
          <a:extLst>
            <a:ext uri="{FF2B5EF4-FFF2-40B4-BE49-F238E27FC236}">
              <a16:creationId xmlns:a16="http://schemas.microsoft.com/office/drawing/2014/main" xmlns="" id="{00000000-0008-0000-0100-0000A4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25" name="Rectángulo 2724">
          <a:extLst>
            <a:ext uri="{FF2B5EF4-FFF2-40B4-BE49-F238E27FC236}">
              <a16:creationId xmlns:a16="http://schemas.microsoft.com/office/drawing/2014/main" xmlns="" id="{00000000-0008-0000-0100-0000A5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26" name="Rectángulo 2725">
          <a:extLst>
            <a:ext uri="{FF2B5EF4-FFF2-40B4-BE49-F238E27FC236}">
              <a16:creationId xmlns:a16="http://schemas.microsoft.com/office/drawing/2014/main" xmlns="" id="{00000000-0008-0000-0100-0000A6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27" name="Rectángulo 2726">
          <a:extLst>
            <a:ext uri="{FF2B5EF4-FFF2-40B4-BE49-F238E27FC236}">
              <a16:creationId xmlns:a16="http://schemas.microsoft.com/office/drawing/2014/main" xmlns="" id="{00000000-0008-0000-0100-0000A7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28" name="Rectángulo 2727">
          <a:extLst>
            <a:ext uri="{FF2B5EF4-FFF2-40B4-BE49-F238E27FC236}">
              <a16:creationId xmlns:a16="http://schemas.microsoft.com/office/drawing/2014/main" xmlns="" id="{00000000-0008-0000-0100-0000A8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29" name="Rectángulo 2728">
          <a:extLst>
            <a:ext uri="{FF2B5EF4-FFF2-40B4-BE49-F238E27FC236}">
              <a16:creationId xmlns:a16="http://schemas.microsoft.com/office/drawing/2014/main" xmlns="" id="{00000000-0008-0000-0100-0000A9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30" name="Rectángulo 2729">
          <a:extLst>
            <a:ext uri="{FF2B5EF4-FFF2-40B4-BE49-F238E27FC236}">
              <a16:creationId xmlns:a16="http://schemas.microsoft.com/office/drawing/2014/main" xmlns="" id="{00000000-0008-0000-0100-0000AA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31" name="Rectángulo 2730">
          <a:extLst>
            <a:ext uri="{FF2B5EF4-FFF2-40B4-BE49-F238E27FC236}">
              <a16:creationId xmlns:a16="http://schemas.microsoft.com/office/drawing/2014/main" xmlns="" id="{00000000-0008-0000-0100-0000AB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32" name="Rectángulo 2731">
          <a:extLst>
            <a:ext uri="{FF2B5EF4-FFF2-40B4-BE49-F238E27FC236}">
              <a16:creationId xmlns:a16="http://schemas.microsoft.com/office/drawing/2014/main" xmlns="" id="{00000000-0008-0000-0100-0000AC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33" name="Rectángulo 2732">
          <a:extLst>
            <a:ext uri="{FF2B5EF4-FFF2-40B4-BE49-F238E27FC236}">
              <a16:creationId xmlns:a16="http://schemas.microsoft.com/office/drawing/2014/main" xmlns="" id="{00000000-0008-0000-0100-0000AD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34" name="Rectángulo 2733">
          <a:extLst>
            <a:ext uri="{FF2B5EF4-FFF2-40B4-BE49-F238E27FC236}">
              <a16:creationId xmlns:a16="http://schemas.microsoft.com/office/drawing/2014/main" xmlns="" id="{00000000-0008-0000-0100-0000AE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35" name="Rectángulo 2734">
          <a:extLst>
            <a:ext uri="{FF2B5EF4-FFF2-40B4-BE49-F238E27FC236}">
              <a16:creationId xmlns:a16="http://schemas.microsoft.com/office/drawing/2014/main" xmlns="" id="{00000000-0008-0000-0100-0000AF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36" name="Rectángulo 2735">
          <a:extLst>
            <a:ext uri="{FF2B5EF4-FFF2-40B4-BE49-F238E27FC236}">
              <a16:creationId xmlns:a16="http://schemas.microsoft.com/office/drawing/2014/main" xmlns="" id="{00000000-0008-0000-0100-0000B0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37" name="Rectángulo 2736">
          <a:extLst>
            <a:ext uri="{FF2B5EF4-FFF2-40B4-BE49-F238E27FC236}">
              <a16:creationId xmlns:a16="http://schemas.microsoft.com/office/drawing/2014/main" xmlns="" id="{00000000-0008-0000-0100-0000B1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38" name="Rectángulo 2737">
          <a:extLst>
            <a:ext uri="{FF2B5EF4-FFF2-40B4-BE49-F238E27FC236}">
              <a16:creationId xmlns:a16="http://schemas.microsoft.com/office/drawing/2014/main" xmlns="" id="{00000000-0008-0000-0100-0000B2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39" name="Rectángulo 2738">
          <a:extLst>
            <a:ext uri="{FF2B5EF4-FFF2-40B4-BE49-F238E27FC236}">
              <a16:creationId xmlns:a16="http://schemas.microsoft.com/office/drawing/2014/main" xmlns="" id="{00000000-0008-0000-0100-0000B3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40" name="Rectángulo 2739">
          <a:extLst>
            <a:ext uri="{FF2B5EF4-FFF2-40B4-BE49-F238E27FC236}">
              <a16:creationId xmlns:a16="http://schemas.microsoft.com/office/drawing/2014/main" xmlns="" id="{00000000-0008-0000-0100-0000B4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41" name="Rectángulo 2740">
          <a:extLst>
            <a:ext uri="{FF2B5EF4-FFF2-40B4-BE49-F238E27FC236}">
              <a16:creationId xmlns:a16="http://schemas.microsoft.com/office/drawing/2014/main" xmlns="" id="{00000000-0008-0000-0100-0000B5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42" name="Rectángulo 2741">
          <a:extLst>
            <a:ext uri="{FF2B5EF4-FFF2-40B4-BE49-F238E27FC236}">
              <a16:creationId xmlns:a16="http://schemas.microsoft.com/office/drawing/2014/main" xmlns="" id="{00000000-0008-0000-0100-0000B6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43" name="Rectángulo 2742">
          <a:extLst>
            <a:ext uri="{FF2B5EF4-FFF2-40B4-BE49-F238E27FC236}">
              <a16:creationId xmlns:a16="http://schemas.microsoft.com/office/drawing/2014/main" xmlns="" id="{00000000-0008-0000-0100-0000B7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44" name="Rectángulo 2743">
          <a:extLst>
            <a:ext uri="{FF2B5EF4-FFF2-40B4-BE49-F238E27FC236}">
              <a16:creationId xmlns:a16="http://schemas.microsoft.com/office/drawing/2014/main" xmlns="" id="{00000000-0008-0000-0100-0000B8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45" name="Rectángulo 2744">
          <a:extLst>
            <a:ext uri="{FF2B5EF4-FFF2-40B4-BE49-F238E27FC236}">
              <a16:creationId xmlns:a16="http://schemas.microsoft.com/office/drawing/2014/main" xmlns="" id="{00000000-0008-0000-0100-0000B9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46" name="Rectángulo 2745">
          <a:extLst>
            <a:ext uri="{FF2B5EF4-FFF2-40B4-BE49-F238E27FC236}">
              <a16:creationId xmlns:a16="http://schemas.microsoft.com/office/drawing/2014/main" xmlns="" id="{00000000-0008-0000-0100-0000BA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47" name="Rectángulo 2746">
          <a:extLst>
            <a:ext uri="{FF2B5EF4-FFF2-40B4-BE49-F238E27FC236}">
              <a16:creationId xmlns:a16="http://schemas.microsoft.com/office/drawing/2014/main" xmlns="" id="{00000000-0008-0000-0100-0000BB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48" name="Rectángulo 2747">
          <a:extLst>
            <a:ext uri="{FF2B5EF4-FFF2-40B4-BE49-F238E27FC236}">
              <a16:creationId xmlns:a16="http://schemas.microsoft.com/office/drawing/2014/main" xmlns="" id="{00000000-0008-0000-0100-0000BC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49" name="Rectángulo 2748">
          <a:extLst>
            <a:ext uri="{FF2B5EF4-FFF2-40B4-BE49-F238E27FC236}">
              <a16:creationId xmlns:a16="http://schemas.microsoft.com/office/drawing/2014/main" xmlns="" id="{00000000-0008-0000-0100-0000BD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50" name="Rectángulo 2749">
          <a:extLst>
            <a:ext uri="{FF2B5EF4-FFF2-40B4-BE49-F238E27FC236}">
              <a16:creationId xmlns:a16="http://schemas.microsoft.com/office/drawing/2014/main" xmlns="" id="{00000000-0008-0000-0100-0000BE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51" name="Rectángulo 2750">
          <a:extLst>
            <a:ext uri="{FF2B5EF4-FFF2-40B4-BE49-F238E27FC236}">
              <a16:creationId xmlns:a16="http://schemas.microsoft.com/office/drawing/2014/main" xmlns="" id="{00000000-0008-0000-0100-0000BF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52" name="Rectángulo 2751">
          <a:extLst>
            <a:ext uri="{FF2B5EF4-FFF2-40B4-BE49-F238E27FC236}">
              <a16:creationId xmlns:a16="http://schemas.microsoft.com/office/drawing/2014/main" xmlns="" id="{00000000-0008-0000-0100-0000C0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53" name="Rectángulo 2752">
          <a:extLst>
            <a:ext uri="{FF2B5EF4-FFF2-40B4-BE49-F238E27FC236}">
              <a16:creationId xmlns:a16="http://schemas.microsoft.com/office/drawing/2014/main" xmlns="" id="{00000000-0008-0000-0100-0000C1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54" name="Rectángulo 2753">
          <a:extLst>
            <a:ext uri="{FF2B5EF4-FFF2-40B4-BE49-F238E27FC236}">
              <a16:creationId xmlns:a16="http://schemas.microsoft.com/office/drawing/2014/main" xmlns="" id="{00000000-0008-0000-0100-0000C2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55" name="Rectángulo 2754">
          <a:extLst>
            <a:ext uri="{FF2B5EF4-FFF2-40B4-BE49-F238E27FC236}">
              <a16:creationId xmlns:a16="http://schemas.microsoft.com/office/drawing/2014/main" xmlns="" id="{00000000-0008-0000-0100-0000C3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56" name="Rectángulo 2755">
          <a:extLst>
            <a:ext uri="{FF2B5EF4-FFF2-40B4-BE49-F238E27FC236}">
              <a16:creationId xmlns:a16="http://schemas.microsoft.com/office/drawing/2014/main" xmlns="" id="{00000000-0008-0000-0100-0000C4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57" name="Rectángulo 2756">
          <a:extLst>
            <a:ext uri="{FF2B5EF4-FFF2-40B4-BE49-F238E27FC236}">
              <a16:creationId xmlns:a16="http://schemas.microsoft.com/office/drawing/2014/main" xmlns="" id="{00000000-0008-0000-0100-0000C5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58" name="Rectángulo 2757">
          <a:extLst>
            <a:ext uri="{FF2B5EF4-FFF2-40B4-BE49-F238E27FC236}">
              <a16:creationId xmlns:a16="http://schemas.microsoft.com/office/drawing/2014/main" xmlns="" id="{00000000-0008-0000-0100-0000C6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59" name="Rectángulo 2758">
          <a:extLst>
            <a:ext uri="{FF2B5EF4-FFF2-40B4-BE49-F238E27FC236}">
              <a16:creationId xmlns:a16="http://schemas.microsoft.com/office/drawing/2014/main" xmlns="" id="{00000000-0008-0000-0100-0000C7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60" name="Rectángulo 2759">
          <a:extLst>
            <a:ext uri="{FF2B5EF4-FFF2-40B4-BE49-F238E27FC236}">
              <a16:creationId xmlns:a16="http://schemas.microsoft.com/office/drawing/2014/main" xmlns="" id="{00000000-0008-0000-0100-0000C8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61" name="Rectángulo 2760">
          <a:extLst>
            <a:ext uri="{FF2B5EF4-FFF2-40B4-BE49-F238E27FC236}">
              <a16:creationId xmlns:a16="http://schemas.microsoft.com/office/drawing/2014/main" xmlns="" id="{00000000-0008-0000-0100-0000C9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62" name="Rectángulo 2761">
          <a:extLst>
            <a:ext uri="{FF2B5EF4-FFF2-40B4-BE49-F238E27FC236}">
              <a16:creationId xmlns:a16="http://schemas.microsoft.com/office/drawing/2014/main" xmlns="" id="{00000000-0008-0000-0100-0000CA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45719" cy="483722"/>
    <xdr:sp macro="" textlink="">
      <xdr:nvSpPr>
        <xdr:cNvPr id="2763" name="Rectángulo 2762">
          <a:extLst>
            <a:ext uri="{FF2B5EF4-FFF2-40B4-BE49-F238E27FC236}">
              <a16:creationId xmlns:a16="http://schemas.microsoft.com/office/drawing/2014/main" xmlns="" id="{00000000-0008-0000-0100-0000CB0A0000}"/>
            </a:ext>
          </a:extLst>
        </xdr:cNvPr>
        <xdr:cNvSpPr/>
      </xdr:nvSpPr>
      <xdr:spPr>
        <a:xfrm>
          <a:off x="762000" y="15049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64" name="Rectángulo 2763">
          <a:extLst>
            <a:ext uri="{FF2B5EF4-FFF2-40B4-BE49-F238E27FC236}">
              <a16:creationId xmlns:a16="http://schemas.microsoft.com/office/drawing/2014/main" xmlns="" id="{00000000-0008-0000-0100-0000CC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65" name="Rectángulo 2764">
          <a:extLst>
            <a:ext uri="{FF2B5EF4-FFF2-40B4-BE49-F238E27FC236}">
              <a16:creationId xmlns:a16="http://schemas.microsoft.com/office/drawing/2014/main" xmlns="" id="{00000000-0008-0000-0100-0000CD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66" name="Rectángulo 2765">
          <a:extLst>
            <a:ext uri="{FF2B5EF4-FFF2-40B4-BE49-F238E27FC236}">
              <a16:creationId xmlns:a16="http://schemas.microsoft.com/office/drawing/2014/main" xmlns="" id="{00000000-0008-0000-0100-0000CE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67" name="Rectángulo 2766">
          <a:extLst>
            <a:ext uri="{FF2B5EF4-FFF2-40B4-BE49-F238E27FC236}">
              <a16:creationId xmlns:a16="http://schemas.microsoft.com/office/drawing/2014/main" xmlns="" id="{00000000-0008-0000-0100-0000CF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68" name="Rectángulo 2767">
          <a:extLst>
            <a:ext uri="{FF2B5EF4-FFF2-40B4-BE49-F238E27FC236}">
              <a16:creationId xmlns:a16="http://schemas.microsoft.com/office/drawing/2014/main" xmlns="" id="{00000000-0008-0000-0100-0000D0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69" name="Rectángulo 2768">
          <a:extLst>
            <a:ext uri="{FF2B5EF4-FFF2-40B4-BE49-F238E27FC236}">
              <a16:creationId xmlns:a16="http://schemas.microsoft.com/office/drawing/2014/main" xmlns="" id="{00000000-0008-0000-0100-0000D1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70" name="Rectángulo 2769">
          <a:extLst>
            <a:ext uri="{FF2B5EF4-FFF2-40B4-BE49-F238E27FC236}">
              <a16:creationId xmlns:a16="http://schemas.microsoft.com/office/drawing/2014/main" xmlns="" id="{00000000-0008-0000-0100-0000D2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71" name="Rectángulo 2770">
          <a:extLst>
            <a:ext uri="{FF2B5EF4-FFF2-40B4-BE49-F238E27FC236}">
              <a16:creationId xmlns:a16="http://schemas.microsoft.com/office/drawing/2014/main" xmlns="" id="{00000000-0008-0000-0100-0000D3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72" name="Rectángulo 2771">
          <a:extLst>
            <a:ext uri="{FF2B5EF4-FFF2-40B4-BE49-F238E27FC236}">
              <a16:creationId xmlns:a16="http://schemas.microsoft.com/office/drawing/2014/main" xmlns="" id="{00000000-0008-0000-0100-0000D4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73" name="Rectángulo 2772">
          <a:extLst>
            <a:ext uri="{FF2B5EF4-FFF2-40B4-BE49-F238E27FC236}">
              <a16:creationId xmlns:a16="http://schemas.microsoft.com/office/drawing/2014/main" xmlns="" id="{00000000-0008-0000-0100-0000D5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74" name="Rectángulo 2773">
          <a:extLst>
            <a:ext uri="{FF2B5EF4-FFF2-40B4-BE49-F238E27FC236}">
              <a16:creationId xmlns:a16="http://schemas.microsoft.com/office/drawing/2014/main" xmlns="" id="{00000000-0008-0000-0100-0000D6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75" name="Rectángulo 2774">
          <a:extLst>
            <a:ext uri="{FF2B5EF4-FFF2-40B4-BE49-F238E27FC236}">
              <a16:creationId xmlns:a16="http://schemas.microsoft.com/office/drawing/2014/main" xmlns="" id="{00000000-0008-0000-0100-0000D7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76" name="Rectángulo 2775">
          <a:extLst>
            <a:ext uri="{FF2B5EF4-FFF2-40B4-BE49-F238E27FC236}">
              <a16:creationId xmlns:a16="http://schemas.microsoft.com/office/drawing/2014/main" xmlns="" id="{00000000-0008-0000-0100-0000D8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77" name="Rectángulo 2776">
          <a:extLst>
            <a:ext uri="{FF2B5EF4-FFF2-40B4-BE49-F238E27FC236}">
              <a16:creationId xmlns:a16="http://schemas.microsoft.com/office/drawing/2014/main" xmlns="" id="{00000000-0008-0000-0100-0000D9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78" name="Rectángulo 2777">
          <a:extLst>
            <a:ext uri="{FF2B5EF4-FFF2-40B4-BE49-F238E27FC236}">
              <a16:creationId xmlns:a16="http://schemas.microsoft.com/office/drawing/2014/main" xmlns="" id="{00000000-0008-0000-0100-0000DA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79" name="Rectángulo 2778">
          <a:extLst>
            <a:ext uri="{FF2B5EF4-FFF2-40B4-BE49-F238E27FC236}">
              <a16:creationId xmlns:a16="http://schemas.microsoft.com/office/drawing/2014/main" xmlns="" id="{00000000-0008-0000-0100-0000DB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80" name="Rectángulo 2779">
          <a:extLst>
            <a:ext uri="{FF2B5EF4-FFF2-40B4-BE49-F238E27FC236}">
              <a16:creationId xmlns:a16="http://schemas.microsoft.com/office/drawing/2014/main" xmlns="" id="{00000000-0008-0000-0100-0000DC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81" name="Rectángulo 2780">
          <a:extLst>
            <a:ext uri="{FF2B5EF4-FFF2-40B4-BE49-F238E27FC236}">
              <a16:creationId xmlns:a16="http://schemas.microsoft.com/office/drawing/2014/main" xmlns="" id="{00000000-0008-0000-0100-0000DD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82" name="Rectángulo 2781">
          <a:extLst>
            <a:ext uri="{FF2B5EF4-FFF2-40B4-BE49-F238E27FC236}">
              <a16:creationId xmlns:a16="http://schemas.microsoft.com/office/drawing/2014/main" xmlns="" id="{00000000-0008-0000-0100-0000DE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83" name="Rectángulo 2782">
          <a:extLst>
            <a:ext uri="{FF2B5EF4-FFF2-40B4-BE49-F238E27FC236}">
              <a16:creationId xmlns:a16="http://schemas.microsoft.com/office/drawing/2014/main" xmlns="" id="{00000000-0008-0000-0100-0000DF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84" name="Rectángulo 2783">
          <a:extLst>
            <a:ext uri="{FF2B5EF4-FFF2-40B4-BE49-F238E27FC236}">
              <a16:creationId xmlns:a16="http://schemas.microsoft.com/office/drawing/2014/main" xmlns="" id="{00000000-0008-0000-0100-0000E0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85" name="Rectángulo 2784">
          <a:extLst>
            <a:ext uri="{FF2B5EF4-FFF2-40B4-BE49-F238E27FC236}">
              <a16:creationId xmlns:a16="http://schemas.microsoft.com/office/drawing/2014/main" xmlns="" id="{00000000-0008-0000-0100-0000E1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86" name="Rectángulo 2785">
          <a:extLst>
            <a:ext uri="{FF2B5EF4-FFF2-40B4-BE49-F238E27FC236}">
              <a16:creationId xmlns:a16="http://schemas.microsoft.com/office/drawing/2014/main" xmlns="" id="{00000000-0008-0000-0100-0000E2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87" name="Rectángulo 2786">
          <a:extLst>
            <a:ext uri="{FF2B5EF4-FFF2-40B4-BE49-F238E27FC236}">
              <a16:creationId xmlns:a16="http://schemas.microsoft.com/office/drawing/2014/main" xmlns="" id="{00000000-0008-0000-0100-0000E3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88" name="Rectángulo 2787">
          <a:extLst>
            <a:ext uri="{FF2B5EF4-FFF2-40B4-BE49-F238E27FC236}">
              <a16:creationId xmlns:a16="http://schemas.microsoft.com/office/drawing/2014/main" xmlns="" id="{00000000-0008-0000-0100-0000E4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89" name="Rectángulo 2788">
          <a:extLst>
            <a:ext uri="{FF2B5EF4-FFF2-40B4-BE49-F238E27FC236}">
              <a16:creationId xmlns:a16="http://schemas.microsoft.com/office/drawing/2014/main" xmlns="" id="{00000000-0008-0000-0100-0000E5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90" name="Rectángulo 2789">
          <a:extLst>
            <a:ext uri="{FF2B5EF4-FFF2-40B4-BE49-F238E27FC236}">
              <a16:creationId xmlns:a16="http://schemas.microsoft.com/office/drawing/2014/main" xmlns="" id="{00000000-0008-0000-0100-0000E6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91" name="Rectángulo 2790">
          <a:extLst>
            <a:ext uri="{FF2B5EF4-FFF2-40B4-BE49-F238E27FC236}">
              <a16:creationId xmlns:a16="http://schemas.microsoft.com/office/drawing/2014/main" xmlns="" id="{00000000-0008-0000-0100-0000E7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92" name="Rectángulo 2791">
          <a:extLst>
            <a:ext uri="{FF2B5EF4-FFF2-40B4-BE49-F238E27FC236}">
              <a16:creationId xmlns:a16="http://schemas.microsoft.com/office/drawing/2014/main" xmlns="" id="{00000000-0008-0000-0100-0000E8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93" name="Rectángulo 2792">
          <a:extLst>
            <a:ext uri="{FF2B5EF4-FFF2-40B4-BE49-F238E27FC236}">
              <a16:creationId xmlns:a16="http://schemas.microsoft.com/office/drawing/2014/main" xmlns="" id="{00000000-0008-0000-0100-0000E9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94" name="Rectángulo 2793">
          <a:extLst>
            <a:ext uri="{FF2B5EF4-FFF2-40B4-BE49-F238E27FC236}">
              <a16:creationId xmlns:a16="http://schemas.microsoft.com/office/drawing/2014/main" xmlns="" id="{00000000-0008-0000-0100-0000EA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95" name="Rectángulo 2794">
          <a:extLst>
            <a:ext uri="{FF2B5EF4-FFF2-40B4-BE49-F238E27FC236}">
              <a16:creationId xmlns:a16="http://schemas.microsoft.com/office/drawing/2014/main" xmlns="" id="{00000000-0008-0000-0100-0000EB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96" name="Rectángulo 2795">
          <a:extLst>
            <a:ext uri="{FF2B5EF4-FFF2-40B4-BE49-F238E27FC236}">
              <a16:creationId xmlns:a16="http://schemas.microsoft.com/office/drawing/2014/main" xmlns="" id="{00000000-0008-0000-0100-0000EC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97" name="Rectángulo 2796">
          <a:extLst>
            <a:ext uri="{FF2B5EF4-FFF2-40B4-BE49-F238E27FC236}">
              <a16:creationId xmlns:a16="http://schemas.microsoft.com/office/drawing/2014/main" xmlns="" id="{00000000-0008-0000-0100-0000ED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98" name="Rectángulo 2797">
          <a:extLst>
            <a:ext uri="{FF2B5EF4-FFF2-40B4-BE49-F238E27FC236}">
              <a16:creationId xmlns:a16="http://schemas.microsoft.com/office/drawing/2014/main" xmlns="" id="{00000000-0008-0000-0100-0000EE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799" name="Rectángulo 2798">
          <a:extLst>
            <a:ext uri="{FF2B5EF4-FFF2-40B4-BE49-F238E27FC236}">
              <a16:creationId xmlns:a16="http://schemas.microsoft.com/office/drawing/2014/main" xmlns="" id="{00000000-0008-0000-0100-0000EF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00" name="Rectángulo 2799">
          <a:extLst>
            <a:ext uri="{FF2B5EF4-FFF2-40B4-BE49-F238E27FC236}">
              <a16:creationId xmlns:a16="http://schemas.microsoft.com/office/drawing/2014/main" xmlns="" id="{00000000-0008-0000-0100-0000F0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01" name="Rectángulo 2800">
          <a:extLst>
            <a:ext uri="{FF2B5EF4-FFF2-40B4-BE49-F238E27FC236}">
              <a16:creationId xmlns:a16="http://schemas.microsoft.com/office/drawing/2014/main" xmlns="" id="{00000000-0008-0000-0100-0000F1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02" name="Rectángulo 2801">
          <a:extLst>
            <a:ext uri="{FF2B5EF4-FFF2-40B4-BE49-F238E27FC236}">
              <a16:creationId xmlns:a16="http://schemas.microsoft.com/office/drawing/2014/main" xmlns="" id="{00000000-0008-0000-0100-0000F2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03" name="Rectángulo 2802">
          <a:extLst>
            <a:ext uri="{FF2B5EF4-FFF2-40B4-BE49-F238E27FC236}">
              <a16:creationId xmlns:a16="http://schemas.microsoft.com/office/drawing/2014/main" xmlns="" id="{00000000-0008-0000-0100-0000F3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04" name="Rectángulo 2803">
          <a:extLst>
            <a:ext uri="{FF2B5EF4-FFF2-40B4-BE49-F238E27FC236}">
              <a16:creationId xmlns:a16="http://schemas.microsoft.com/office/drawing/2014/main" xmlns="" id="{00000000-0008-0000-0100-0000F4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05" name="Rectángulo 2804">
          <a:extLst>
            <a:ext uri="{FF2B5EF4-FFF2-40B4-BE49-F238E27FC236}">
              <a16:creationId xmlns:a16="http://schemas.microsoft.com/office/drawing/2014/main" xmlns="" id="{00000000-0008-0000-0100-0000F5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06" name="Rectángulo 2805">
          <a:extLst>
            <a:ext uri="{FF2B5EF4-FFF2-40B4-BE49-F238E27FC236}">
              <a16:creationId xmlns:a16="http://schemas.microsoft.com/office/drawing/2014/main" xmlns="" id="{00000000-0008-0000-0100-0000F6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07" name="Rectángulo 2806">
          <a:extLst>
            <a:ext uri="{FF2B5EF4-FFF2-40B4-BE49-F238E27FC236}">
              <a16:creationId xmlns:a16="http://schemas.microsoft.com/office/drawing/2014/main" xmlns="" id="{00000000-0008-0000-0100-0000F7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08" name="Rectángulo 2807">
          <a:extLst>
            <a:ext uri="{FF2B5EF4-FFF2-40B4-BE49-F238E27FC236}">
              <a16:creationId xmlns:a16="http://schemas.microsoft.com/office/drawing/2014/main" xmlns="" id="{00000000-0008-0000-0100-0000F8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09" name="Rectángulo 2808">
          <a:extLst>
            <a:ext uri="{FF2B5EF4-FFF2-40B4-BE49-F238E27FC236}">
              <a16:creationId xmlns:a16="http://schemas.microsoft.com/office/drawing/2014/main" xmlns="" id="{00000000-0008-0000-0100-0000F9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10" name="Rectángulo 2809">
          <a:extLst>
            <a:ext uri="{FF2B5EF4-FFF2-40B4-BE49-F238E27FC236}">
              <a16:creationId xmlns:a16="http://schemas.microsoft.com/office/drawing/2014/main" xmlns="" id="{00000000-0008-0000-0100-0000FA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11" name="Rectángulo 2810">
          <a:extLst>
            <a:ext uri="{FF2B5EF4-FFF2-40B4-BE49-F238E27FC236}">
              <a16:creationId xmlns:a16="http://schemas.microsoft.com/office/drawing/2014/main" xmlns="" id="{00000000-0008-0000-0100-0000FB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12" name="Rectángulo 2811">
          <a:extLst>
            <a:ext uri="{FF2B5EF4-FFF2-40B4-BE49-F238E27FC236}">
              <a16:creationId xmlns:a16="http://schemas.microsoft.com/office/drawing/2014/main" xmlns="" id="{00000000-0008-0000-0100-0000FC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13" name="Rectángulo 2812">
          <a:extLst>
            <a:ext uri="{FF2B5EF4-FFF2-40B4-BE49-F238E27FC236}">
              <a16:creationId xmlns:a16="http://schemas.microsoft.com/office/drawing/2014/main" xmlns="" id="{00000000-0008-0000-0100-0000FD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14" name="Rectángulo 2813">
          <a:extLst>
            <a:ext uri="{FF2B5EF4-FFF2-40B4-BE49-F238E27FC236}">
              <a16:creationId xmlns:a16="http://schemas.microsoft.com/office/drawing/2014/main" xmlns="" id="{00000000-0008-0000-0100-0000FE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15" name="Rectángulo 2814">
          <a:extLst>
            <a:ext uri="{FF2B5EF4-FFF2-40B4-BE49-F238E27FC236}">
              <a16:creationId xmlns:a16="http://schemas.microsoft.com/office/drawing/2014/main" xmlns="" id="{00000000-0008-0000-0100-0000FF0A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16" name="Rectángulo 2815">
          <a:extLst>
            <a:ext uri="{FF2B5EF4-FFF2-40B4-BE49-F238E27FC236}">
              <a16:creationId xmlns:a16="http://schemas.microsoft.com/office/drawing/2014/main" xmlns="" id="{00000000-0008-0000-0100-000000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17" name="Rectángulo 2816">
          <a:extLst>
            <a:ext uri="{FF2B5EF4-FFF2-40B4-BE49-F238E27FC236}">
              <a16:creationId xmlns:a16="http://schemas.microsoft.com/office/drawing/2014/main" xmlns="" id="{00000000-0008-0000-0100-000001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18" name="Rectángulo 2817">
          <a:extLst>
            <a:ext uri="{FF2B5EF4-FFF2-40B4-BE49-F238E27FC236}">
              <a16:creationId xmlns:a16="http://schemas.microsoft.com/office/drawing/2014/main" xmlns="" id="{00000000-0008-0000-0100-000002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19" name="Rectángulo 2818">
          <a:extLst>
            <a:ext uri="{FF2B5EF4-FFF2-40B4-BE49-F238E27FC236}">
              <a16:creationId xmlns:a16="http://schemas.microsoft.com/office/drawing/2014/main" xmlns="" id="{00000000-0008-0000-0100-000003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20" name="Rectángulo 2819">
          <a:extLst>
            <a:ext uri="{FF2B5EF4-FFF2-40B4-BE49-F238E27FC236}">
              <a16:creationId xmlns:a16="http://schemas.microsoft.com/office/drawing/2014/main" xmlns="" id="{00000000-0008-0000-0100-000004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21" name="Rectángulo 2820">
          <a:extLst>
            <a:ext uri="{FF2B5EF4-FFF2-40B4-BE49-F238E27FC236}">
              <a16:creationId xmlns:a16="http://schemas.microsoft.com/office/drawing/2014/main" xmlns="" id="{00000000-0008-0000-0100-000005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22" name="Rectángulo 2821">
          <a:extLst>
            <a:ext uri="{FF2B5EF4-FFF2-40B4-BE49-F238E27FC236}">
              <a16:creationId xmlns:a16="http://schemas.microsoft.com/office/drawing/2014/main" xmlns="" id="{00000000-0008-0000-0100-000006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23" name="Rectángulo 2822">
          <a:extLst>
            <a:ext uri="{FF2B5EF4-FFF2-40B4-BE49-F238E27FC236}">
              <a16:creationId xmlns:a16="http://schemas.microsoft.com/office/drawing/2014/main" xmlns="" id="{00000000-0008-0000-0100-000007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24" name="Rectángulo 2823">
          <a:extLst>
            <a:ext uri="{FF2B5EF4-FFF2-40B4-BE49-F238E27FC236}">
              <a16:creationId xmlns:a16="http://schemas.microsoft.com/office/drawing/2014/main" xmlns="" id="{00000000-0008-0000-0100-000008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25" name="Rectángulo 2824">
          <a:extLst>
            <a:ext uri="{FF2B5EF4-FFF2-40B4-BE49-F238E27FC236}">
              <a16:creationId xmlns:a16="http://schemas.microsoft.com/office/drawing/2014/main" xmlns="" id="{00000000-0008-0000-0100-000009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26" name="Rectángulo 2825">
          <a:extLst>
            <a:ext uri="{FF2B5EF4-FFF2-40B4-BE49-F238E27FC236}">
              <a16:creationId xmlns:a16="http://schemas.microsoft.com/office/drawing/2014/main" xmlns="" id="{00000000-0008-0000-0100-00000A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27" name="Rectángulo 2826">
          <a:extLst>
            <a:ext uri="{FF2B5EF4-FFF2-40B4-BE49-F238E27FC236}">
              <a16:creationId xmlns:a16="http://schemas.microsoft.com/office/drawing/2014/main" xmlns="" id="{00000000-0008-0000-0100-00000B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28" name="Rectángulo 2827">
          <a:extLst>
            <a:ext uri="{FF2B5EF4-FFF2-40B4-BE49-F238E27FC236}">
              <a16:creationId xmlns:a16="http://schemas.microsoft.com/office/drawing/2014/main" xmlns="" id="{00000000-0008-0000-0100-00000C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29" name="Rectángulo 2828">
          <a:extLst>
            <a:ext uri="{FF2B5EF4-FFF2-40B4-BE49-F238E27FC236}">
              <a16:creationId xmlns:a16="http://schemas.microsoft.com/office/drawing/2014/main" xmlns="" id="{00000000-0008-0000-0100-00000D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30" name="Rectángulo 2829">
          <a:extLst>
            <a:ext uri="{FF2B5EF4-FFF2-40B4-BE49-F238E27FC236}">
              <a16:creationId xmlns:a16="http://schemas.microsoft.com/office/drawing/2014/main" xmlns="" id="{00000000-0008-0000-0100-00000E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31" name="Rectángulo 2830">
          <a:extLst>
            <a:ext uri="{FF2B5EF4-FFF2-40B4-BE49-F238E27FC236}">
              <a16:creationId xmlns:a16="http://schemas.microsoft.com/office/drawing/2014/main" xmlns="" id="{00000000-0008-0000-0100-00000F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32" name="Rectángulo 2831">
          <a:extLst>
            <a:ext uri="{FF2B5EF4-FFF2-40B4-BE49-F238E27FC236}">
              <a16:creationId xmlns:a16="http://schemas.microsoft.com/office/drawing/2014/main" xmlns="" id="{00000000-0008-0000-0100-000010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33" name="Rectángulo 2832">
          <a:extLst>
            <a:ext uri="{FF2B5EF4-FFF2-40B4-BE49-F238E27FC236}">
              <a16:creationId xmlns:a16="http://schemas.microsoft.com/office/drawing/2014/main" xmlns="" id="{00000000-0008-0000-0100-000011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34" name="Rectángulo 2833">
          <a:extLst>
            <a:ext uri="{FF2B5EF4-FFF2-40B4-BE49-F238E27FC236}">
              <a16:creationId xmlns:a16="http://schemas.microsoft.com/office/drawing/2014/main" xmlns="" id="{00000000-0008-0000-0100-000012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35" name="Rectángulo 2834">
          <a:extLst>
            <a:ext uri="{FF2B5EF4-FFF2-40B4-BE49-F238E27FC236}">
              <a16:creationId xmlns:a16="http://schemas.microsoft.com/office/drawing/2014/main" xmlns="" id="{00000000-0008-0000-0100-000013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36" name="Rectángulo 2835">
          <a:extLst>
            <a:ext uri="{FF2B5EF4-FFF2-40B4-BE49-F238E27FC236}">
              <a16:creationId xmlns:a16="http://schemas.microsoft.com/office/drawing/2014/main" xmlns="" id="{00000000-0008-0000-0100-000014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37" name="Rectángulo 2836">
          <a:extLst>
            <a:ext uri="{FF2B5EF4-FFF2-40B4-BE49-F238E27FC236}">
              <a16:creationId xmlns:a16="http://schemas.microsoft.com/office/drawing/2014/main" xmlns="" id="{00000000-0008-0000-0100-000015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38" name="Rectángulo 2837">
          <a:extLst>
            <a:ext uri="{FF2B5EF4-FFF2-40B4-BE49-F238E27FC236}">
              <a16:creationId xmlns:a16="http://schemas.microsoft.com/office/drawing/2014/main" xmlns="" id="{00000000-0008-0000-0100-000016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39" name="Rectángulo 2838">
          <a:extLst>
            <a:ext uri="{FF2B5EF4-FFF2-40B4-BE49-F238E27FC236}">
              <a16:creationId xmlns:a16="http://schemas.microsoft.com/office/drawing/2014/main" xmlns="" id="{00000000-0008-0000-0100-000017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40" name="Rectángulo 2839">
          <a:extLst>
            <a:ext uri="{FF2B5EF4-FFF2-40B4-BE49-F238E27FC236}">
              <a16:creationId xmlns:a16="http://schemas.microsoft.com/office/drawing/2014/main" xmlns="" id="{00000000-0008-0000-0100-000018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41" name="Rectángulo 2840">
          <a:extLst>
            <a:ext uri="{FF2B5EF4-FFF2-40B4-BE49-F238E27FC236}">
              <a16:creationId xmlns:a16="http://schemas.microsoft.com/office/drawing/2014/main" xmlns="" id="{00000000-0008-0000-0100-000019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42" name="Rectángulo 2841">
          <a:extLst>
            <a:ext uri="{FF2B5EF4-FFF2-40B4-BE49-F238E27FC236}">
              <a16:creationId xmlns:a16="http://schemas.microsoft.com/office/drawing/2014/main" xmlns="" id="{00000000-0008-0000-0100-00001A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43" name="Rectángulo 2842">
          <a:extLst>
            <a:ext uri="{FF2B5EF4-FFF2-40B4-BE49-F238E27FC236}">
              <a16:creationId xmlns:a16="http://schemas.microsoft.com/office/drawing/2014/main" xmlns="" id="{00000000-0008-0000-0100-00001B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44" name="Rectángulo 2843">
          <a:extLst>
            <a:ext uri="{FF2B5EF4-FFF2-40B4-BE49-F238E27FC236}">
              <a16:creationId xmlns:a16="http://schemas.microsoft.com/office/drawing/2014/main" xmlns="" id="{00000000-0008-0000-0100-00001C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45" name="Rectángulo 2844">
          <a:extLst>
            <a:ext uri="{FF2B5EF4-FFF2-40B4-BE49-F238E27FC236}">
              <a16:creationId xmlns:a16="http://schemas.microsoft.com/office/drawing/2014/main" xmlns="" id="{00000000-0008-0000-0100-00001D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46" name="Rectángulo 2845">
          <a:extLst>
            <a:ext uri="{FF2B5EF4-FFF2-40B4-BE49-F238E27FC236}">
              <a16:creationId xmlns:a16="http://schemas.microsoft.com/office/drawing/2014/main" xmlns="" id="{00000000-0008-0000-0100-00001E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47" name="Rectángulo 2846">
          <a:extLst>
            <a:ext uri="{FF2B5EF4-FFF2-40B4-BE49-F238E27FC236}">
              <a16:creationId xmlns:a16="http://schemas.microsoft.com/office/drawing/2014/main" xmlns="" id="{00000000-0008-0000-0100-00001F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48" name="Rectángulo 2847">
          <a:extLst>
            <a:ext uri="{FF2B5EF4-FFF2-40B4-BE49-F238E27FC236}">
              <a16:creationId xmlns:a16="http://schemas.microsoft.com/office/drawing/2014/main" xmlns="" id="{00000000-0008-0000-0100-000020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49" name="Rectángulo 2848">
          <a:extLst>
            <a:ext uri="{FF2B5EF4-FFF2-40B4-BE49-F238E27FC236}">
              <a16:creationId xmlns:a16="http://schemas.microsoft.com/office/drawing/2014/main" xmlns="" id="{00000000-0008-0000-0100-000021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50" name="Rectángulo 2849">
          <a:extLst>
            <a:ext uri="{FF2B5EF4-FFF2-40B4-BE49-F238E27FC236}">
              <a16:creationId xmlns:a16="http://schemas.microsoft.com/office/drawing/2014/main" xmlns="" id="{00000000-0008-0000-0100-000022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51" name="Rectángulo 2850">
          <a:extLst>
            <a:ext uri="{FF2B5EF4-FFF2-40B4-BE49-F238E27FC236}">
              <a16:creationId xmlns:a16="http://schemas.microsoft.com/office/drawing/2014/main" xmlns="" id="{00000000-0008-0000-0100-000023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52" name="Rectángulo 2851">
          <a:extLst>
            <a:ext uri="{FF2B5EF4-FFF2-40B4-BE49-F238E27FC236}">
              <a16:creationId xmlns:a16="http://schemas.microsoft.com/office/drawing/2014/main" xmlns="" id="{00000000-0008-0000-0100-000024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53" name="Rectángulo 2852">
          <a:extLst>
            <a:ext uri="{FF2B5EF4-FFF2-40B4-BE49-F238E27FC236}">
              <a16:creationId xmlns:a16="http://schemas.microsoft.com/office/drawing/2014/main" xmlns="" id="{00000000-0008-0000-0100-000025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54" name="Rectángulo 2853">
          <a:extLst>
            <a:ext uri="{FF2B5EF4-FFF2-40B4-BE49-F238E27FC236}">
              <a16:creationId xmlns:a16="http://schemas.microsoft.com/office/drawing/2014/main" xmlns="" id="{00000000-0008-0000-0100-000026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55" name="Rectángulo 2854">
          <a:extLst>
            <a:ext uri="{FF2B5EF4-FFF2-40B4-BE49-F238E27FC236}">
              <a16:creationId xmlns:a16="http://schemas.microsoft.com/office/drawing/2014/main" xmlns="" id="{00000000-0008-0000-0100-000027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56" name="Rectángulo 2855">
          <a:extLst>
            <a:ext uri="{FF2B5EF4-FFF2-40B4-BE49-F238E27FC236}">
              <a16:creationId xmlns:a16="http://schemas.microsoft.com/office/drawing/2014/main" xmlns="" id="{00000000-0008-0000-0100-000028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57" name="Rectángulo 2856">
          <a:extLst>
            <a:ext uri="{FF2B5EF4-FFF2-40B4-BE49-F238E27FC236}">
              <a16:creationId xmlns:a16="http://schemas.microsoft.com/office/drawing/2014/main" xmlns="" id="{00000000-0008-0000-0100-000029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58" name="Rectángulo 2857">
          <a:extLst>
            <a:ext uri="{FF2B5EF4-FFF2-40B4-BE49-F238E27FC236}">
              <a16:creationId xmlns:a16="http://schemas.microsoft.com/office/drawing/2014/main" xmlns="" id="{00000000-0008-0000-0100-00002A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59" name="Rectángulo 2858">
          <a:extLst>
            <a:ext uri="{FF2B5EF4-FFF2-40B4-BE49-F238E27FC236}">
              <a16:creationId xmlns:a16="http://schemas.microsoft.com/office/drawing/2014/main" xmlns="" id="{00000000-0008-0000-0100-00002B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60" name="Rectángulo 2859">
          <a:extLst>
            <a:ext uri="{FF2B5EF4-FFF2-40B4-BE49-F238E27FC236}">
              <a16:creationId xmlns:a16="http://schemas.microsoft.com/office/drawing/2014/main" xmlns="" id="{00000000-0008-0000-0100-00002C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61" name="Rectángulo 2860">
          <a:extLst>
            <a:ext uri="{FF2B5EF4-FFF2-40B4-BE49-F238E27FC236}">
              <a16:creationId xmlns:a16="http://schemas.microsoft.com/office/drawing/2014/main" xmlns="" id="{00000000-0008-0000-0100-00002D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62" name="Rectángulo 2861">
          <a:extLst>
            <a:ext uri="{FF2B5EF4-FFF2-40B4-BE49-F238E27FC236}">
              <a16:creationId xmlns:a16="http://schemas.microsoft.com/office/drawing/2014/main" xmlns="" id="{00000000-0008-0000-0100-00002E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45719" cy="483722"/>
    <xdr:sp macro="" textlink="">
      <xdr:nvSpPr>
        <xdr:cNvPr id="2863" name="Rectángulo 2862">
          <a:extLst>
            <a:ext uri="{FF2B5EF4-FFF2-40B4-BE49-F238E27FC236}">
              <a16:creationId xmlns:a16="http://schemas.microsoft.com/office/drawing/2014/main" xmlns="" id="{00000000-0008-0000-0100-00002F0B0000}"/>
            </a:ext>
          </a:extLst>
        </xdr:cNvPr>
        <xdr:cNvSpPr/>
      </xdr:nvSpPr>
      <xdr:spPr>
        <a:xfrm>
          <a:off x="762000" y="15049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64" name="Rectángulo 2863">
          <a:extLst>
            <a:ext uri="{FF2B5EF4-FFF2-40B4-BE49-F238E27FC236}">
              <a16:creationId xmlns:a16="http://schemas.microsoft.com/office/drawing/2014/main" xmlns="" id="{00000000-0008-0000-0100-000030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65" name="Rectángulo 2864">
          <a:extLst>
            <a:ext uri="{FF2B5EF4-FFF2-40B4-BE49-F238E27FC236}">
              <a16:creationId xmlns:a16="http://schemas.microsoft.com/office/drawing/2014/main" xmlns="" id="{00000000-0008-0000-0100-000031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66" name="Rectángulo 2865">
          <a:extLst>
            <a:ext uri="{FF2B5EF4-FFF2-40B4-BE49-F238E27FC236}">
              <a16:creationId xmlns:a16="http://schemas.microsoft.com/office/drawing/2014/main" xmlns="" id="{00000000-0008-0000-0100-000032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67" name="Rectángulo 2866">
          <a:extLst>
            <a:ext uri="{FF2B5EF4-FFF2-40B4-BE49-F238E27FC236}">
              <a16:creationId xmlns:a16="http://schemas.microsoft.com/office/drawing/2014/main" xmlns="" id="{00000000-0008-0000-0100-000033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68" name="Rectángulo 2867">
          <a:extLst>
            <a:ext uri="{FF2B5EF4-FFF2-40B4-BE49-F238E27FC236}">
              <a16:creationId xmlns:a16="http://schemas.microsoft.com/office/drawing/2014/main" xmlns="" id="{00000000-0008-0000-0100-000034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69" name="Rectángulo 2868">
          <a:extLst>
            <a:ext uri="{FF2B5EF4-FFF2-40B4-BE49-F238E27FC236}">
              <a16:creationId xmlns:a16="http://schemas.microsoft.com/office/drawing/2014/main" xmlns="" id="{00000000-0008-0000-0100-000035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70" name="Rectángulo 2869">
          <a:extLst>
            <a:ext uri="{FF2B5EF4-FFF2-40B4-BE49-F238E27FC236}">
              <a16:creationId xmlns:a16="http://schemas.microsoft.com/office/drawing/2014/main" xmlns="" id="{00000000-0008-0000-0100-000036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71" name="Rectángulo 2870">
          <a:extLst>
            <a:ext uri="{FF2B5EF4-FFF2-40B4-BE49-F238E27FC236}">
              <a16:creationId xmlns:a16="http://schemas.microsoft.com/office/drawing/2014/main" xmlns="" id="{00000000-0008-0000-0100-000037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72" name="Rectángulo 2871">
          <a:extLst>
            <a:ext uri="{FF2B5EF4-FFF2-40B4-BE49-F238E27FC236}">
              <a16:creationId xmlns:a16="http://schemas.microsoft.com/office/drawing/2014/main" xmlns="" id="{00000000-0008-0000-0100-000038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73" name="Rectángulo 2872">
          <a:extLst>
            <a:ext uri="{FF2B5EF4-FFF2-40B4-BE49-F238E27FC236}">
              <a16:creationId xmlns:a16="http://schemas.microsoft.com/office/drawing/2014/main" xmlns="" id="{00000000-0008-0000-0100-000039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74" name="Rectángulo 2873">
          <a:extLst>
            <a:ext uri="{FF2B5EF4-FFF2-40B4-BE49-F238E27FC236}">
              <a16:creationId xmlns:a16="http://schemas.microsoft.com/office/drawing/2014/main" xmlns="" id="{00000000-0008-0000-0100-00003A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75" name="Rectángulo 2874">
          <a:extLst>
            <a:ext uri="{FF2B5EF4-FFF2-40B4-BE49-F238E27FC236}">
              <a16:creationId xmlns:a16="http://schemas.microsoft.com/office/drawing/2014/main" xmlns="" id="{00000000-0008-0000-0100-00003B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76" name="Rectángulo 2875">
          <a:extLst>
            <a:ext uri="{FF2B5EF4-FFF2-40B4-BE49-F238E27FC236}">
              <a16:creationId xmlns:a16="http://schemas.microsoft.com/office/drawing/2014/main" xmlns="" id="{00000000-0008-0000-0100-00003C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77" name="Rectángulo 2876">
          <a:extLst>
            <a:ext uri="{FF2B5EF4-FFF2-40B4-BE49-F238E27FC236}">
              <a16:creationId xmlns:a16="http://schemas.microsoft.com/office/drawing/2014/main" xmlns="" id="{00000000-0008-0000-0100-00003D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78" name="Rectángulo 2877">
          <a:extLst>
            <a:ext uri="{FF2B5EF4-FFF2-40B4-BE49-F238E27FC236}">
              <a16:creationId xmlns:a16="http://schemas.microsoft.com/office/drawing/2014/main" xmlns="" id="{00000000-0008-0000-0100-00003E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79" name="Rectángulo 2878">
          <a:extLst>
            <a:ext uri="{FF2B5EF4-FFF2-40B4-BE49-F238E27FC236}">
              <a16:creationId xmlns:a16="http://schemas.microsoft.com/office/drawing/2014/main" xmlns="" id="{00000000-0008-0000-0100-00003F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80" name="Rectángulo 2879">
          <a:extLst>
            <a:ext uri="{FF2B5EF4-FFF2-40B4-BE49-F238E27FC236}">
              <a16:creationId xmlns:a16="http://schemas.microsoft.com/office/drawing/2014/main" xmlns="" id="{00000000-0008-0000-0100-000040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81" name="Rectángulo 2880">
          <a:extLst>
            <a:ext uri="{FF2B5EF4-FFF2-40B4-BE49-F238E27FC236}">
              <a16:creationId xmlns:a16="http://schemas.microsoft.com/office/drawing/2014/main" xmlns="" id="{00000000-0008-0000-0100-000041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82" name="Rectángulo 2881">
          <a:extLst>
            <a:ext uri="{FF2B5EF4-FFF2-40B4-BE49-F238E27FC236}">
              <a16:creationId xmlns:a16="http://schemas.microsoft.com/office/drawing/2014/main" xmlns="" id="{00000000-0008-0000-0100-000042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83" name="Rectángulo 2882">
          <a:extLst>
            <a:ext uri="{FF2B5EF4-FFF2-40B4-BE49-F238E27FC236}">
              <a16:creationId xmlns:a16="http://schemas.microsoft.com/office/drawing/2014/main" xmlns="" id="{00000000-0008-0000-0100-000043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84" name="Rectángulo 2883">
          <a:extLst>
            <a:ext uri="{FF2B5EF4-FFF2-40B4-BE49-F238E27FC236}">
              <a16:creationId xmlns:a16="http://schemas.microsoft.com/office/drawing/2014/main" xmlns="" id="{00000000-0008-0000-0100-000044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85" name="Rectángulo 2884">
          <a:extLst>
            <a:ext uri="{FF2B5EF4-FFF2-40B4-BE49-F238E27FC236}">
              <a16:creationId xmlns:a16="http://schemas.microsoft.com/office/drawing/2014/main" xmlns="" id="{00000000-0008-0000-0100-000045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86" name="Rectángulo 2885">
          <a:extLst>
            <a:ext uri="{FF2B5EF4-FFF2-40B4-BE49-F238E27FC236}">
              <a16:creationId xmlns:a16="http://schemas.microsoft.com/office/drawing/2014/main" xmlns="" id="{00000000-0008-0000-0100-000046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87" name="Rectángulo 2886">
          <a:extLst>
            <a:ext uri="{FF2B5EF4-FFF2-40B4-BE49-F238E27FC236}">
              <a16:creationId xmlns:a16="http://schemas.microsoft.com/office/drawing/2014/main" xmlns="" id="{00000000-0008-0000-0100-000047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88" name="Rectángulo 2887">
          <a:extLst>
            <a:ext uri="{FF2B5EF4-FFF2-40B4-BE49-F238E27FC236}">
              <a16:creationId xmlns:a16="http://schemas.microsoft.com/office/drawing/2014/main" xmlns="" id="{00000000-0008-0000-0100-000048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89" name="Rectángulo 2888">
          <a:extLst>
            <a:ext uri="{FF2B5EF4-FFF2-40B4-BE49-F238E27FC236}">
              <a16:creationId xmlns:a16="http://schemas.microsoft.com/office/drawing/2014/main" xmlns="" id="{00000000-0008-0000-0100-000049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90" name="Rectángulo 2889">
          <a:extLst>
            <a:ext uri="{FF2B5EF4-FFF2-40B4-BE49-F238E27FC236}">
              <a16:creationId xmlns:a16="http://schemas.microsoft.com/office/drawing/2014/main" xmlns="" id="{00000000-0008-0000-0100-00004A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91" name="Rectángulo 2890">
          <a:extLst>
            <a:ext uri="{FF2B5EF4-FFF2-40B4-BE49-F238E27FC236}">
              <a16:creationId xmlns:a16="http://schemas.microsoft.com/office/drawing/2014/main" xmlns="" id="{00000000-0008-0000-0100-00004B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92" name="Rectángulo 2891">
          <a:extLst>
            <a:ext uri="{FF2B5EF4-FFF2-40B4-BE49-F238E27FC236}">
              <a16:creationId xmlns:a16="http://schemas.microsoft.com/office/drawing/2014/main" xmlns="" id="{00000000-0008-0000-0100-00004C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93" name="Rectángulo 2892">
          <a:extLst>
            <a:ext uri="{FF2B5EF4-FFF2-40B4-BE49-F238E27FC236}">
              <a16:creationId xmlns:a16="http://schemas.microsoft.com/office/drawing/2014/main" xmlns="" id="{00000000-0008-0000-0100-00004D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94" name="Rectángulo 2893">
          <a:extLst>
            <a:ext uri="{FF2B5EF4-FFF2-40B4-BE49-F238E27FC236}">
              <a16:creationId xmlns:a16="http://schemas.microsoft.com/office/drawing/2014/main" xmlns="" id="{00000000-0008-0000-0100-00004E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95" name="Rectángulo 2894">
          <a:extLst>
            <a:ext uri="{FF2B5EF4-FFF2-40B4-BE49-F238E27FC236}">
              <a16:creationId xmlns:a16="http://schemas.microsoft.com/office/drawing/2014/main" xmlns="" id="{00000000-0008-0000-0100-00004F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96" name="Rectángulo 2895">
          <a:extLst>
            <a:ext uri="{FF2B5EF4-FFF2-40B4-BE49-F238E27FC236}">
              <a16:creationId xmlns:a16="http://schemas.microsoft.com/office/drawing/2014/main" xmlns="" id="{00000000-0008-0000-0100-000050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97" name="Rectángulo 2896">
          <a:extLst>
            <a:ext uri="{FF2B5EF4-FFF2-40B4-BE49-F238E27FC236}">
              <a16:creationId xmlns:a16="http://schemas.microsoft.com/office/drawing/2014/main" xmlns="" id="{00000000-0008-0000-0100-000051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98" name="Rectángulo 2897">
          <a:extLst>
            <a:ext uri="{FF2B5EF4-FFF2-40B4-BE49-F238E27FC236}">
              <a16:creationId xmlns:a16="http://schemas.microsoft.com/office/drawing/2014/main" xmlns="" id="{00000000-0008-0000-0100-000052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899" name="Rectángulo 2898">
          <a:extLst>
            <a:ext uri="{FF2B5EF4-FFF2-40B4-BE49-F238E27FC236}">
              <a16:creationId xmlns:a16="http://schemas.microsoft.com/office/drawing/2014/main" xmlns="" id="{00000000-0008-0000-0100-000053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00" name="Rectángulo 2899">
          <a:extLst>
            <a:ext uri="{FF2B5EF4-FFF2-40B4-BE49-F238E27FC236}">
              <a16:creationId xmlns:a16="http://schemas.microsoft.com/office/drawing/2014/main" xmlns="" id="{00000000-0008-0000-0100-000054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01" name="Rectángulo 2900">
          <a:extLst>
            <a:ext uri="{FF2B5EF4-FFF2-40B4-BE49-F238E27FC236}">
              <a16:creationId xmlns:a16="http://schemas.microsoft.com/office/drawing/2014/main" xmlns="" id="{00000000-0008-0000-0100-000055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02" name="Rectángulo 2901">
          <a:extLst>
            <a:ext uri="{FF2B5EF4-FFF2-40B4-BE49-F238E27FC236}">
              <a16:creationId xmlns:a16="http://schemas.microsoft.com/office/drawing/2014/main" xmlns="" id="{00000000-0008-0000-0100-000056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03" name="Rectángulo 2902">
          <a:extLst>
            <a:ext uri="{FF2B5EF4-FFF2-40B4-BE49-F238E27FC236}">
              <a16:creationId xmlns:a16="http://schemas.microsoft.com/office/drawing/2014/main" xmlns="" id="{00000000-0008-0000-0100-000057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04" name="Rectángulo 2903">
          <a:extLst>
            <a:ext uri="{FF2B5EF4-FFF2-40B4-BE49-F238E27FC236}">
              <a16:creationId xmlns:a16="http://schemas.microsoft.com/office/drawing/2014/main" xmlns="" id="{00000000-0008-0000-0100-000058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05" name="Rectángulo 2904">
          <a:extLst>
            <a:ext uri="{FF2B5EF4-FFF2-40B4-BE49-F238E27FC236}">
              <a16:creationId xmlns:a16="http://schemas.microsoft.com/office/drawing/2014/main" xmlns="" id="{00000000-0008-0000-0100-000059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06" name="Rectángulo 2905">
          <a:extLst>
            <a:ext uri="{FF2B5EF4-FFF2-40B4-BE49-F238E27FC236}">
              <a16:creationId xmlns:a16="http://schemas.microsoft.com/office/drawing/2014/main" xmlns="" id="{00000000-0008-0000-0100-00005A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07" name="Rectángulo 2906">
          <a:extLst>
            <a:ext uri="{FF2B5EF4-FFF2-40B4-BE49-F238E27FC236}">
              <a16:creationId xmlns:a16="http://schemas.microsoft.com/office/drawing/2014/main" xmlns="" id="{00000000-0008-0000-0100-00005B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08" name="Rectángulo 2907">
          <a:extLst>
            <a:ext uri="{FF2B5EF4-FFF2-40B4-BE49-F238E27FC236}">
              <a16:creationId xmlns:a16="http://schemas.microsoft.com/office/drawing/2014/main" xmlns="" id="{00000000-0008-0000-0100-00005C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09" name="Rectángulo 2908">
          <a:extLst>
            <a:ext uri="{FF2B5EF4-FFF2-40B4-BE49-F238E27FC236}">
              <a16:creationId xmlns:a16="http://schemas.microsoft.com/office/drawing/2014/main" xmlns="" id="{00000000-0008-0000-0100-00005D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10" name="Rectángulo 2909">
          <a:extLst>
            <a:ext uri="{FF2B5EF4-FFF2-40B4-BE49-F238E27FC236}">
              <a16:creationId xmlns:a16="http://schemas.microsoft.com/office/drawing/2014/main" xmlns="" id="{00000000-0008-0000-0100-00005E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11" name="Rectángulo 2910">
          <a:extLst>
            <a:ext uri="{FF2B5EF4-FFF2-40B4-BE49-F238E27FC236}">
              <a16:creationId xmlns:a16="http://schemas.microsoft.com/office/drawing/2014/main" xmlns="" id="{00000000-0008-0000-0100-00005F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12" name="Rectángulo 2911">
          <a:extLst>
            <a:ext uri="{FF2B5EF4-FFF2-40B4-BE49-F238E27FC236}">
              <a16:creationId xmlns:a16="http://schemas.microsoft.com/office/drawing/2014/main" xmlns="" id="{00000000-0008-0000-0100-000060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13" name="Rectángulo 2912">
          <a:extLst>
            <a:ext uri="{FF2B5EF4-FFF2-40B4-BE49-F238E27FC236}">
              <a16:creationId xmlns:a16="http://schemas.microsoft.com/office/drawing/2014/main" xmlns="" id="{00000000-0008-0000-0100-000061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14" name="Rectángulo 2913">
          <a:extLst>
            <a:ext uri="{FF2B5EF4-FFF2-40B4-BE49-F238E27FC236}">
              <a16:creationId xmlns:a16="http://schemas.microsoft.com/office/drawing/2014/main" xmlns="" id="{00000000-0008-0000-0100-000062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15" name="Rectángulo 2914">
          <a:extLst>
            <a:ext uri="{FF2B5EF4-FFF2-40B4-BE49-F238E27FC236}">
              <a16:creationId xmlns:a16="http://schemas.microsoft.com/office/drawing/2014/main" xmlns="" id="{00000000-0008-0000-0100-000063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16" name="Rectángulo 2915">
          <a:extLst>
            <a:ext uri="{FF2B5EF4-FFF2-40B4-BE49-F238E27FC236}">
              <a16:creationId xmlns:a16="http://schemas.microsoft.com/office/drawing/2014/main" xmlns="" id="{00000000-0008-0000-0100-000064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17" name="Rectángulo 2916">
          <a:extLst>
            <a:ext uri="{FF2B5EF4-FFF2-40B4-BE49-F238E27FC236}">
              <a16:creationId xmlns:a16="http://schemas.microsoft.com/office/drawing/2014/main" xmlns="" id="{00000000-0008-0000-0100-000065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18" name="Rectángulo 2917">
          <a:extLst>
            <a:ext uri="{FF2B5EF4-FFF2-40B4-BE49-F238E27FC236}">
              <a16:creationId xmlns:a16="http://schemas.microsoft.com/office/drawing/2014/main" xmlns="" id="{00000000-0008-0000-0100-000066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19" name="Rectángulo 2918">
          <a:extLst>
            <a:ext uri="{FF2B5EF4-FFF2-40B4-BE49-F238E27FC236}">
              <a16:creationId xmlns:a16="http://schemas.microsoft.com/office/drawing/2014/main" xmlns="" id="{00000000-0008-0000-0100-000067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20" name="Rectángulo 2919">
          <a:extLst>
            <a:ext uri="{FF2B5EF4-FFF2-40B4-BE49-F238E27FC236}">
              <a16:creationId xmlns:a16="http://schemas.microsoft.com/office/drawing/2014/main" xmlns="" id="{00000000-0008-0000-0100-000068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21" name="Rectángulo 2920">
          <a:extLst>
            <a:ext uri="{FF2B5EF4-FFF2-40B4-BE49-F238E27FC236}">
              <a16:creationId xmlns:a16="http://schemas.microsoft.com/office/drawing/2014/main" xmlns="" id="{00000000-0008-0000-0100-000069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22" name="Rectángulo 2921">
          <a:extLst>
            <a:ext uri="{FF2B5EF4-FFF2-40B4-BE49-F238E27FC236}">
              <a16:creationId xmlns:a16="http://schemas.microsoft.com/office/drawing/2014/main" xmlns="" id="{00000000-0008-0000-0100-00006A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23" name="Rectángulo 2922">
          <a:extLst>
            <a:ext uri="{FF2B5EF4-FFF2-40B4-BE49-F238E27FC236}">
              <a16:creationId xmlns:a16="http://schemas.microsoft.com/office/drawing/2014/main" xmlns="" id="{00000000-0008-0000-0100-00006B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24" name="Rectángulo 2923">
          <a:extLst>
            <a:ext uri="{FF2B5EF4-FFF2-40B4-BE49-F238E27FC236}">
              <a16:creationId xmlns:a16="http://schemas.microsoft.com/office/drawing/2014/main" xmlns="" id="{00000000-0008-0000-0100-00006C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25" name="Rectángulo 2924">
          <a:extLst>
            <a:ext uri="{FF2B5EF4-FFF2-40B4-BE49-F238E27FC236}">
              <a16:creationId xmlns:a16="http://schemas.microsoft.com/office/drawing/2014/main" xmlns="" id="{00000000-0008-0000-0100-00006D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26" name="Rectángulo 2925">
          <a:extLst>
            <a:ext uri="{FF2B5EF4-FFF2-40B4-BE49-F238E27FC236}">
              <a16:creationId xmlns:a16="http://schemas.microsoft.com/office/drawing/2014/main" xmlns="" id="{00000000-0008-0000-0100-00006E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27" name="Rectángulo 2926">
          <a:extLst>
            <a:ext uri="{FF2B5EF4-FFF2-40B4-BE49-F238E27FC236}">
              <a16:creationId xmlns:a16="http://schemas.microsoft.com/office/drawing/2014/main" xmlns="" id="{00000000-0008-0000-0100-00006F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28" name="Rectángulo 2927">
          <a:extLst>
            <a:ext uri="{FF2B5EF4-FFF2-40B4-BE49-F238E27FC236}">
              <a16:creationId xmlns:a16="http://schemas.microsoft.com/office/drawing/2014/main" xmlns="" id="{00000000-0008-0000-0100-000070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29" name="Rectángulo 2928">
          <a:extLst>
            <a:ext uri="{FF2B5EF4-FFF2-40B4-BE49-F238E27FC236}">
              <a16:creationId xmlns:a16="http://schemas.microsoft.com/office/drawing/2014/main" xmlns="" id="{00000000-0008-0000-0100-000071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30" name="Rectángulo 2929">
          <a:extLst>
            <a:ext uri="{FF2B5EF4-FFF2-40B4-BE49-F238E27FC236}">
              <a16:creationId xmlns:a16="http://schemas.microsoft.com/office/drawing/2014/main" xmlns="" id="{00000000-0008-0000-0100-000072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31" name="Rectángulo 2930">
          <a:extLst>
            <a:ext uri="{FF2B5EF4-FFF2-40B4-BE49-F238E27FC236}">
              <a16:creationId xmlns:a16="http://schemas.microsoft.com/office/drawing/2014/main" xmlns="" id="{00000000-0008-0000-0100-000073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32" name="Rectángulo 2931">
          <a:extLst>
            <a:ext uri="{FF2B5EF4-FFF2-40B4-BE49-F238E27FC236}">
              <a16:creationId xmlns:a16="http://schemas.microsoft.com/office/drawing/2014/main" xmlns="" id="{00000000-0008-0000-0100-000074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33" name="Rectángulo 2932">
          <a:extLst>
            <a:ext uri="{FF2B5EF4-FFF2-40B4-BE49-F238E27FC236}">
              <a16:creationId xmlns:a16="http://schemas.microsoft.com/office/drawing/2014/main" xmlns="" id="{00000000-0008-0000-0100-000075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184730" cy="483722"/>
    <xdr:sp macro="" textlink="">
      <xdr:nvSpPr>
        <xdr:cNvPr id="2934" name="Rectángulo 2933">
          <a:extLst>
            <a:ext uri="{FF2B5EF4-FFF2-40B4-BE49-F238E27FC236}">
              <a16:creationId xmlns:a16="http://schemas.microsoft.com/office/drawing/2014/main" xmlns="" id="{00000000-0008-0000-0100-0000760B0000}"/>
            </a:ext>
          </a:extLst>
        </xdr:cNvPr>
        <xdr:cNvSpPr/>
      </xdr:nvSpPr>
      <xdr:spPr>
        <a:xfrm>
          <a:off x="762000" y="15049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35" name="Rectángulo 2934">
          <a:extLst>
            <a:ext uri="{FF2B5EF4-FFF2-40B4-BE49-F238E27FC236}">
              <a16:creationId xmlns:a16="http://schemas.microsoft.com/office/drawing/2014/main" xmlns="" id="{00000000-0008-0000-0100-000077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36" name="Rectángulo 2935">
          <a:extLst>
            <a:ext uri="{FF2B5EF4-FFF2-40B4-BE49-F238E27FC236}">
              <a16:creationId xmlns:a16="http://schemas.microsoft.com/office/drawing/2014/main" xmlns="" id="{00000000-0008-0000-0100-000078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37" name="Rectángulo 2936">
          <a:extLst>
            <a:ext uri="{FF2B5EF4-FFF2-40B4-BE49-F238E27FC236}">
              <a16:creationId xmlns:a16="http://schemas.microsoft.com/office/drawing/2014/main" xmlns="" id="{00000000-0008-0000-0100-000079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38" name="Rectángulo 2937">
          <a:extLst>
            <a:ext uri="{FF2B5EF4-FFF2-40B4-BE49-F238E27FC236}">
              <a16:creationId xmlns:a16="http://schemas.microsoft.com/office/drawing/2014/main" xmlns="" id="{00000000-0008-0000-0100-00007A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39" name="Rectángulo 2938">
          <a:extLst>
            <a:ext uri="{FF2B5EF4-FFF2-40B4-BE49-F238E27FC236}">
              <a16:creationId xmlns:a16="http://schemas.microsoft.com/office/drawing/2014/main" xmlns="" id="{00000000-0008-0000-0100-00007B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40" name="Rectángulo 2939">
          <a:extLst>
            <a:ext uri="{FF2B5EF4-FFF2-40B4-BE49-F238E27FC236}">
              <a16:creationId xmlns:a16="http://schemas.microsoft.com/office/drawing/2014/main" xmlns="" id="{00000000-0008-0000-0100-00007C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41" name="Rectángulo 2940">
          <a:extLst>
            <a:ext uri="{FF2B5EF4-FFF2-40B4-BE49-F238E27FC236}">
              <a16:creationId xmlns:a16="http://schemas.microsoft.com/office/drawing/2014/main" xmlns="" id="{00000000-0008-0000-0100-00007D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42" name="Rectángulo 2941">
          <a:extLst>
            <a:ext uri="{FF2B5EF4-FFF2-40B4-BE49-F238E27FC236}">
              <a16:creationId xmlns:a16="http://schemas.microsoft.com/office/drawing/2014/main" xmlns="" id="{00000000-0008-0000-0100-00007E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43" name="Rectángulo 2942">
          <a:extLst>
            <a:ext uri="{FF2B5EF4-FFF2-40B4-BE49-F238E27FC236}">
              <a16:creationId xmlns:a16="http://schemas.microsoft.com/office/drawing/2014/main" xmlns="" id="{00000000-0008-0000-0100-00007F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44" name="Rectángulo 2943">
          <a:extLst>
            <a:ext uri="{FF2B5EF4-FFF2-40B4-BE49-F238E27FC236}">
              <a16:creationId xmlns:a16="http://schemas.microsoft.com/office/drawing/2014/main" xmlns="" id="{00000000-0008-0000-0100-000080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45" name="Rectángulo 2944">
          <a:extLst>
            <a:ext uri="{FF2B5EF4-FFF2-40B4-BE49-F238E27FC236}">
              <a16:creationId xmlns:a16="http://schemas.microsoft.com/office/drawing/2014/main" xmlns="" id="{00000000-0008-0000-0100-000081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46" name="Rectángulo 2945">
          <a:extLst>
            <a:ext uri="{FF2B5EF4-FFF2-40B4-BE49-F238E27FC236}">
              <a16:creationId xmlns:a16="http://schemas.microsoft.com/office/drawing/2014/main" xmlns="" id="{00000000-0008-0000-0100-000082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47" name="Rectángulo 2946">
          <a:extLst>
            <a:ext uri="{FF2B5EF4-FFF2-40B4-BE49-F238E27FC236}">
              <a16:creationId xmlns:a16="http://schemas.microsoft.com/office/drawing/2014/main" xmlns="" id="{00000000-0008-0000-0100-000083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48" name="Rectángulo 2947">
          <a:extLst>
            <a:ext uri="{FF2B5EF4-FFF2-40B4-BE49-F238E27FC236}">
              <a16:creationId xmlns:a16="http://schemas.microsoft.com/office/drawing/2014/main" xmlns="" id="{00000000-0008-0000-0100-000084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49" name="Rectángulo 2948">
          <a:extLst>
            <a:ext uri="{FF2B5EF4-FFF2-40B4-BE49-F238E27FC236}">
              <a16:creationId xmlns:a16="http://schemas.microsoft.com/office/drawing/2014/main" xmlns="" id="{00000000-0008-0000-0100-000085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50" name="Rectángulo 2949">
          <a:extLst>
            <a:ext uri="{FF2B5EF4-FFF2-40B4-BE49-F238E27FC236}">
              <a16:creationId xmlns:a16="http://schemas.microsoft.com/office/drawing/2014/main" xmlns="" id="{00000000-0008-0000-0100-000086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51" name="Rectángulo 2950">
          <a:extLst>
            <a:ext uri="{FF2B5EF4-FFF2-40B4-BE49-F238E27FC236}">
              <a16:creationId xmlns:a16="http://schemas.microsoft.com/office/drawing/2014/main" xmlns="" id="{00000000-0008-0000-0100-000087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52" name="Rectángulo 2951">
          <a:extLst>
            <a:ext uri="{FF2B5EF4-FFF2-40B4-BE49-F238E27FC236}">
              <a16:creationId xmlns:a16="http://schemas.microsoft.com/office/drawing/2014/main" xmlns="" id="{00000000-0008-0000-0100-000088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53" name="Rectángulo 2952">
          <a:extLst>
            <a:ext uri="{FF2B5EF4-FFF2-40B4-BE49-F238E27FC236}">
              <a16:creationId xmlns:a16="http://schemas.microsoft.com/office/drawing/2014/main" xmlns="" id="{00000000-0008-0000-0100-000089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202</xdr:row>
      <xdr:rowOff>0</xdr:rowOff>
    </xdr:from>
    <xdr:ext cx="184730" cy="483722"/>
    <xdr:sp macro="" textlink="">
      <xdr:nvSpPr>
        <xdr:cNvPr id="2954" name="Rectángulo 2953">
          <a:extLst>
            <a:ext uri="{FF2B5EF4-FFF2-40B4-BE49-F238E27FC236}">
              <a16:creationId xmlns:a16="http://schemas.microsoft.com/office/drawing/2014/main" xmlns="" id="{00000000-0008-0000-0100-00008A0B0000}"/>
            </a:ext>
          </a:extLst>
        </xdr:cNvPr>
        <xdr:cNvSpPr/>
      </xdr:nvSpPr>
      <xdr:spPr>
        <a:xfrm>
          <a:off x="2176463" y="91463813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55" name="Rectángulo 2954">
          <a:extLst>
            <a:ext uri="{FF2B5EF4-FFF2-40B4-BE49-F238E27FC236}">
              <a16:creationId xmlns:a16="http://schemas.microsoft.com/office/drawing/2014/main" xmlns="" id="{00000000-0008-0000-0100-00008B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56" name="Rectángulo 2955">
          <a:extLst>
            <a:ext uri="{FF2B5EF4-FFF2-40B4-BE49-F238E27FC236}">
              <a16:creationId xmlns:a16="http://schemas.microsoft.com/office/drawing/2014/main" xmlns="" id="{00000000-0008-0000-0100-00008C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57" name="Rectángulo 2956">
          <a:extLst>
            <a:ext uri="{FF2B5EF4-FFF2-40B4-BE49-F238E27FC236}">
              <a16:creationId xmlns:a16="http://schemas.microsoft.com/office/drawing/2014/main" xmlns="" id="{00000000-0008-0000-0100-00008D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58" name="Rectángulo 2957">
          <a:extLst>
            <a:ext uri="{FF2B5EF4-FFF2-40B4-BE49-F238E27FC236}">
              <a16:creationId xmlns:a16="http://schemas.microsoft.com/office/drawing/2014/main" xmlns="" id="{00000000-0008-0000-0100-00008E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59" name="Rectángulo 2958">
          <a:extLst>
            <a:ext uri="{FF2B5EF4-FFF2-40B4-BE49-F238E27FC236}">
              <a16:creationId xmlns:a16="http://schemas.microsoft.com/office/drawing/2014/main" xmlns="" id="{00000000-0008-0000-0100-00008F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60" name="Rectángulo 2959">
          <a:extLst>
            <a:ext uri="{FF2B5EF4-FFF2-40B4-BE49-F238E27FC236}">
              <a16:creationId xmlns:a16="http://schemas.microsoft.com/office/drawing/2014/main" xmlns="" id="{00000000-0008-0000-0100-000090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61" name="Rectángulo 2960">
          <a:extLst>
            <a:ext uri="{FF2B5EF4-FFF2-40B4-BE49-F238E27FC236}">
              <a16:creationId xmlns:a16="http://schemas.microsoft.com/office/drawing/2014/main" xmlns="" id="{00000000-0008-0000-0100-000091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62" name="Rectángulo 2961">
          <a:extLst>
            <a:ext uri="{FF2B5EF4-FFF2-40B4-BE49-F238E27FC236}">
              <a16:creationId xmlns:a16="http://schemas.microsoft.com/office/drawing/2014/main" xmlns="" id="{00000000-0008-0000-0100-000092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63" name="Rectángulo 2962">
          <a:extLst>
            <a:ext uri="{FF2B5EF4-FFF2-40B4-BE49-F238E27FC236}">
              <a16:creationId xmlns:a16="http://schemas.microsoft.com/office/drawing/2014/main" xmlns="" id="{00000000-0008-0000-0100-000093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64" name="Rectángulo 2963">
          <a:extLst>
            <a:ext uri="{FF2B5EF4-FFF2-40B4-BE49-F238E27FC236}">
              <a16:creationId xmlns:a16="http://schemas.microsoft.com/office/drawing/2014/main" xmlns="" id="{00000000-0008-0000-0100-000094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65" name="Rectángulo 2964">
          <a:extLst>
            <a:ext uri="{FF2B5EF4-FFF2-40B4-BE49-F238E27FC236}">
              <a16:creationId xmlns:a16="http://schemas.microsoft.com/office/drawing/2014/main" xmlns="" id="{00000000-0008-0000-0100-000095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66" name="Rectángulo 2965">
          <a:extLst>
            <a:ext uri="{FF2B5EF4-FFF2-40B4-BE49-F238E27FC236}">
              <a16:creationId xmlns:a16="http://schemas.microsoft.com/office/drawing/2014/main" xmlns="" id="{00000000-0008-0000-0100-000096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67" name="Rectángulo 2966">
          <a:extLst>
            <a:ext uri="{FF2B5EF4-FFF2-40B4-BE49-F238E27FC236}">
              <a16:creationId xmlns:a16="http://schemas.microsoft.com/office/drawing/2014/main" xmlns="" id="{00000000-0008-0000-0100-000097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68" name="Rectángulo 2967">
          <a:extLst>
            <a:ext uri="{FF2B5EF4-FFF2-40B4-BE49-F238E27FC236}">
              <a16:creationId xmlns:a16="http://schemas.microsoft.com/office/drawing/2014/main" xmlns="" id="{00000000-0008-0000-0100-000098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69" name="Rectángulo 2968">
          <a:extLst>
            <a:ext uri="{FF2B5EF4-FFF2-40B4-BE49-F238E27FC236}">
              <a16:creationId xmlns:a16="http://schemas.microsoft.com/office/drawing/2014/main" xmlns="" id="{00000000-0008-0000-0100-000099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70" name="Rectángulo 2969">
          <a:extLst>
            <a:ext uri="{FF2B5EF4-FFF2-40B4-BE49-F238E27FC236}">
              <a16:creationId xmlns:a16="http://schemas.microsoft.com/office/drawing/2014/main" xmlns="" id="{00000000-0008-0000-0100-00009A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71" name="Rectángulo 2970">
          <a:extLst>
            <a:ext uri="{FF2B5EF4-FFF2-40B4-BE49-F238E27FC236}">
              <a16:creationId xmlns:a16="http://schemas.microsoft.com/office/drawing/2014/main" xmlns="" id="{00000000-0008-0000-0100-00009B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72" name="Rectángulo 2971">
          <a:extLst>
            <a:ext uri="{FF2B5EF4-FFF2-40B4-BE49-F238E27FC236}">
              <a16:creationId xmlns:a16="http://schemas.microsoft.com/office/drawing/2014/main" xmlns="" id="{00000000-0008-0000-0100-00009C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73" name="Rectángulo 2972">
          <a:extLst>
            <a:ext uri="{FF2B5EF4-FFF2-40B4-BE49-F238E27FC236}">
              <a16:creationId xmlns:a16="http://schemas.microsoft.com/office/drawing/2014/main" xmlns="" id="{00000000-0008-0000-0100-00009D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74" name="Rectángulo 2973">
          <a:extLst>
            <a:ext uri="{FF2B5EF4-FFF2-40B4-BE49-F238E27FC236}">
              <a16:creationId xmlns:a16="http://schemas.microsoft.com/office/drawing/2014/main" xmlns="" id="{00000000-0008-0000-0100-00009E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75" name="Rectángulo 2974">
          <a:extLst>
            <a:ext uri="{FF2B5EF4-FFF2-40B4-BE49-F238E27FC236}">
              <a16:creationId xmlns:a16="http://schemas.microsoft.com/office/drawing/2014/main" xmlns="" id="{00000000-0008-0000-0100-00009F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76" name="Rectángulo 2975">
          <a:extLst>
            <a:ext uri="{FF2B5EF4-FFF2-40B4-BE49-F238E27FC236}">
              <a16:creationId xmlns:a16="http://schemas.microsoft.com/office/drawing/2014/main" xmlns="" id="{00000000-0008-0000-0100-0000A0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77" name="Rectángulo 2976">
          <a:extLst>
            <a:ext uri="{FF2B5EF4-FFF2-40B4-BE49-F238E27FC236}">
              <a16:creationId xmlns:a16="http://schemas.microsoft.com/office/drawing/2014/main" xmlns="" id="{00000000-0008-0000-0100-0000A1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78" name="Rectángulo 2977">
          <a:extLst>
            <a:ext uri="{FF2B5EF4-FFF2-40B4-BE49-F238E27FC236}">
              <a16:creationId xmlns:a16="http://schemas.microsoft.com/office/drawing/2014/main" xmlns="" id="{00000000-0008-0000-0100-0000A2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79" name="Rectángulo 2978">
          <a:extLst>
            <a:ext uri="{FF2B5EF4-FFF2-40B4-BE49-F238E27FC236}">
              <a16:creationId xmlns:a16="http://schemas.microsoft.com/office/drawing/2014/main" xmlns="" id="{00000000-0008-0000-0100-0000A3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80" name="Rectángulo 2979">
          <a:extLst>
            <a:ext uri="{FF2B5EF4-FFF2-40B4-BE49-F238E27FC236}">
              <a16:creationId xmlns:a16="http://schemas.microsoft.com/office/drawing/2014/main" xmlns="" id="{00000000-0008-0000-0100-0000A4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45719" cy="483722"/>
    <xdr:sp macro="" textlink="">
      <xdr:nvSpPr>
        <xdr:cNvPr id="2981" name="Rectángulo 2980">
          <a:extLst>
            <a:ext uri="{FF2B5EF4-FFF2-40B4-BE49-F238E27FC236}">
              <a16:creationId xmlns:a16="http://schemas.microsoft.com/office/drawing/2014/main" xmlns="" id="{00000000-0008-0000-0100-0000A50B0000}"/>
            </a:ext>
          </a:extLst>
        </xdr:cNvPr>
        <xdr:cNvSpPr/>
      </xdr:nvSpPr>
      <xdr:spPr>
        <a:xfrm>
          <a:off x="762000" y="902493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82" name="Rectángulo 2981">
          <a:extLst>
            <a:ext uri="{FF2B5EF4-FFF2-40B4-BE49-F238E27FC236}">
              <a16:creationId xmlns:a16="http://schemas.microsoft.com/office/drawing/2014/main" xmlns="" id="{00000000-0008-0000-0100-0000A6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83" name="Rectángulo 2982">
          <a:extLst>
            <a:ext uri="{FF2B5EF4-FFF2-40B4-BE49-F238E27FC236}">
              <a16:creationId xmlns:a16="http://schemas.microsoft.com/office/drawing/2014/main" xmlns="" id="{00000000-0008-0000-0100-0000A7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84" name="Rectángulo 2983">
          <a:extLst>
            <a:ext uri="{FF2B5EF4-FFF2-40B4-BE49-F238E27FC236}">
              <a16:creationId xmlns:a16="http://schemas.microsoft.com/office/drawing/2014/main" xmlns="" id="{00000000-0008-0000-0100-0000A8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85" name="Rectángulo 2984">
          <a:extLst>
            <a:ext uri="{FF2B5EF4-FFF2-40B4-BE49-F238E27FC236}">
              <a16:creationId xmlns:a16="http://schemas.microsoft.com/office/drawing/2014/main" xmlns="" id="{00000000-0008-0000-0100-0000A9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86" name="Rectángulo 2985">
          <a:extLst>
            <a:ext uri="{FF2B5EF4-FFF2-40B4-BE49-F238E27FC236}">
              <a16:creationId xmlns:a16="http://schemas.microsoft.com/office/drawing/2014/main" xmlns="" id="{00000000-0008-0000-0100-0000AA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87" name="Rectángulo 2986">
          <a:extLst>
            <a:ext uri="{FF2B5EF4-FFF2-40B4-BE49-F238E27FC236}">
              <a16:creationId xmlns:a16="http://schemas.microsoft.com/office/drawing/2014/main" xmlns="" id="{00000000-0008-0000-0100-0000AB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88" name="Rectángulo 2987">
          <a:extLst>
            <a:ext uri="{FF2B5EF4-FFF2-40B4-BE49-F238E27FC236}">
              <a16:creationId xmlns:a16="http://schemas.microsoft.com/office/drawing/2014/main" xmlns="" id="{00000000-0008-0000-0100-0000AC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89" name="Rectángulo 2988">
          <a:extLst>
            <a:ext uri="{FF2B5EF4-FFF2-40B4-BE49-F238E27FC236}">
              <a16:creationId xmlns:a16="http://schemas.microsoft.com/office/drawing/2014/main" xmlns="" id="{00000000-0008-0000-0100-0000AD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90" name="Rectángulo 2989">
          <a:extLst>
            <a:ext uri="{FF2B5EF4-FFF2-40B4-BE49-F238E27FC236}">
              <a16:creationId xmlns:a16="http://schemas.microsoft.com/office/drawing/2014/main" xmlns="" id="{00000000-0008-0000-0100-0000AE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91" name="Rectángulo 2990">
          <a:extLst>
            <a:ext uri="{FF2B5EF4-FFF2-40B4-BE49-F238E27FC236}">
              <a16:creationId xmlns:a16="http://schemas.microsoft.com/office/drawing/2014/main" xmlns="" id="{00000000-0008-0000-0100-0000AF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92" name="Rectángulo 2991">
          <a:extLst>
            <a:ext uri="{FF2B5EF4-FFF2-40B4-BE49-F238E27FC236}">
              <a16:creationId xmlns:a16="http://schemas.microsoft.com/office/drawing/2014/main" xmlns="" id="{00000000-0008-0000-0100-0000B0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93" name="Rectángulo 2992">
          <a:extLst>
            <a:ext uri="{FF2B5EF4-FFF2-40B4-BE49-F238E27FC236}">
              <a16:creationId xmlns:a16="http://schemas.microsoft.com/office/drawing/2014/main" xmlns="" id="{00000000-0008-0000-0100-0000B1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94" name="Rectángulo 2993">
          <a:extLst>
            <a:ext uri="{FF2B5EF4-FFF2-40B4-BE49-F238E27FC236}">
              <a16:creationId xmlns:a16="http://schemas.microsoft.com/office/drawing/2014/main" xmlns="" id="{00000000-0008-0000-0100-0000B2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95" name="Rectángulo 2994">
          <a:extLst>
            <a:ext uri="{FF2B5EF4-FFF2-40B4-BE49-F238E27FC236}">
              <a16:creationId xmlns:a16="http://schemas.microsoft.com/office/drawing/2014/main" xmlns="" id="{00000000-0008-0000-0100-0000B3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96" name="Rectángulo 2995">
          <a:extLst>
            <a:ext uri="{FF2B5EF4-FFF2-40B4-BE49-F238E27FC236}">
              <a16:creationId xmlns:a16="http://schemas.microsoft.com/office/drawing/2014/main" xmlns="" id="{00000000-0008-0000-0100-0000B4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97" name="Rectángulo 2996">
          <a:extLst>
            <a:ext uri="{FF2B5EF4-FFF2-40B4-BE49-F238E27FC236}">
              <a16:creationId xmlns:a16="http://schemas.microsoft.com/office/drawing/2014/main" xmlns="" id="{00000000-0008-0000-0100-0000B5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98" name="Rectángulo 2997">
          <a:extLst>
            <a:ext uri="{FF2B5EF4-FFF2-40B4-BE49-F238E27FC236}">
              <a16:creationId xmlns:a16="http://schemas.microsoft.com/office/drawing/2014/main" xmlns="" id="{00000000-0008-0000-0100-0000B6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2999" name="Rectángulo 2998">
          <a:extLst>
            <a:ext uri="{FF2B5EF4-FFF2-40B4-BE49-F238E27FC236}">
              <a16:creationId xmlns:a16="http://schemas.microsoft.com/office/drawing/2014/main" xmlns="" id="{00000000-0008-0000-0100-0000B7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00" name="Rectángulo 2999">
          <a:extLst>
            <a:ext uri="{FF2B5EF4-FFF2-40B4-BE49-F238E27FC236}">
              <a16:creationId xmlns:a16="http://schemas.microsoft.com/office/drawing/2014/main" xmlns="" id="{00000000-0008-0000-0100-0000B8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01" name="Rectángulo 3000">
          <a:extLst>
            <a:ext uri="{FF2B5EF4-FFF2-40B4-BE49-F238E27FC236}">
              <a16:creationId xmlns:a16="http://schemas.microsoft.com/office/drawing/2014/main" xmlns="" id="{00000000-0008-0000-0100-0000B9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02" name="Rectángulo 3001">
          <a:extLst>
            <a:ext uri="{FF2B5EF4-FFF2-40B4-BE49-F238E27FC236}">
              <a16:creationId xmlns:a16="http://schemas.microsoft.com/office/drawing/2014/main" xmlns="" id="{00000000-0008-0000-0100-0000BA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03" name="Rectángulo 3002">
          <a:extLst>
            <a:ext uri="{FF2B5EF4-FFF2-40B4-BE49-F238E27FC236}">
              <a16:creationId xmlns:a16="http://schemas.microsoft.com/office/drawing/2014/main" xmlns="" id="{00000000-0008-0000-0100-0000BB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04" name="Rectángulo 3003">
          <a:extLst>
            <a:ext uri="{FF2B5EF4-FFF2-40B4-BE49-F238E27FC236}">
              <a16:creationId xmlns:a16="http://schemas.microsoft.com/office/drawing/2014/main" xmlns="" id="{00000000-0008-0000-0100-0000BC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05" name="Rectángulo 3004">
          <a:extLst>
            <a:ext uri="{FF2B5EF4-FFF2-40B4-BE49-F238E27FC236}">
              <a16:creationId xmlns:a16="http://schemas.microsoft.com/office/drawing/2014/main" xmlns="" id="{00000000-0008-0000-0100-0000BD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06" name="Rectángulo 3005">
          <a:extLst>
            <a:ext uri="{FF2B5EF4-FFF2-40B4-BE49-F238E27FC236}">
              <a16:creationId xmlns:a16="http://schemas.microsoft.com/office/drawing/2014/main" xmlns="" id="{00000000-0008-0000-0100-0000BE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07" name="Rectángulo 3006">
          <a:extLst>
            <a:ext uri="{FF2B5EF4-FFF2-40B4-BE49-F238E27FC236}">
              <a16:creationId xmlns:a16="http://schemas.microsoft.com/office/drawing/2014/main" xmlns="" id="{00000000-0008-0000-0100-0000BF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3008" name="Rectángulo 3007">
          <a:extLst>
            <a:ext uri="{FF2B5EF4-FFF2-40B4-BE49-F238E27FC236}">
              <a16:creationId xmlns:a16="http://schemas.microsoft.com/office/drawing/2014/main" xmlns="" id="{00000000-0008-0000-0100-0000C00B0000}"/>
            </a:ext>
          </a:extLst>
        </xdr:cNvPr>
        <xdr:cNvSpPr/>
      </xdr:nvSpPr>
      <xdr:spPr>
        <a:xfrm>
          <a:off x="1819275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09" name="Rectángulo 3008">
          <a:extLst>
            <a:ext uri="{FF2B5EF4-FFF2-40B4-BE49-F238E27FC236}">
              <a16:creationId xmlns:a16="http://schemas.microsoft.com/office/drawing/2014/main" xmlns="" id="{00000000-0008-0000-0100-0000C1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10" name="Rectángulo 3009">
          <a:extLst>
            <a:ext uri="{FF2B5EF4-FFF2-40B4-BE49-F238E27FC236}">
              <a16:creationId xmlns:a16="http://schemas.microsoft.com/office/drawing/2014/main" xmlns="" id="{00000000-0008-0000-0100-0000C2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11" name="Rectángulo 3010">
          <a:extLst>
            <a:ext uri="{FF2B5EF4-FFF2-40B4-BE49-F238E27FC236}">
              <a16:creationId xmlns:a16="http://schemas.microsoft.com/office/drawing/2014/main" xmlns="" id="{00000000-0008-0000-0100-0000C3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12" name="Rectángulo 3011">
          <a:extLst>
            <a:ext uri="{FF2B5EF4-FFF2-40B4-BE49-F238E27FC236}">
              <a16:creationId xmlns:a16="http://schemas.microsoft.com/office/drawing/2014/main" xmlns="" id="{00000000-0008-0000-0100-0000C4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13" name="Rectángulo 3012">
          <a:extLst>
            <a:ext uri="{FF2B5EF4-FFF2-40B4-BE49-F238E27FC236}">
              <a16:creationId xmlns:a16="http://schemas.microsoft.com/office/drawing/2014/main" xmlns="" id="{00000000-0008-0000-0100-0000C5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14" name="Rectángulo 3013">
          <a:extLst>
            <a:ext uri="{FF2B5EF4-FFF2-40B4-BE49-F238E27FC236}">
              <a16:creationId xmlns:a16="http://schemas.microsoft.com/office/drawing/2014/main" xmlns="" id="{00000000-0008-0000-0100-0000C6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15" name="Rectángulo 3014">
          <a:extLst>
            <a:ext uri="{FF2B5EF4-FFF2-40B4-BE49-F238E27FC236}">
              <a16:creationId xmlns:a16="http://schemas.microsoft.com/office/drawing/2014/main" xmlns="" id="{00000000-0008-0000-0100-0000C7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16" name="Rectángulo 3015">
          <a:extLst>
            <a:ext uri="{FF2B5EF4-FFF2-40B4-BE49-F238E27FC236}">
              <a16:creationId xmlns:a16="http://schemas.microsoft.com/office/drawing/2014/main" xmlns="" id="{00000000-0008-0000-0100-0000C8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17" name="Rectángulo 3016">
          <a:extLst>
            <a:ext uri="{FF2B5EF4-FFF2-40B4-BE49-F238E27FC236}">
              <a16:creationId xmlns:a16="http://schemas.microsoft.com/office/drawing/2014/main" xmlns="" id="{00000000-0008-0000-0100-0000C9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18" name="Rectángulo 3017">
          <a:extLst>
            <a:ext uri="{FF2B5EF4-FFF2-40B4-BE49-F238E27FC236}">
              <a16:creationId xmlns:a16="http://schemas.microsoft.com/office/drawing/2014/main" xmlns="" id="{00000000-0008-0000-0100-0000CA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19" name="Rectángulo 3018">
          <a:extLst>
            <a:ext uri="{FF2B5EF4-FFF2-40B4-BE49-F238E27FC236}">
              <a16:creationId xmlns:a16="http://schemas.microsoft.com/office/drawing/2014/main" xmlns="" id="{00000000-0008-0000-0100-0000CB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20" name="Rectángulo 3019">
          <a:extLst>
            <a:ext uri="{FF2B5EF4-FFF2-40B4-BE49-F238E27FC236}">
              <a16:creationId xmlns:a16="http://schemas.microsoft.com/office/drawing/2014/main" xmlns="" id="{00000000-0008-0000-0100-0000CC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21" name="Rectángulo 3020">
          <a:extLst>
            <a:ext uri="{FF2B5EF4-FFF2-40B4-BE49-F238E27FC236}">
              <a16:creationId xmlns:a16="http://schemas.microsoft.com/office/drawing/2014/main" xmlns="" id="{00000000-0008-0000-0100-0000CD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22" name="Rectángulo 3021">
          <a:extLst>
            <a:ext uri="{FF2B5EF4-FFF2-40B4-BE49-F238E27FC236}">
              <a16:creationId xmlns:a16="http://schemas.microsoft.com/office/drawing/2014/main" xmlns="" id="{00000000-0008-0000-0100-0000CE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23" name="Rectángulo 3022">
          <a:extLst>
            <a:ext uri="{FF2B5EF4-FFF2-40B4-BE49-F238E27FC236}">
              <a16:creationId xmlns:a16="http://schemas.microsoft.com/office/drawing/2014/main" xmlns="" id="{00000000-0008-0000-0100-0000CF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24" name="Rectángulo 3023">
          <a:extLst>
            <a:ext uri="{FF2B5EF4-FFF2-40B4-BE49-F238E27FC236}">
              <a16:creationId xmlns:a16="http://schemas.microsoft.com/office/drawing/2014/main" xmlns="" id="{00000000-0008-0000-0100-0000D0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25" name="Rectángulo 3024">
          <a:extLst>
            <a:ext uri="{FF2B5EF4-FFF2-40B4-BE49-F238E27FC236}">
              <a16:creationId xmlns:a16="http://schemas.microsoft.com/office/drawing/2014/main" xmlns="" id="{00000000-0008-0000-0100-0000D1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26" name="Rectángulo 3025">
          <a:extLst>
            <a:ext uri="{FF2B5EF4-FFF2-40B4-BE49-F238E27FC236}">
              <a16:creationId xmlns:a16="http://schemas.microsoft.com/office/drawing/2014/main" xmlns="" id="{00000000-0008-0000-0100-0000D2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27" name="Rectángulo 3026">
          <a:extLst>
            <a:ext uri="{FF2B5EF4-FFF2-40B4-BE49-F238E27FC236}">
              <a16:creationId xmlns:a16="http://schemas.microsoft.com/office/drawing/2014/main" xmlns="" id="{00000000-0008-0000-0100-0000D3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28" name="Rectángulo 3027">
          <a:extLst>
            <a:ext uri="{FF2B5EF4-FFF2-40B4-BE49-F238E27FC236}">
              <a16:creationId xmlns:a16="http://schemas.microsoft.com/office/drawing/2014/main" xmlns="" id="{00000000-0008-0000-0100-0000D4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29" name="Rectángulo 3028">
          <a:extLst>
            <a:ext uri="{FF2B5EF4-FFF2-40B4-BE49-F238E27FC236}">
              <a16:creationId xmlns:a16="http://schemas.microsoft.com/office/drawing/2014/main" xmlns="" id="{00000000-0008-0000-0100-0000D5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30" name="Rectángulo 3029">
          <a:extLst>
            <a:ext uri="{FF2B5EF4-FFF2-40B4-BE49-F238E27FC236}">
              <a16:creationId xmlns:a16="http://schemas.microsoft.com/office/drawing/2014/main" xmlns="" id="{00000000-0008-0000-0100-0000D6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31" name="Rectángulo 3030">
          <a:extLst>
            <a:ext uri="{FF2B5EF4-FFF2-40B4-BE49-F238E27FC236}">
              <a16:creationId xmlns:a16="http://schemas.microsoft.com/office/drawing/2014/main" xmlns="" id="{00000000-0008-0000-0100-0000D7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32" name="Rectángulo 3031">
          <a:extLst>
            <a:ext uri="{FF2B5EF4-FFF2-40B4-BE49-F238E27FC236}">
              <a16:creationId xmlns:a16="http://schemas.microsoft.com/office/drawing/2014/main" xmlns="" id="{00000000-0008-0000-0100-0000D8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33" name="Rectángulo 3032">
          <a:extLst>
            <a:ext uri="{FF2B5EF4-FFF2-40B4-BE49-F238E27FC236}">
              <a16:creationId xmlns:a16="http://schemas.microsoft.com/office/drawing/2014/main" xmlns="" id="{00000000-0008-0000-0100-0000D9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34" name="Rectángulo 3033">
          <a:extLst>
            <a:ext uri="{FF2B5EF4-FFF2-40B4-BE49-F238E27FC236}">
              <a16:creationId xmlns:a16="http://schemas.microsoft.com/office/drawing/2014/main" xmlns="" id="{00000000-0008-0000-0100-0000DA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35" name="Rectángulo 3034">
          <a:extLst>
            <a:ext uri="{FF2B5EF4-FFF2-40B4-BE49-F238E27FC236}">
              <a16:creationId xmlns:a16="http://schemas.microsoft.com/office/drawing/2014/main" xmlns="" id="{00000000-0008-0000-0100-0000DB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36" name="Rectángulo 3035">
          <a:extLst>
            <a:ext uri="{FF2B5EF4-FFF2-40B4-BE49-F238E27FC236}">
              <a16:creationId xmlns:a16="http://schemas.microsoft.com/office/drawing/2014/main" xmlns="" id="{00000000-0008-0000-0100-0000DC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37" name="Rectángulo 3036">
          <a:extLst>
            <a:ext uri="{FF2B5EF4-FFF2-40B4-BE49-F238E27FC236}">
              <a16:creationId xmlns:a16="http://schemas.microsoft.com/office/drawing/2014/main" xmlns="" id="{00000000-0008-0000-0100-0000DD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38" name="Rectángulo 3037">
          <a:extLst>
            <a:ext uri="{FF2B5EF4-FFF2-40B4-BE49-F238E27FC236}">
              <a16:creationId xmlns:a16="http://schemas.microsoft.com/office/drawing/2014/main" xmlns="" id="{00000000-0008-0000-0100-0000DE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39" name="Rectángulo 3038">
          <a:extLst>
            <a:ext uri="{FF2B5EF4-FFF2-40B4-BE49-F238E27FC236}">
              <a16:creationId xmlns:a16="http://schemas.microsoft.com/office/drawing/2014/main" xmlns="" id="{00000000-0008-0000-0100-0000DF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40" name="Rectángulo 3039">
          <a:extLst>
            <a:ext uri="{FF2B5EF4-FFF2-40B4-BE49-F238E27FC236}">
              <a16:creationId xmlns:a16="http://schemas.microsoft.com/office/drawing/2014/main" xmlns="" id="{00000000-0008-0000-0100-0000E0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41" name="Rectángulo 3040">
          <a:extLst>
            <a:ext uri="{FF2B5EF4-FFF2-40B4-BE49-F238E27FC236}">
              <a16:creationId xmlns:a16="http://schemas.microsoft.com/office/drawing/2014/main" xmlns="" id="{00000000-0008-0000-0100-0000E1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42" name="Rectángulo 3041">
          <a:extLst>
            <a:ext uri="{FF2B5EF4-FFF2-40B4-BE49-F238E27FC236}">
              <a16:creationId xmlns:a16="http://schemas.microsoft.com/office/drawing/2014/main" xmlns="" id="{00000000-0008-0000-0100-0000E2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43" name="Rectángulo 3042">
          <a:extLst>
            <a:ext uri="{FF2B5EF4-FFF2-40B4-BE49-F238E27FC236}">
              <a16:creationId xmlns:a16="http://schemas.microsoft.com/office/drawing/2014/main" xmlns="" id="{00000000-0008-0000-0100-0000E3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44" name="Rectángulo 3043">
          <a:extLst>
            <a:ext uri="{FF2B5EF4-FFF2-40B4-BE49-F238E27FC236}">
              <a16:creationId xmlns:a16="http://schemas.microsoft.com/office/drawing/2014/main" xmlns="" id="{00000000-0008-0000-0100-0000E4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45" name="Rectángulo 3044">
          <a:extLst>
            <a:ext uri="{FF2B5EF4-FFF2-40B4-BE49-F238E27FC236}">
              <a16:creationId xmlns:a16="http://schemas.microsoft.com/office/drawing/2014/main" xmlns="" id="{00000000-0008-0000-0100-0000E5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46" name="Rectángulo 3045">
          <a:extLst>
            <a:ext uri="{FF2B5EF4-FFF2-40B4-BE49-F238E27FC236}">
              <a16:creationId xmlns:a16="http://schemas.microsoft.com/office/drawing/2014/main" xmlns="" id="{00000000-0008-0000-0100-0000E6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47" name="Rectángulo 3046">
          <a:extLst>
            <a:ext uri="{FF2B5EF4-FFF2-40B4-BE49-F238E27FC236}">
              <a16:creationId xmlns:a16="http://schemas.microsoft.com/office/drawing/2014/main" xmlns="" id="{00000000-0008-0000-0100-0000E7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48" name="Rectángulo 3047">
          <a:extLst>
            <a:ext uri="{FF2B5EF4-FFF2-40B4-BE49-F238E27FC236}">
              <a16:creationId xmlns:a16="http://schemas.microsoft.com/office/drawing/2014/main" xmlns="" id="{00000000-0008-0000-0100-0000E8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49" name="Rectángulo 3048">
          <a:extLst>
            <a:ext uri="{FF2B5EF4-FFF2-40B4-BE49-F238E27FC236}">
              <a16:creationId xmlns:a16="http://schemas.microsoft.com/office/drawing/2014/main" xmlns="" id="{00000000-0008-0000-0100-0000E9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50" name="Rectángulo 3049">
          <a:extLst>
            <a:ext uri="{FF2B5EF4-FFF2-40B4-BE49-F238E27FC236}">
              <a16:creationId xmlns:a16="http://schemas.microsoft.com/office/drawing/2014/main" xmlns="" id="{00000000-0008-0000-0100-0000EA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51" name="Rectángulo 3050">
          <a:extLst>
            <a:ext uri="{FF2B5EF4-FFF2-40B4-BE49-F238E27FC236}">
              <a16:creationId xmlns:a16="http://schemas.microsoft.com/office/drawing/2014/main" xmlns="" id="{00000000-0008-0000-0100-0000EB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52" name="Rectángulo 3051">
          <a:extLst>
            <a:ext uri="{FF2B5EF4-FFF2-40B4-BE49-F238E27FC236}">
              <a16:creationId xmlns:a16="http://schemas.microsoft.com/office/drawing/2014/main" xmlns="" id="{00000000-0008-0000-0100-0000EC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53" name="Rectángulo 3052">
          <a:extLst>
            <a:ext uri="{FF2B5EF4-FFF2-40B4-BE49-F238E27FC236}">
              <a16:creationId xmlns:a16="http://schemas.microsoft.com/office/drawing/2014/main" xmlns="" id="{00000000-0008-0000-0100-0000ED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3054" name="Rectángulo 3053">
          <a:extLst>
            <a:ext uri="{FF2B5EF4-FFF2-40B4-BE49-F238E27FC236}">
              <a16:creationId xmlns:a16="http://schemas.microsoft.com/office/drawing/2014/main" xmlns="" id="{00000000-0008-0000-0100-0000EE0B0000}"/>
            </a:ext>
          </a:extLst>
        </xdr:cNvPr>
        <xdr:cNvSpPr/>
      </xdr:nvSpPr>
      <xdr:spPr>
        <a:xfrm>
          <a:off x="1819275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55" name="Rectángulo 3054">
          <a:extLst>
            <a:ext uri="{FF2B5EF4-FFF2-40B4-BE49-F238E27FC236}">
              <a16:creationId xmlns:a16="http://schemas.microsoft.com/office/drawing/2014/main" xmlns="" id="{00000000-0008-0000-0100-0000EF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56" name="Rectángulo 3055">
          <a:extLst>
            <a:ext uri="{FF2B5EF4-FFF2-40B4-BE49-F238E27FC236}">
              <a16:creationId xmlns:a16="http://schemas.microsoft.com/office/drawing/2014/main" xmlns="" id="{00000000-0008-0000-0100-0000F0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57" name="Rectángulo 3056">
          <a:extLst>
            <a:ext uri="{FF2B5EF4-FFF2-40B4-BE49-F238E27FC236}">
              <a16:creationId xmlns:a16="http://schemas.microsoft.com/office/drawing/2014/main" xmlns="" id="{00000000-0008-0000-0100-0000F1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58" name="Rectángulo 3057">
          <a:extLst>
            <a:ext uri="{FF2B5EF4-FFF2-40B4-BE49-F238E27FC236}">
              <a16:creationId xmlns:a16="http://schemas.microsoft.com/office/drawing/2014/main" xmlns="" id="{00000000-0008-0000-0100-0000F2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59" name="Rectángulo 3058">
          <a:extLst>
            <a:ext uri="{FF2B5EF4-FFF2-40B4-BE49-F238E27FC236}">
              <a16:creationId xmlns:a16="http://schemas.microsoft.com/office/drawing/2014/main" xmlns="" id="{00000000-0008-0000-0100-0000F3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60" name="Rectángulo 3059">
          <a:extLst>
            <a:ext uri="{FF2B5EF4-FFF2-40B4-BE49-F238E27FC236}">
              <a16:creationId xmlns:a16="http://schemas.microsoft.com/office/drawing/2014/main" xmlns="" id="{00000000-0008-0000-0100-0000F4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61" name="Rectángulo 3060">
          <a:extLst>
            <a:ext uri="{FF2B5EF4-FFF2-40B4-BE49-F238E27FC236}">
              <a16:creationId xmlns:a16="http://schemas.microsoft.com/office/drawing/2014/main" xmlns="" id="{00000000-0008-0000-0100-0000F5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62" name="Rectángulo 3061">
          <a:extLst>
            <a:ext uri="{FF2B5EF4-FFF2-40B4-BE49-F238E27FC236}">
              <a16:creationId xmlns:a16="http://schemas.microsoft.com/office/drawing/2014/main" xmlns="" id="{00000000-0008-0000-0100-0000F6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63" name="Rectángulo 3062">
          <a:extLst>
            <a:ext uri="{FF2B5EF4-FFF2-40B4-BE49-F238E27FC236}">
              <a16:creationId xmlns:a16="http://schemas.microsoft.com/office/drawing/2014/main" xmlns="" id="{00000000-0008-0000-0100-0000F7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64" name="Rectángulo 3063">
          <a:extLst>
            <a:ext uri="{FF2B5EF4-FFF2-40B4-BE49-F238E27FC236}">
              <a16:creationId xmlns:a16="http://schemas.microsoft.com/office/drawing/2014/main" xmlns="" id="{00000000-0008-0000-0100-0000F8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65" name="Rectángulo 3064">
          <a:extLst>
            <a:ext uri="{FF2B5EF4-FFF2-40B4-BE49-F238E27FC236}">
              <a16:creationId xmlns:a16="http://schemas.microsoft.com/office/drawing/2014/main" xmlns="" id="{00000000-0008-0000-0100-0000F9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66" name="Rectángulo 3065">
          <a:extLst>
            <a:ext uri="{FF2B5EF4-FFF2-40B4-BE49-F238E27FC236}">
              <a16:creationId xmlns:a16="http://schemas.microsoft.com/office/drawing/2014/main" xmlns="" id="{00000000-0008-0000-0100-0000FA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67" name="Rectángulo 3066">
          <a:extLst>
            <a:ext uri="{FF2B5EF4-FFF2-40B4-BE49-F238E27FC236}">
              <a16:creationId xmlns:a16="http://schemas.microsoft.com/office/drawing/2014/main" xmlns="" id="{00000000-0008-0000-0100-0000FB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68" name="Rectángulo 3067">
          <a:extLst>
            <a:ext uri="{FF2B5EF4-FFF2-40B4-BE49-F238E27FC236}">
              <a16:creationId xmlns:a16="http://schemas.microsoft.com/office/drawing/2014/main" xmlns="" id="{00000000-0008-0000-0100-0000FC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69" name="Rectángulo 3068">
          <a:extLst>
            <a:ext uri="{FF2B5EF4-FFF2-40B4-BE49-F238E27FC236}">
              <a16:creationId xmlns:a16="http://schemas.microsoft.com/office/drawing/2014/main" xmlns="" id="{00000000-0008-0000-0100-0000FD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70" name="Rectángulo 3069">
          <a:extLst>
            <a:ext uri="{FF2B5EF4-FFF2-40B4-BE49-F238E27FC236}">
              <a16:creationId xmlns:a16="http://schemas.microsoft.com/office/drawing/2014/main" xmlns="" id="{00000000-0008-0000-0100-0000FE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71" name="Rectángulo 3070">
          <a:extLst>
            <a:ext uri="{FF2B5EF4-FFF2-40B4-BE49-F238E27FC236}">
              <a16:creationId xmlns:a16="http://schemas.microsoft.com/office/drawing/2014/main" xmlns="" id="{00000000-0008-0000-0100-0000FF0B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72" name="Rectángulo 3071">
          <a:extLst>
            <a:ext uri="{FF2B5EF4-FFF2-40B4-BE49-F238E27FC236}">
              <a16:creationId xmlns:a16="http://schemas.microsoft.com/office/drawing/2014/main" xmlns="" id="{00000000-0008-0000-0100-000000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73" name="Rectángulo 3072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74" name="Rectángulo 3073">
          <a:extLst>
            <a:ext uri="{FF2B5EF4-FFF2-40B4-BE49-F238E27FC236}">
              <a16:creationId xmlns:a16="http://schemas.microsoft.com/office/drawing/2014/main" xmlns="" id="{00000000-0008-0000-0100-000002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75" name="Rectángulo 3074">
          <a:extLst>
            <a:ext uri="{FF2B5EF4-FFF2-40B4-BE49-F238E27FC236}">
              <a16:creationId xmlns:a16="http://schemas.microsoft.com/office/drawing/2014/main" xmlns="" id="{00000000-0008-0000-0100-000003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76" name="Rectángulo 3075">
          <a:extLst>
            <a:ext uri="{FF2B5EF4-FFF2-40B4-BE49-F238E27FC236}">
              <a16:creationId xmlns:a16="http://schemas.microsoft.com/office/drawing/2014/main" xmlns="" id="{00000000-0008-0000-0100-000004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77" name="Rectángulo 3076">
          <a:extLst>
            <a:ext uri="{FF2B5EF4-FFF2-40B4-BE49-F238E27FC236}">
              <a16:creationId xmlns:a16="http://schemas.microsoft.com/office/drawing/2014/main" xmlns="" id="{00000000-0008-0000-0100-000005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78" name="Rectángulo 3077">
          <a:extLst>
            <a:ext uri="{FF2B5EF4-FFF2-40B4-BE49-F238E27FC236}">
              <a16:creationId xmlns:a16="http://schemas.microsoft.com/office/drawing/2014/main" xmlns="" id="{00000000-0008-0000-0100-000006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79" name="Rectángulo 3078">
          <a:extLst>
            <a:ext uri="{FF2B5EF4-FFF2-40B4-BE49-F238E27FC236}">
              <a16:creationId xmlns:a16="http://schemas.microsoft.com/office/drawing/2014/main" xmlns="" id="{00000000-0008-0000-0100-000007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80" name="Rectángulo 3079">
          <a:extLst>
            <a:ext uri="{FF2B5EF4-FFF2-40B4-BE49-F238E27FC236}">
              <a16:creationId xmlns:a16="http://schemas.microsoft.com/office/drawing/2014/main" xmlns="" id="{00000000-0008-0000-0100-000008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45719" cy="483722"/>
    <xdr:sp macro="" textlink="">
      <xdr:nvSpPr>
        <xdr:cNvPr id="3081" name="Rectángulo 3080">
          <a:extLst>
            <a:ext uri="{FF2B5EF4-FFF2-40B4-BE49-F238E27FC236}">
              <a16:creationId xmlns:a16="http://schemas.microsoft.com/office/drawing/2014/main" xmlns="" id="{00000000-0008-0000-0100-0000090C0000}"/>
            </a:ext>
          </a:extLst>
        </xdr:cNvPr>
        <xdr:cNvSpPr/>
      </xdr:nvSpPr>
      <xdr:spPr>
        <a:xfrm>
          <a:off x="762000" y="902493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82" name="Rectángulo 3081">
          <a:extLst>
            <a:ext uri="{FF2B5EF4-FFF2-40B4-BE49-F238E27FC236}">
              <a16:creationId xmlns:a16="http://schemas.microsoft.com/office/drawing/2014/main" xmlns="" id="{00000000-0008-0000-0100-00000A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83" name="Rectángulo 3082">
          <a:extLst>
            <a:ext uri="{FF2B5EF4-FFF2-40B4-BE49-F238E27FC236}">
              <a16:creationId xmlns:a16="http://schemas.microsoft.com/office/drawing/2014/main" xmlns="" id="{00000000-0008-0000-0100-00000B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84" name="Rectángulo 3083">
          <a:extLst>
            <a:ext uri="{FF2B5EF4-FFF2-40B4-BE49-F238E27FC236}">
              <a16:creationId xmlns:a16="http://schemas.microsoft.com/office/drawing/2014/main" xmlns="" id="{00000000-0008-0000-0100-00000C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85" name="Rectángulo 3084">
          <a:extLst>
            <a:ext uri="{FF2B5EF4-FFF2-40B4-BE49-F238E27FC236}">
              <a16:creationId xmlns:a16="http://schemas.microsoft.com/office/drawing/2014/main" xmlns="" id="{00000000-0008-0000-0100-00000D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86" name="Rectángulo 3085">
          <a:extLst>
            <a:ext uri="{FF2B5EF4-FFF2-40B4-BE49-F238E27FC236}">
              <a16:creationId xmlns:a16="http://schemas.microsoft.com/office/drawing/2014/main" xmlns="" id="{00000000-0008-0000-0100-00000E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87" name="Rectángulo 3086">
          <a:extLst>
            <a:ext uri="{FF2B5EF4-FFF2-40B4-BE49-F238E27FC236}">
              <a16:creationId xmlns:a16="http://schemas.microsoft.com/office/drawing/2014/main" xmlns="" id="{00000000-0008-0000-0100-00000F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88" name="Rectángulo 3087">
          <a:extLst>
            <a:ext uri="{FF2B5EF4-FFF2-40B4-BE49-F238E27FC236}">
              <a16:creationId xmlns:a16="http://schemas.microsoft.com/office/drawing/2014/main" xmlns="" id="{00000000-0008-0000-0100-000010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89" name="Rectángulo 3088">
          <a:extLst>
            <a:ext uri="{FF2B5EF4-FFF2-40B4-BE49-F238E27FC236}">
              <a16:creationId xmlns:a16="http://schemas.microsoft.com/office/drawing/2014/main" xmlns="" id="{00000000-0008-0000-0100-000011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90" name="Rectángulo 3089">
          <a:extLst>
            <a:ext uri="{FF2B5EF4-FFF2-40B4-BE49-F238E27FC236}">
              <a16:creationId xmlns:a16="http://schemas.microsoft.com/office/drawing/2014/main" xmlns="" id="{00000000-0008-0000-0100-000012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91" name="Rectángulo 3090">
          <a:extLst>
            <a:ext uri="{FF2B5EF4-FFF2-40B4-BE49-F238E27FC236}">
              <a16:creationId xmlns:a16="http://schemas.microsoft.com/office/drawing/2014/main" xmlns="" id="{00000000-0008-0000-0100-000013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92" name="Rectángulo 3091">
          <a:extLst>
            <a:ext uri="{FF2B5EF4-FFF2-40B4-BE49-F238E27FC236}">
              <a16:creationId xmlns:a16="http://schemas.microsoft.com/office/drawing/2014/main" xmlns="" id="{00000000-0008-0000-0100-000014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93" name="Rectángulo 3092">
          <a:extLst>
            <a:ext uri="{FF2B5EF4-FFF2-40B4-BE49-F238E27FC236}">
              <a16:creationId xmlns:a16="http://schemas.microsoft.com/office/drawing/2014/main" xmlns="" id="{00000000-0008-0000-0100-000015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94" name="Rectángulo 3093">
          <a:extLst>
            <a:ext uri="{FF2B5EF4-FFF2-40B4-BE49-F238E27FC236}">
              <a16:creationId xmlns:a16="http://schemas.microsoft.com/office/drawing/2014/main" xmlns="" id="{00000000-0008-0000-0100-000016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95" name="Rectángulo 3094">
          <a:extLst>
            <a:ext uri="{FF2B5EF4-FFF2-40B4-BE49-F238E27FC236}">
              <a16:creationId xmlns:a16="http://schemas.microsoft.com/office/drawing/2014/main" xmlns="" id="{00000000-0008-0000-0100-000017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96" name="Rectángulo 3095">
          <a:extLst>
            <a:ext uri="{FF2B5EF4-FFF2-40B4-BE49-F238E27FC236}">
              <a16:creationId xmlns:a16="http://schemas.microsoft.com/office/drawing/2014/main" xmlns="" id="{00000000-0008-0000-0100-000018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97" name="Rectángulo 3096">
          <a:extLst>
            <a:ext uri="{FF2B5EF4-FFF2-40B4-BE49-F238E27FC236}">
              <a16:creationId xmlns:a16="http://schemas.microsoft.com/office/drawing/2014/main" xmlns="" id="{00000000-0008-0000-0100-000019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98" name="Rectángulo 3097">
          <a:extLst>
            <a:ext uri="{FF2B5EF4-FFF2-40B4-BE49-F238E27FC236}">
              <a16:creationId xmlns:a16="http://schemas.microsoft.com/office/drawing/2014/main" xmlns="" id="{00000000-0008-0000-0100-00001A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099" name="Rectángulo 3098">
          <a:extLst>
            <a:ext uri="{FF2B5EF4-FFF2-40B4-BE49-F238E27FC236}">
              <a16:creationId xmlns:a16="http://schemas.microsoft.com/office/drawing/2014/main" xmlns="" id="{00000000-0008-0000-0100-00001B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00" name="Rectángulo 3099">
          <a:extLst>
            <a:ext uri="{FF2B5EF4-FFF2-40B4-BE49-F238E27FC236}">
              <a16:creationId xmlns:a16="http://schemas.microsoft.com/office/drawing/2014/main" xmlns="" id="{00000000-0008-0000-0100-00001C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01" name="Rectángulo 3100">
          <a:extLst>
            <a:ext uri="{FF2B5EF4-FFF2-40B4-BE49-F238E27FC236}">
              <a16:creationId xmlns:a16="http://schemas.microsoft.com/office/drawing/2014/main" xmlns="" id="{00000000-0008-0000-0100-00001D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02" name="Rectángulo 3101">
          <a:extLst>
            <a:ext uri="{FF2B5EF4-FFF2-40B4-BE49-F238E27FC236}">
              <a16:creationId xmlns:a16="http://schemas.microsoft.com/office/drawing/2014/main" xmlns="" id="{00000000-0008-0000-0100-00001E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03" name="Rectángulo 3102">
          <a:extLst>
            <a:ext uri="{FF2B5EF4-FFF2-40B4-BE49-F238E27FC236}">
              <a16:creationId xmlns:a16="http://schemas.microsoft.com/office/drawing/2014/main" xmlns="" id="{00000000-0008-0000-0100-00001F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04" name="Rectángulo 3103">
          <a:extLst>
            <a:ext uri="{FF2B5EF4-FFF2-40B4-BE49-F238E27FC236}">
              <a16:creationId xmlns:a16="http://schemas.microsoft.com/office/drawing/2014/main" xmlns="" id="{00000000-0008-0000-0100-000020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05" name="Rectángulo 3104">
          <a:extLst>
            <a:ext uri="{FF2B5EF4-FFF2-40B4-BE49-F238E27FC236}">
              <a16:creationId xmlns:a16="http://schemas.microsoft.com/office/drawing/2014/main" xmlns="" id="{00000000-0008-0000-0100-000021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06" name="Rectángulo 3105">
          <a:extLst>
            <a:ext uri="{FF2B5EF4-FFF2-40B4-BE49-F238E27FC236}">
              <a16:creationId xmlns:a16="http://schemas.microsoft.com/office/drawing/2014/main" xmlns="" id="{00000000-0008-0000-0100-000022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07" name="Rectángulo 3106">
          <a:extLst>
            <a:ext uri="{FF2B5EF4-FFF2-40B4-BE49-F238E27FC236}">
              <a16:creationId xmlns:a16="http://schemas.microsoft.com/office/drawing/2014/main" xmlns="" id="{00000000-0008-0000-0100-000023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08" name="Rectángulo 3107">
          <a:extLst>
            <a:ext uri="{FF2B5EF4-FFF2-40B4-BE49-F238E27FC236}">
              <a16:creationId xmlns:a16="http://schemas.microsoft.com/office/drawing/2014/main" xmlns="" id="{00000000-0008-0000-0100-000024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09" name="Rectángulo 3108">
          <a:extLst>
            <a:ext uri="{FF2B5EF4-FFF2-40B4-BE49-F238E27FC236}">
              <a16:creationId xmlns:a16="http://schemas.microsoft.com/office/drawing/2014/main" xmlns="" id="{00000000-0008-0000-0100-000025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10" name="Rectángulo 3109">
          <a:extLst>
            <a:ext uri="{FF2B5EF4-FFF2-40B4-BE49-F238E27FC236}">
              <a16:creationId xmlns:a16="http://schemas.microsoft.com/office/drawing/2014/main" xmlns="" id="{00000000-0008-0000-0100-000026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11" name="Rectángulo 3110">
          <a:extLst>
            <a:ext uri="{FF2B5EF4-FFF2-40B4-BE49-F238E27FC236}">
              <a16:creationId xmlns:a16="http://schemas.microsoft.com/office/drawing/2014/main" xmlns="" id="{00000000-0008-0000-0100-000027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12" name="Rectángulo 3111">
          <a:extLst>
            <a:ext uri="{FF2B5EF4-FFF2-40B4-BE49-F238E27FC236}">
              <a16:creationId xmlns:a16="http://schemas.microsoft.com/office/drawing/2014/main" xmlns="" id="{00000000-0008-0000-0100-000028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13" name="Rectángulo 3112">
          <a:extLst>
            <a:ext uri="{FF2B5EF4-FFF2-40B4-BE49-F238E27FC236}">
              <a16:creationId xmlns:a16="http://schemas.microsoft.com/office/drawing/2014/main" xmlns="" id="{00000000-0008-0000-0100-000029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14" name="Rectángulo 3113">
          <a:extLst>
            <a:ext uri="{FF2B5EF4-FFF2-40B4-BE49-F238E27FC236}">
              <a16:creationId xmlns:a16="http://schemas.microsoft.com/office/drawing/2014/main" xmlns="" id="{00000000-0008-0000-0100-00002A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15" name="Rectángulo 3114">
          <a:extLst>
            <a:ext uri="{FF2B5EF4-FFF2-40B4-BE49-F238E27FC236}">
              <a16:creationId xmlns:a16="http://schemas.microsoft.com/office/drawing/2014/main" xmlns="" id="{00000000-0008-0000-0100-00002B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3116" name="Rectángulo 3115">
          <a:extLst>
            <a:ext uri="{FF2B5EF4-FFF2-40B4-BE49-F238E27FC236}">
              <a16:creationId xmlns:a16="http://schemas.microsoft.com/office/drawing/2014/main" xmlns="" id="{00000000-0008-0000-0100-00002C0C0000}"/>
            </a:ext>
          </a:extLst>
        </xdr:cNvPr>
        <xdr:cNvSpPr/>
      </xdr:nvSpPr>
      <xdr:spPr>
        <a:xfrm>
          <a:off x="1819275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17" name="Rectángulo 3116">
          <a:extLst>
            <a:ext uri="{FF2B5EF4-FFF2-40B4-BE49-F238E27FC236}">
              <a16:creationId xmlns:a16="http://schemas.microsoft.com/office/drawing/2014/main" xmlns="" id="{00000000-0008-0000-0100-00002D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18" name="Rectángulo 3117">
          <a:extLst>
            <a:ext uri="{FF2B5EF4-FFF2-40B4-BE49-F238E27FC236}">
              <a16:creationId xmlns:a16="http://schemas.microsoft.com/office/drawing/2014/main" xmlns="" id="{00000000-0008-0000-0100-00002E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19" name="Rectángulo 3118">
          <a:extLst>
            <a:ext uri="{FF2B5EF4-FFF2-40B4-BE49-F238E27FC236}">
              <a16:creationId xmlns:a16="http://schemas.microsoft.com/office/drawing/2014/main" xmlns="" id="{00000000-0008-0000-0100-00002F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20" name="Rectángulo 3119">
          <a:extLst>
            <a:ext uri="{FF2B5EF4-FFF2-40B4-BE49-F238E27FC236}">
              <a16:creationId xmlns:a16="http://schemas.microsoft.com/office/drawing/2014/main" xmlns="" id="{00000000-0008-0000-0100-000030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21" name="Rectángulo 3120">
          <a:extLst>
            <a:ext uri="{FF2B5EF4-FFF2-40B4-BE49-F238E27FC236}">
              <a16:creationId xmlns:a16="http://schemas.microsoft.com/office/drawing/2014/main" xmlns="" id="{00000000-0008-0000-0100-000031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22" name="Rectángulo 3121">
          <a:extLst>
            <a:ext uri="{FF2B5EF4-FFF2-40B4-BE49-F238E27FC236}">
              <a16:creationId xmlns:a16="http://schemas.microsoft.com/office/drawing/2014/main" xmlns="" id="{00000000-0008-0000-0100-000032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23" name="Rectángulo 3122">
          <a:extLst>
            <a:ext uri="{FF2B5EF4-FFF2-40B4-BE49-F238E27FC236}">
              <a16:creationId xmlns:a16="http://schemas.microsoft.com/office/drawing/2014/main" xmlns="" id="{00000000-0008-0000-0100-000033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24" name="Rectángulo 3123">
          <a:extLst>
            <a:ext uri="{FF2B5EF4-FFF2-40B4-BE49-F238E27FC236}">
              <a16:creationId xmlns:a16="http://schemas.microsoft.com/office/drawing/2014/main" xmlns="" id="{00000000-0008-0000-0100-000034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25" name="Rectángulo 3124">
          <a:extLst>
            <a:ext uri="{FF2B5EF4-FFF2-40B4-BE49-F238E27FC236}">
              <a16:creationId xmlns:a16="http://schemas.microsoft.com/office/drawing/2014/main" xmlns="" id="{00000000-0008-0000-0100-000035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26" name="Rectángulo 3125">
          <a:extLst>
            <a:ext uri="{FF2B5EF4-FFF2-40B4-BE49-F238E27FC236}">
              <a16:creationId xmlns:a16="http://schemas.microsoft.com/office/drawing/2014/main" xmlns="" id="{00000000-0008-0000-0100-000036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27" name="Rectángulo 3126">
          <a:extLst>
            <a:ext uri="{FF2B5EF4-FFF2-40B4-BE49-F238E27FC236}">
              <a16:creationId xmlns:a16="http://schemas.microsoft.com/office/drawing/2014/main" xmlns="" id="{00000000-0008-0000-0100-000037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28" name="Rectángulo 3127">
          <a:extLst>
            <a:ext uri="{FF2B5EF4-FFF2-40B4-BE49-F238E27FC236}">
              <a16:creationId xmlns:a16="http://schemas.microsoft.com/office/drawing/2014/main" xmlns="" id="{00000000-0008-0000-0100-000038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29" name="Rectángulo 3128">
          <a:extLst>
            <a:ext uri="{FF2B5EF4-FFF2-40B4-BE49-F238E27FC236}">
              <a16:creationId xmlns:a16="http://schemas.microsoft.com/office/drawing/2014/main" xmlns="" id="{00000000-0008-0000-0100-000039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30" name="Rectángulo 3129">
          <a:extLst>
            <a:ext uri="{FF2B5EF4-FFF2-40B4-BE49-F238E27FC236}">
              <a16:creationId xmlns:a16="http://schemas.microsoft.com/office/drawing/2014/main" xmlns="" id="{00000000-0008-0000-0100-00003A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31" name="Rectángulo 3130">
          <a:extLst>
            <a:ext uri="{FF2B5EF4-FFF2-40B4-BE49-F238E27FC236}">
              <a16:creationId xmlns:a16="http://schemas.microsoft.com/office/drawing/2014/main" xmlns="" id="{00000000-0008-0000-0100-00003B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32" name="Rectángulo 3131">
          <a:extLst>
            <a:ext uri="{FF2B5EF4-FFF2-40B4-BE49-F238E27FC236}">
              <a16:creationId xmlns:a16="http://schemas.microsoft.com/office/drawing/2014/main" xmlns="" id="{00000000-0008-0000-0100-00003C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33" name="Rectángulo 3132">
          <a:extLst>
            <a:ext uri="{FF2B5EF4-FFF2-40B4-BE49-F238E27FC236}">
              <a16:creationId xmlns:a16="http://schemas.microsoft.com/office/drawing/2014/main" xmlns="" id="{00000000-0008-0000-0100-00003D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34" name="Rectángulo 3133">
          <a:extLst>
            <a:ext uri="{FF2B5EF4-FFF2-40B4-BE49-F238E27FC236}">
              <a16:creationId xmlns:a16="http://schemas.microsoft.com/office/drawing/2014/main" xmlns="" id="{00000000-0008-0000-0100-00003E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35" name="Rectángulo 3134">
          <a:extLst>
            <a:ext uri="{FF2B5EF4-FFF2-40B4-BE49-F238E27FC236}">
              <a16:creationId xmlns:a16="http://schemas.microsoft.com/office/drawing/2014/main" xmlns="" id="{00000000-0008-0000-0100-00003F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36" name="Rectángulo 3135">
          <a:extLst>
            <a:ext uri="{FF2B5EF4-FFF2-40B4-BE49-F238E27FC236}">
              <a16:creationId xmlns:a16="http://schemas.microsoft.com/office/drawing/2014/main" xmlns="" id="{00000000-0008-0000-0100-000040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37" name="Rectángulo 3136">
          <a:extLst>
            <a:ext uri="{FF2B5EF4-FFF2-40B4-BE49-F238E27FC236}">
              <a16:creationId xmlns:a16="http://schemas.microsoft.com/office/drawing/2014/main" xmlns="" id="{00000000-0008-0000-0100-000041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38" name="Rectángulo 3137">
          <a:extLst>
            <a:ext uri="{FF2B5EF4-FFF2-40B4-BE49-F238E27FC236}">
              <a16:creationId xmlns:a16="http://schemas.microsoft.com/office/drawing/2014/main" xmlns="" id="{00000000-0008-0000-0100-000042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39" name="Rectángulo 3138">
          <a:extLst>
            <a:ext uri="{FF2B5EF4-FFF2-40B4-BE49-F238E27FC236}">
              <a16:creationId xmlns:a16="http://schemas.microsoft.com/office/drawing/2014/main" xmlns="" id="{00000000-0008-0000-0100-000043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40" name="Rectángulo 3139">
          <a:extLst>
            <a:ext uri="{FF2B5EF4-FFF2-40B4-BE49-F238E27FC236}">
              <a16:creationId xmlns:a16="http://schemas.microsoft.com/office/drawing/2014/main" xmlns="" id="{00000000-0008-0000-0100-000044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41" name="Rectángulo 3140">
          <a:extLst>
            <a:ext uri="{FF2B5EF4-FFF2-40B4-BE49-F238E27FC236}">
              <a16:creationId xmlns:a16="http://schemas.microsoft.com/office/drawing/2014/main" xmlns="" id="{00000000-0008-0000-0100-000045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42" name="Rectángulo 3141">
          <a:extLst>
            <a:ext uri="{FF2B5EF4-FFF2-40B4-BE49-F238E27FC236}">
              <a16:creationId xmlns:a16="http://schemas.microsoft.com/office/drawing/2014/main" xmlns="" id="{00000000-0008-0000-0100-000046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43" name="Rectángulo 3142">
          <a:extLst>
            <a:ext uri="{FF2B5EF4-FFF2-40B4-BE49-F238E27FC236}">
              <a16:creationId xmlns:a16="http://schemas.microsoft.com/office/drawing/2014/main" xmlns="" id="{00000000-0008-0000-0100-000047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3144" name="Rectángulo 3143">
          <a:extLst>
            <a:ext uri="{FF2B5EF4-FFF2-40B4-BE49-F238E27FC236}">
              <a16:creationId xmlns:a16="http://schemas.microsoft.com/office/drawing/2014/main" xmlns="" id="{00000000-0008-0000-0100-0000480C0000}"/>
            </a:ext>
          </a:extLst>
        </xdr:cNvPr>
        <xdr:cNvSpPr/>
      </xdr:nvSpPr>
      <xdr:spPr>
        <a:xfrm>
          <a:off x="1819275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45" name="Rectángulo 3144">
          <a:extLst>
            <a:ext uri="{FF2B5EF4-FFF2-40B4-BE49-F238E27FC236}">
              <a16:creationId xmlns:a16="http://schemas.microsoft.com/office/drawing/2014/main" xmlns="" id="{00000000-0008-0000-0100-000049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46" name="Rectángulo 3145">
          <a:extLst>
            <a:ext uri="{FF2B5EF4-FFF2-40B4-BE49-F238E27FC236}">
              <a16:creationId xmlns:a16="http://schemas.microsoft.com/office/drawing/2014/main" xmlns="" id="{00000000-0008-0000-0100-00004A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47" name="Rectángulo 3146">
          <a:extLst>
            <a:ext uri="{FF2B5EF4-FFF2-40B4-BE49-F238E27FC236}">
              <a16:creationId xmlns:a16="http://schemas.microsoft.com/office/drawing/2014/main" xmlns="" id="{00000000-0008-0000-0100-00004B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48" name="Rectángulo 3147">
          <a:extLst>
            <a:ext uri="{FF2B5EF4-FFF2-40B4-BE49-F238E27FC236}">
              <a16:creationId xmlns:a16="http://schemas.microsoft.com/office/drawing/2014/main" xmlns="" id="{00000000-0008-0000-0100-00004C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49" name="Rectángulo 3148">
          <a:extLst>
            <a:ext uri="{FF2B5EF4-FFF2-40B4-BE49-F238E27FC236}">
              <a16:creationId xmlns:a16="http://schemas.microsoft.com/office/drawing/2014/main" xmlns="" id="{00000000-0008-0000-0100-00004D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50" name="Rectángulo 3149">
          <a:extLst>
            <a:ext uri="{FF2B5EF4-FFF2-40B4-BE49-F238E27FC236}">
              <a16:creationId xmlns:a16="http://schemas.microsoft.com/office/drawing/2014/main" xmlns="" id="{00000000-0008-0000-0100-00004E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51" name="Rectángulo 3150">
          <a:extLst>
            <a:ext uri="{FF2B5EF4-FFF2-40B4-BE49-F238E27FC236}">
              <a16:creationId xmlns:a16="http://schemas.microsoft.com/office/drawing/2014/main" xmlns="" id="{00000000-0008-0000-0100-00004F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52" name="Rectángulo 3151">
          <a:extLst>
            <a:ext uri="{FF2B5EF4-FFF2-40B4-BE49-F238E27FC236}">
              <a16:creationId xmlns:a16="http://schemas.microsoft.com/office/drawing/2014/main" xmlns="" id="{00000000-0008-0000-0100-000050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53" name="Rectángulo 3152">
          <a:extLst>
            <a:ext uri="{FF2B5EF4-FFF2-40B4-BE49-F238E27FC236}">
              <a16:creationId xmlns:a16="http://schemas.microsoft.com/office/drawing/2014/main" xmlns="" id="{00000000-0008-0000-0100-000051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54" name="Rectángulo 3153">
          <a:extLst>
            <a:ext uri="{FF2B5EF4-FFF2-40B4-BE49-F238E27FC236}">
              <a16:creationId xmlns:a16="http://schemas.microsoft.com/office/drawing/2014/main" xmlns="" id="{00000000-0008-0000-0100-000052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55" name="Rectángulo 3154">
          <a:extLst>
            <a:ext uri="{FF2B5EF4-FFF2-40B4-BE49-F238E27FC236}">
              <a16:creationId xmlns:a16="http://schemas.microsoft.com/office/drawing/2014/main" xmlns="" id="{00000000-0008-0000-0100-000053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56" name="Rectángulo 3155">
          <a:extLst>
            <a:ext uri="{FF2B5EF4-FFF2-40B4-BE49-F238E27FC236}">
              <a16:creationId xmlns:a16="http://schemas.microsoft.com/office/drawing/2014/main" xmlns="" id="{00000000-0008-0000-0100-000054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57" name="Rectángulo 3156">
          <a:extLst>
            <a:ext uri="{FF2B5EF4-FFF2-40B4-BE49-F238E27FC236}">
              <a16:creationId xmlns:a16="http://schemas.microsoft.com/office/drawing/2014/main" xmlns="" id="{00000000-0008-0000-0100-000055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58" name="Rectángulo 3157">
          <a:extLst>
            <a:ext uri="{FF2B5EF4-FFF2-40B4-BE49-F238E27FC236}">
              <a16:creationId xmlns:a16="http://schemas.microsoft.com/office/drawing/2014/main" xmlns="" id="{00000000-0008-0000-0100-000056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59" name="Rectángulo 3158">
          <a:extLst>
            <a:ext uri="{FF2B5EF4-FFF2-40B4-BE49-F238E27FC236}">
              <a16:creationId xmlns:a16="http://schemas.microsoft.com/office/drawing/2014/main" xmlns="" id="{00000000-0008-0000-0100-000057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60" name="Rectángulo 3159">
          <a:extLst>
            <a:ext uri="{FF2B5EF4-FFF2-40B4-BE49-F238E27FC236}">
              <a16:creationId xmlns:a16="http://schemas.microsoft.com/office/drawing/2014/main" xmlns="" id="{00000000-0008-0000-0100-000058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61" name="Rectángulo 3160">
          <a:extLst>
            <a:ext uri="{FF2B5EF4-FFF2-40B4-BE49-F238E27FC236}">
              <a16:creationId xmlns:a16="http://schemas.microsoft.com/office/drawing/2014/main" xmlns="" id="{00000000-0008-0000-0100-000059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62" name="Rectángulo 3161">
          <a:extLst>
            <a:ext uri="{FF2B5EF4-FFF2-40B4-BE49-F238E27FC236}">
              <a16:creationId xmlns:a16="http://schemas.microsoft.com/office/drawing/2014/main" xmlns="" id="{00000000-0008-0000-0100-00005A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63" name="Rectángulo 3162">
          <a:extLst>
            <a:ext uri="{FF2B5EF4-FFF2-40B4-BE49-F238E27FC236}">
              <a16:creationId xmlns:a16="http://schemas.microsoft.com/office/drawing/2014/main" xmlns="" id="{00000000-0008-0000-0100-00005B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64" name="Rectángulo 3163">
          <a:extLst>
            <a:ext uri="{FF2B5EF4-FFF2-40B4-BE49-F238E27FC236}">
              <a16:creationId xmlns:a16="http://schemas.microsoft.com/office/drawing/2014/main" xmlns="" id="{00000000-0008-0000-0100-00005C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65" name="Rectángulo 3164">
          <a:extLst>
            <a:ext uri="{FF2B5EF4-FFF2-40B4-BE49-F238E27FC236}">
              <a16:creationId xmlns:a16="http://schemas.microsoft.com/office/drawing/2014/main" xmlns="" id="{00000000-0008-0000-0100-00005D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66" name="Rectángulo 3165">
          <a:extLst>
            <a:ext uri="{FF2B5EF4-FFF2-40B4-BE49-F238E27FC236}">
              <a16:creationId xmlns:a16="http://schemas.microsoft.com/office/drawing/2014/main" xmlns="" id="{00000000-0008-0000-0100-00005E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67" name="Rectángulo 3166">
          <a:extLst>
            <a:ext uri="{FF2B5EF4-FFF2-40B4-BE49-F238E27FC236}">
              <a16:creationId xmlns:a16="http://schemas.microsoft.com/office/drawing/2014/main" xmlns="" id="{00000000-0008-0000-0100-00005F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68" name="Rectángulo 3167">
          <a:extLst>
            <a:ext uri="{FF2B5EF4-FFF2-40B4-BE49-F238E27FC236}">
              <a16:creationId xmlns:a16="http://schemas.microsoft.com/office/drawing/2014/main" xmlns="" id="{00000000-0008-0000-0100-000060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69" name="Rectángulo 3168">
          <a:extLst>
            <a:ext uri="{FF2B5EF4-FFF2-40B4-BE49-F238E27FC236}">
              <a16:creationId xmlns:a16="http://schemas.microsoft.com/office/drawing/2014/main" xmlns="" id="{00000000-0008-0000-0100-000061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70" name="Rectángulo 3169">
          <a:extLst>
            <a:ext uri="{FF2B5EF4-FFF2-40B4-BE49-F238E27FC236}">
              <a16:creationId xmlns:a16="http://schemas.microsoft.com/office/drawing/2014/main" xmlns="" id="{00000000-0008-0000-0100-000062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45719" cy="483722"/>
    <xdr:sp macro="" textlink="">
      <xdr:nvSpPr>
        <xdr:cNvPr id="3171" name="Rectángulo 3170">
          <a:extLst>
            <a:ext uri="{FF2B5EF4-FFF2-40B4-BE49-F238E27FC236}">
              <a16:creationId xmlns:a16="http://schemas.microsoft.com/office/drawing/2014/main" xmlns="" id="{00000000-0008-0000-0100-0000630C0000}"/>
            </a:ext>
          </a:extLst>
        </xdr:cNvPr>
        <xdr:cNvSpPr/>
      </xdr:nvSpPr>
      <xdr:spPr>
        <a:xfrm>
          <a:off x="762000" y="902493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72" name="Rectángulo 3171">
          <a:extLst>
            <a:ext uri="{FF2B5EF4-FFF2-40B4-BE49-F238E27FC236}">
              <a16:creationId xmlns:a16="http://schemas.microsoft.com/office/drawing/2014/main" xmlns="" id="{00000000-0008-0000-0100-000064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73" name="Rectángulo 3172">
          <a:extLst>
            <a:ext uri="{FF2B5EF4-FFF2-40B4-BE49-F238E27FC236}">
              <a16:creationId xmlns:a16="http://schemas.microsoft.com/office/drawing/2014/main" xmlns="" id="{00000000-0008-0000-0100-000065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74" name="Rectángulo 3173">
          <a:extLst>
            <a:ext uri="{FF2B5EF4-FFF2-40B4-BE49-F238E27FC236}">
              <a16:creationId xmlns:a16="http://schemas.microsoft.com/office/drawing/2014/main" xmlns="" id="{00000000-0008-0000-0100-000066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75" name="Rectángulo 3174">
          <a:extLst>
            <a:ext uri="{FF2B5EF4-FFF2-40B4-BE49-F238E27FC236}">
              <a16:creationId xmlns:a16="http://schemas.microsoft.com/office/drawing/2014/main" xmlns="" id="{00000000-0008-0000-0100-000067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76" name="Rectángulo 3175">
          <a:extLst>
            <a:ext uri="{FF2B5EF4-FFF2-40B4-BE49-F238E27FC236}">
              <a16:creationId xmlns:a16="http://schemas.microsoft.com/office/drawing/2014/main" xmlns="" id="{00000000-0008-0000-0100-000068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77" name="Rectángulo 3176">
          <a:extLst>
            <a:ext uri="{FF2B5EF4-FFF2-40B4-BE49-F238E27FC236}">
              <a16:creationId xmlns:a16="http://schemas.microsoft.com/office/drawing/2014/main" xmlns="" id="{00000000-0008-0000-0100-000069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78" name="Rectángulo 3177">
          <a:extLst>
            <a:ext uri="{FF2B5EF4-FFF2-40B4-BE49-F238E27FC236}">
              <a16:creationId xmlns:a16="http://schemas.microsoft.com/office/drawing/2014/main" xmlns="" id="{00000000-0008-0000-0100-00006A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79" name="Rectángulo 3178">
          <a:extLst>
            <a:ext uri="{FF2B5EF4-FFF2-40B4-BE49-F238E27FC236}">
              <a16:creationId xmlns:a16="http://schemas.microsoft.com/office/drawing/2014/main" xmlns="" id="{00000000-0008-0000-0100-00006B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80" name="Rectángulo 3179">
          <a:extLst>
            <a:ext uri="{FF2B5EF4-FFF2-40B4-BE49-F238E27FC236}">
              <a16:creationId xmlns:a16="http://schemas.microsoft.com/office/drawing/2014/main" xmlns="" id="{00000000-0008-0000-0100-00006C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81" name="Rectángulo 3180">
          <a:extLst>
            <a:ext uri="{FF2B5EF4-FFF2-40B4-BE49-F238E27FC236}">
              <a16:creationId xmlns:a16="http://schemas.microsoft.com/office/drawing/2014/main" xmlns="" id="{00000000-0008-0000-0100-00006D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82" name="Rectángulo 3181">
          <a:extLst>
            <a:ext uri="{FF2B5EF4-FFF2-40B4-BE49-F238E27FC236}">
              <a16:creationId xmlns:a16="http://schemas.microsoft.com/office/drawing/2014/main" xmlns="" id="{00000000-0008-0000-0100-00006E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83" name="Rectángulo 3182">
          <a:extLst>
            <a:ext uri="{FF2B5EF4-FFF2-40B4-BE49-F238E27FC236}">
              <a16:creationId xmlns:a16="http://schemas.microsoft.com/office/drawing/2014/main" xmlns="" id="{00000000-0008-0000-0100-00006F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84" name="Rectángulo 3183">
          <a:extLst>
            <a:ext uri="{FF2B5EF4-FFF2-40B4-BE49-F238E27FC236}">
              <a16:creationId xmlns:a16="http://schemas.microsoft.com/office/drawing/2014/main" xmlns="" id="{00000000-0008-0000-0100-000070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85" name="Rectángulo 3184">
          <a:extLst>
            <a:ext uri="{FF2B5EF4-FFF2-40B4-BE49-F238E27FC236}">
              <a16:creationId xmlns:a16="http://schemas.microsoft.com/office/drawing/2014/main" xmlns="" id="{00000000-0008-0000-0100-000071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86" name="Rectángulo 3185">
          <a:extLst>
            <a:ext uri="{FF2B5EF4-FFF2-40B4-BE49-F238E27FC236}">
              <a16:creationId xmlns:a16="http://schemas.microsoft.com/office/drawing/2014/main" xmlns="" id="{00000000-0008-0000-0100-000072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87" name="Rectángulo 3186">
          <a:extLst>
            <a:ext uri="{FF2B5EF4-FFF2-40B4-BE49-F238E27FC236}">
              <a16:creationId xmlns:a16="http://schemas.microsoft.com/office/drawing/2014/main" xmlns="" id="{00000000-0008-0000-0100-000073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88" name="Rectángulo 3187">
          <a:extLst>
            <a:ext uri="{FF2B5EF4-FFF2-40B4-BE49-F238E27FC236}">
              <a16:creationId xmlns:a16="http://schemas.microsoft.com/office/drawing/2014/main" xmlns="" id="{00000000-0008-0000-0100-000074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89" name="Rectángulo 3188">
          <a:extLst>
            <a:ext uri="{FF2B5EF4-FFF2-40B4-BE49-F238E27FC236}">
              <a16:creationId xmlns:a16="http://schemas.microsoft.com/office/drawing/2014/main" xmlns="" id="{00000000-0008-0000-0100-000075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90" name="Rectángulo 3189">
          <a:extLst>
            <a:ext uri="{FF2B5EF4-FFF2-40B4-BE49-F238E27FC236}">
              <a16:creationId xmlns:a16="http://schemas.microsoft.com/office/drawing/2014/main" xmlns="" id="{00000000-0008-0000-0100-000076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91" name="Rectángulo 3190">
          <a:extLst>
            <a:ext uri="{FF2B5EF4-FFF2-40B4-BE49-F238E27FC236}">
              <a16:creationId xmlns:a16="http://schemas.microsoft.com/office/drawing/2014/main" xmlns="" id="{00000000-0008-0000-0100-000077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92" name="Rectángulo 3191">
          <a:extLst>
            <a:ext uri="{FF2B5EF4-FFF2-40B4-BE49-F238E27FC236}">
              <a16:creationId xmlns:a16="http://schemas.microsoft.com/office/drawing/2014/main" xmlns="" id="{00000000-0008-0000-0100-000078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93" name="Rectángulo 3192">
          <a:extLst>
            <a:ext uri="{FF2B5EF4-FFF2-40B4-BE49-F238E27FC236}">
              <a16:creationId xmlns:a16="http://schemas.microsoft.com/office/drawing/2014/main" xmlns="" id="{00000000-0008-0000-0100-000079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94" name="Rectángulo 3193">
          <a:extLst>
            <a:ext uri="{FF2B5EF4-FFF2-40B4-BE49-F238E27FC236}">
              <a16:creationId xmlns:a16="http://schemas.microsoft.com/office/drawing/2014/main" xmlns="" id="{00000000-0008-0000-0100-00007A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95" name="Rectángulo 3194">
          <a:extLst>
            <a:ext uri="{FF2B5EF4-FFF2-40B4-BE49-F238E27FC236}">
              <a16:creationId xmlns:a16="http://schemas.microsoft.com/office/drawing/2014/main" xmlns="" id="{00000000-0008-0000-0100-00007B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96" name="Rectángulo 3195">
          <a:extLst>
            <a:ext uri="{FF2B5EF4-FFF2-40B4-BE49-F238E27FC236}">
              <a16:creationId xmlns:a16="http://schemas.microsoft.com/office/drawing/2014/main" xmlns="" id="{00000000-0008-0000-0100-00007C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97" name="Rectángulo 3196">
          <a:extLst>
            <a:ext uri="{FF2B5EF4-FFF2-40B4-BE49-F238E27FC236}">
              <a16:creationId xmlns:a16="http://schemas.microsoft.com/office/drawing/2014/main" xmlns="" id="{00000000-0008-0000-0100-00007D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3198" name="Rectángulo 3197">
          <a:extLst>
            <a:ext uri="{FF2B5EF4-FFF2-40B4-BE49-F238E27FC236}">
              <a16:creationId xmlns:a16="http://schemas.microsoft.com/office/drawing/2014/main" xmlns="" id="{00000000-0008-0000-0100-00007E0C0000}"/>
            </a:ext>
          </a:extLst>
        </xdr:cNvPr>
        <xdr:cNvSpPr/>
      </xdr:nvSpPr>
      <xdr:spPr>
        <a:xfrm>
          <a:off x="1819275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199" name="Rectángulo 3198">
          <a:extLst>
            <a:ext uri="{FF2B5EF4-FFF2-40B4-BE49-F238E27FC236}">
              <a16:creationId xmlns:a16="http://schemas.microsoft.com/office/drawing/2014/main" xmlns="" id="{00000000-0008-0000-0100-00007F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00" name="Rectángulo 3199">
          <a:extLst>
            <a:ext uri="{FF2B5EF4-FFF2-40B4-BE49-F238E27FC236}">
              <a16:creationId xmlns:a16="http://schemas.microsoft.com/office/drawing/2014/main" xmlns="" id="{00000000-0008-0000-0100-000080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01" name="Rectángulo 3200">
          <a:extLst>
            <a:ext uri="{FF2B5EF4-FFF2-40B4-BE49-F238E27FC236}">
              <a16:creationId xmlns:a16="http://schemas.microsoft.com/office/drawing/2014/main" xmlns="" id="{00000000-0008-0000-0100-000081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02" name="Rectángulo 3201">
          <a:extLst>
            <a:ext uri="{FF2B5EF4-FFF2-40B4-BE49-F238E27FC236}">
              <a16:creationId xmlns:a16="http://schemas.microsoft.com/office/drawing/2014/main" xmlns="" id="{00000000-0008-0000-0100-000082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03" name="Rectángulo 3202">
          <a:extLst>
            <a:ext uri="{FF2B5EF4-FFF2-40B4-BE49-F238E27FC236}">
              <a16:creationId xmlns:a16="http://schemas.microsoft.com/office/drawing/2014/main" xmlns="" id="{00000000-0008-0000-0100-000083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04" name="Rectángulo 3203">
          <a:extLst>
            <a:ext uri="{FF2B5EF4-FFF2-40B4-BE49-F238E27FC236}">
              <a16:creationId xmlns:a16="http://schemas.microsoft.com/office/drawing/2014/main" xmlns="" id="{00000000-0008-0000-0100-000084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05" name="Rectángulo 3204">
          <a:extLst>
            <a:ext uri="{FF2B5EF4-FFF2-40B4-BE49-F238E27FC236}">
              <a16:creationId xmlns:a16="http://schemas.microsoft.com/office/drawing/2014/main" xmlns="" id="{00000000-0008-0000-0100-000085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06" name="Rectángulo 3205">
          <a:extLst>
            <a:ext uri="{FF2B5EF4-FFF2-40B4-BE49-F238E27FC236}">
              <a16:creationId xmlns:a16="http://schemas.microsoft.com/office/drawing/2014/main" xmlns="" id="{00000000-0008-0000-0100-000086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07" name="Rectángulo 3206">
          <a:extLst>
            <a:ext uri="{FF2B5EF4-FFF2-40B4-BE49-F238E27FC236}">
              <a16:creationId xmlns:a16="http://schemas.microsoft.com/office/drawing/2014/main" xmlns="" id="{00000000-0008-0000-0100-000087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08" name="Rectángulo 3207">
          <a:extLst>
            <a:ext uri="{FF2B5EF4-FFF2-40B4-BE49-F238E27FC236}">
              <a16:creationId xmlns:a16="http://schemas.microsoft.com/office/drawing/2014/main" xmlns="" id="{00000000-0008-0000-0100-000088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09" name="Rectángulo 3208">
          <a:extLst>
            <a:ext uri="{FF2B5EF4-FFF2-40B4-BE49-F238E27FC236}">
              <a16:creationId xmlns:a16="http://schemas.microsoft.com/office/drawing/2014/main" xmlns="" id="{00000000-0008-0000-0100-000089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10" name="Rectángulo 3209">
          <a:extLst>
            <a:ext uri="{FF2B5EF4-FFF2-40B4-BE49-F238E27FC236}">
              <a16:creationId xmlns:a16="http://schemas.microsoft.com/office/drawing/2014/main" xmlns="" id="{00000000-0008-0000-0100-00008A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11" name="Rectángulo 3210">
          <a:extLst>
            <a:ext uri="{FF2B5EF4-FFF2-40B4-BE49-F238E27FC236}">
              <a16:creationId xmlns:a16="http://schemas.microsoft.com/office/drawing/2014/main" xmlns="" id="{00000000-0008-0000-0100-00008B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12" name="Rectángulo 3211">
          <a:extLst>
            <a:ext uri="{FF2B5EF4-FFF2-40B4-BE49-F238E27FC236}">
              <a16:creationId xmlns:a16="http://schemas.microsoft.com/office/drawing/2014/main" xmlns="" id="{00000000-0008-0000-0100-00008C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13" name="Rectángulo 3212">
          <a:extLst>
            <a:ext uri="{FF2B5EF4-FFF2-40B4-BE49-F238E27FC236}">
              <a16:creationId xmlns:a16="http://schemas.microsoft.com/office/drawing/2014/main" xmlns="" id="{00000000-0008-0000-0100-00008D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14" name="Rectángulo 3213">
          <a:extLst>
            <a:ext uri="{FF2B5EF4-FFF2-40B4-BE49-F238E27FC236}">
              <a16:creationId xmlns:a16="http://schemas.microsoft.com/office/drawing/2014/main" xmlns="" id="{00000000-0008-0000-0100-00008E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15" name="Rectángulo 3214">
          <a:extLst>
            <a:ext uri="{FF2B5EF4-FFF2-40B4-BE49-F238E27FC236}">
              <a16:creationId xmlns:a16="http://schemas.microsoft.com/office/drawing/2014/main" xmlns="" id="{00000000-0008-0000-0100-00008F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16" name="Rectángulo 3215">
          <a:extLst>
            <a:ext uri="{FF2B5EF4-FFF2-40B4-BE49-F238E27FC236}">
              <a16:creationId xmlns:a16="http://schemas.microsoft.com/office/drawing/2014/main" xmlns="" id="{00000000-0008-0000-0100-000090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17" name="Rectángulo 3216">
          <a:extLst>
            <a:ext uri="{FF2B5EF4-FFF2-40B4-BE49-F238E27FC236}">
              <a16:creationId xmlns:a16="http://schemas.microsoft.com/office/drawing/2014/main" xmlns="" id="{00000000-0008-0000-0100-000091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18" name="Rectángulo 3217">
          <a:extLst>
            <a:ext uri="{FF2B5EF4-FFF2-40B4-BE49-F238E27FC236}">
              <a16:creationId xmlns:a16="http://schemas.microsoft.com/office/drawing/2014/main" xmlns="" id="{00000000-0008-0000-0100-000092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19" name="Rectángulo 3218">
          <a:extLst>
            <a:ext uri="{FF2B5EF4-FFF2-40B4-BE49-F238E27FC236}">
              <a16:creationId xmlns:a16="http://schemas.microsoft.com/office/drawing/2014/main" xmlns="" id="{00000000-0008-0000-0100-000093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20" name="Rectángulo 3219">
          <a:extLst>
            <a:ext uri="{FF2B5EF4-FFF2-40B4-BE49-F238E27FC236}">
              <a16:creationId xmlns:a16="http://schemas.microsoft.com/office/drawing/2014/main" xmlns="" id="{00000000-0008-0000-0100-000094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21" name="Rectángulo 3220">
          <a:extLst>
            <a:ext uri="{FF2B5EF4-FFF2-40B4-BE49-F238E27FC236}">
              <a16:creationId xmlns:a16="http://schemas.microsoft.com/office/drawing/2014/main" xmlns="" id="{00000000-0008-0000-0100-000095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22" name="Rectángulo 3221">
          <a:extLst>
            <a:ext uri="{FF2B5EF4-FFF2-40B4-BE49-F238E27FC236}">
              <a16:creationId xmlns:a16="http://schemas.microsoft.com/office/drawing/2014/main" xmlns="" id="{00000000-0008-0000-0100-000096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23" name="Rectángulo 3222">
          <a:extLst>
            <a:ext uri="{FF2B5EF4-FFF2-40B4-BE49-F238E27FC236}">
              <a16:creationId xmlns:a16="http://schemas.microsoft.com/office/drawing/2014/main" xmlns="" id="{00000000-0008-0000-0100-000097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24" name="Rectángulo 3223">
          <a:extLst>
            <a:ext uri="{FF2B5EF4-FFF2-40B4-BE49-F238E27FC236}">
              <a16:creationId xmlns:a16="http://schemas.microsoft.com/office/drawing/2014/main" xmlns="" id="{00000000-0008-0000-0100-000098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25" name="Rectángulo 3224">
          <a:extLst>
            <a:ext uri="{FF2B5EF4-FFF2-40B4-BE49-F238E27FC236}">
              <a16:creationId xmlns:a16="http://schemas.microsoft.com/office/drawing/2014/main" xmlns="" id="{00000000-0008-0000-0100-000099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26" name="Rectángulo 3225">
          <a:extLst>
            <a:ext uri="{FF2B5EF4-FFF2-40B4-BE49-F238E27FC236}">
              <a16:creationId xmlns:a16="http://schemas.microsoft.com/office/drawing/2014/main" xmlns="" id="{00000000-0008-0000-0100-00009A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27" name="Rectángulo 3226">
          <a:extLst>
            <a:ext uri="{FF2B5EF4-FFF2-40B4-BE49-F238E27FC236}">
              <a16:creationId xmlns:a16="http://schemas.microsoft.com/office/drawing/2014/main" xmlns="" id="{00000000-0008-0000-0100-00009B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28" name="Rectángulo 3227">
          <a:extLst>
            <a:ext uri="{FF2B5EF4-FFF2-40B4-BE49-F238E27FC236}">
              <a16:creationId xmlns:a16="http://schemas.microsoft.com/office/drawing/2014/main" xmlns="" id="{00000000-0008-0000-0100-00009C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29" name="Rectángulo 3228">
          <a:extLst>
            <a:ext uri="{FF2B5EF4-FFF2-40B4-BE49-F238E27FC236}">
              <a16:creationId xmlns:a16="http://schemas.microsoft.com/office/drawing/2014/main" xmlns="" id="{00000000-0008-0000-0100-00009D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30" name="Rectángulo 3229">
          <a:extLst>
            <a:ext uri="{FF2B5EF4-FFF2-40B4-BE49-F238E27FC236}">
              <a16:creationId xmlns:a16="http://schemas.microsoft.com/office/drawing/2014/main" xmlns="" id="{00000000-0008-0000-0100-00009E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31" name="Rectángulo 3230">
          <a:extLst>
            <a:ext uri="{FF2B5EF4-FFF2-40B4-BE49-F238E27FC236}">
              <a16:creationId xmlns:a16="http://schemas.microsoft.com/office/drawing/2014/main" xmlns="" id="{00000000-0008-0000-0100-00009F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32" name="Rectángulo 3231">
          <a:extLst>
            <a:ext uri="{FF2B5EF4-FFF2-40B4-BE49-F238E27FC236}">
              <a16:creationId xmlns:a16="http://schemas.microsoft.com/office/drawing/2014/main" xmlns="" id="{00000000-0008-0000-0100-0000A0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33" name="Rectángulo 3232">
          <a:extLst>
            <a:ext uri="{FF2B5EF4-FFF2-40B4-BE49-F238E27FC236}">
              <a16:creationId xmlns:a16="http://schemas.microsoft.com/office/drawing/2014/main" xmlns="" id="{00000000-0008-0000-0100-0000A1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34" name="Rectángulo 3233">
          <a:extLst>
            <a:ext uri="{FF2B5EF4-FFF2-40B4-BE49-F238E27FC236}">
              <a16:creationId xmlns:a16="http://schemas.microsoft.com/office/drawing/2014/main" xmlns="" id="{00000000-0008-0000-0100-0000A2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35" name="Rectángulo 3234">
          <a:extLst>
            <a:ext uri="{FF2B5EF4-FFF2-40B4-BE49-F238E27FC236}">
              <a16:creationId xmlns:a16="http://schemas.microsoft.com/office/drawing/2014/main" xmlns="" id="{00000000-0008-0000-0100-0000A3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36" name="Rectángulo 3235">
          <a:extLst>
            <a:ext uri="{FF2B5EF4-FFF2-40B4-BE49-F238E27FC236}">
              <a16:creationId xmlns:a16="http://schemas.microsoft.com/office/drawing/2014/main" xmlns="" id="{00000000-0008-0000-0100-0000A4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37" name="Rectángulo 3236">
          <a:extLst>
            <a:ext uri="{FF2B5EF4-FFF2-40B4-BE49-F238E27FC236}">
              <a16:creationId xmlns:a16="http://schemas.microsoft.com/office/drawing/2014/main" xmlns="" id="{00000000-0008-0000-0100-0000A5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38" name="Rectángulo 3237">
          <a:extLst>
            <a:ext uri="{FF2B5EF4-FFF2-40B4-BE49-F238E27FC236}">
              <a16:creationId xmlns:a16="http://schemas.microsoft.com/office/drawing/2014/main" xmlns="" id="{00000000-0008-0000-0100-0000A6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39" name="Rectángulo 3238">
          <a:extLst>
            <a:ext uri="{FF2B5EF4-FFF2-40B4-BE49-F238E27FC236}">
              <a16:creationId xmlns:a16="http://schemas.microsoft.com/office/drawing/2014/main" xmlns="" id="{00000000-0008-0000-0100-0000A7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40" name="Rectángulo 3239">
          <a:extLst>
            <a:ext uri="{FF2B5EF4-FFF2-40B4-BE49-F238E27FC236}">
              <a16:creationId xmlns:a16="http://schemas.microsoft.com/office/drawing/2014/main" xmlns="" id="{00000000-0008-0000-0100-0000A8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41" name="Rectángulo 3240">
          <a:extLst>
            <a:ext uri="{FF2B5EF4-FFF2-40B4-BE49-F238E27FC236}">
              <a16:creationId xmlns:a16="http://schemas.microsoft.com/office/drawing/2014/main" xmlns="" id="{00000000-0008-0000-0100-0000A9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42" name="Rectángulo 3241">
          <a:extLst>
            <a:ext uri="{FF2B5EF4-FFF2-40B4-BE49-F238E27FC236}">
              <a16:creationId xmlns:a16="http://schemas.microsoft.com/office/drawing/2014/main" xmlns="" id="{00000000-0008-0000-0100-0000AA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43" name="Rectángulo 3242">
          <a:extLst>
            <a:ext uri="{FF2B5EF4-FFF2-40B4-BE49-F238E27FC236}">
              <a16:creationId xmlns:a16="http://schemas.microsoft.com/office/drawing/2014/main" xmlns="" id="{00000000-0008-0000-0100-0000AB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3244" name="Rectángulo 3243">
          <a:extLst>
            <a:ext uri="{FF2B5EF4-FFF2-40B4-BE49-F238E27FC236}">
              <a16:creationId xmlns:a16="http://schemas.microsoft.com/office/drawing/2014/main" xmlns="" id="{00000000-0008-0000-0100-0000AC0C0000}"/>
            </a:ext>
          </a:extLst>
        </xdr:cNvPr>
        <xdr:cNvSpPr/>
      </xdr:nvSpPr>
      <xdr:spPr>
        <a:xfrm>
          <a:off x="1819275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45" name="Rectángulo 3244">
          <a:extLst>
            <a:ext uri="{FF2B5EF4-FFF2-40B4-BE49-F238E27FC236}">
              <a16:creationId xmlns:a16="http://schemas.microsoft.com/office/drawing/2014/main" xmlns="" id="{00000000-0008-0000-0100-0000AD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46" name="Rectángulo 3245">
          <a:extLst>
            <a:ext uri="{FF2B5EF4-FFF2-40B4-BE49-F238E27FC236}">
              <a16:creationId xmlns:a16="http://schemas.microsoft.com/office/drawing/2014/main" xmlns="" id="{00000000-0008-0000-0100-0000AE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47" name="Rectángulo 3246">
          <a:extLst>
            <a:ext uri="{FF2B5EF4-FFF2-40B4-BE49-F238E27FC236}">
              <a16:creationId xmlns:a16="http://schemas.microsoft.com/office/drawing/2014/main" xmlns="" id="{00000000-0008-0000-0100-0000AF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48" name="Rectángulo 3247">
          <a:extLst>
            <a:ext uri="{FF2B5EF4-FFF2-40B4-BE49-F238E27FC236}">
              <a16:creationId xmlns:a16="http://schemas.microsoft.com/office/drawing/2014/main" xmlns="" id="{00000000-0008-0000-0100-0000B0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49" name="Rectángulo 3248">
          <a:extLst>
            <a:ext uri="{FF2B5EF4-FFF2-40B4-BE49-F238E27FC236}">
              <a16:creationId xmlns:a16="http://schemas.microsoft.com/office/drawing/2014/main" xmlns="" id="{00000000-0008-0000-0100-0000B1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50" name="Rectángulo 3249">
          <a:extLst>
            <a:ext uri="{FF2B5EF4-FFF2-40B4-BE49-F238E27FC236}">
              <a16:creationId xmlns:a16="http://schemas.microsoft.com/office/drawing/2014/main" xmlns="" id="{00000000-0008-0000-0100-0000B2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51" name="Rectángulo 3250">
          <a:extLst>
            <a:ext uri="{FF2B5EF4-FFF2-40B4-BE49-F238E27FC236}">
              <a16:creationId xmlns:a16="http://schemas.microsoft.com/office/drawing/2014/main" xmlns="" id="{00000000-0008-0000-0100-0000B3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52" name="Rectángulo 3251">
          <a:extLst>
            <a:ext uri="{FF2B5EF4-FFF2-40B4-BE49-F238E27FC236}">
              <a16:creationId xmlns:a16="http://schemas.microsoft.com/office/drawing/2014/main" xmlns="" id="{00000000-0008-0000-0100-0000B4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53" name="Rectángulo 3252">
          <a:extLst>
            <a:ext uri="{FF2B5EF4-FFF2-40B4-BE49-F238E27FC236}">
              <a16:creationId xmlns:a16="http://schemas.microsoft.com/office/drawing/2014/main" xmlns="" id="{00000000-0008-0000-0100-0000B5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54" name="Rectángulo 3253">
          <a:extLst>
            <a:ext uri="{FF2B5EF4-FFF2-40B4-BE49-F238E27FC236}">
              <a16:creationId xmlns:a16="http://schemas.microsoft.com/office/drawing/2014/main" xmlns="" id="{00000000-0008-0000-0100-0000B6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55" name="Rectángulo 3254">
          <a:extLst>
            <a:ext uri="{FF2B5EF4-FFF2-40B4-BE49-F238E27FC236}">
              <a16:creationId xmlns:a16="http://schemas.microsoft.com/office/drawing/2014/main" xmlns="" id="{00000000-0008-0000-0100-0000B7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56" name="Rectángulo 3255">
          <a:extLst>
            <a:ext uri="{FF2B5EF4-FFF2-40B4-BE49-F238E27FC236}">
              <a16:creationId xmlns:a16="http://schemas.microsoft.com/office/drawing/2014/main" xmlns="" id="{00000000-0008-0000-0100-0000B8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57" name="Rectángulo 3256">
          <a:extLst>
            <a:ext uri="{FF2B5EF4-FFF2-40B4-BE49-F238E27FC236}">
              <a16:creationId xmlns:a16="http://schemas.microsoft.com/office/drawing/2014/main" xmlns="" id="{00000000-0008-0000-0100-0000B9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58" name="Rectángulo 3257">
          <a:extLst>
            <a:ext uri="{FF2B5EF4-FFF2-40B4-BE49-F238E27FC236}">
              <a16:creationId xmlns:a16="http://schemas.microsoft.com/office/drawing/2014/main" xmlns="" id="{00000000-0008-0000-0100-0000BA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59" name="Rectángulo 3258">
          <a:extLst>
            <a:ext uri="{FF2B5EF4-FFF2-40B4-BE49-F238E27FC236}">
              <a16:creationId xmlns:a16="http://schemas.microsoft.com/office/drawing/2014/main" xmlns="" id="{00000000-0008-0000-0100-0000BB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60" name="Rectángulo 3259">
          <a:extLst>
            <a:ext uri="{FF2B5EF4-FFF2-40B4-BE49-F238E27FC236}">
              <a16:creationId xmlns:a16="http://schemas.microsoft.com/office/drawing/2014/main" xmlns="" id="{00000000-0008-0000-0100-0000BC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61" name="Rectángulo 3260">
          <a:extLst>
            <a:ext uri="{FF2B5EF4-FFF2-40B4-BE49-F238E27FC236}">
              <a16:creationId xmlns:a16="http://schemas.microsoft.com/office/drawing/2014/main" xmlns="" id="{00000000-0008-0000-0100-0000BD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62" name="Rectángulo 3261">
          <a:extLst>
            <a:ext uri="{FF2B5EF4-FFF2-40B4-BE49-F238E27FC236}">
              <a16:creationId xmlns:a16="http://schemas.microsoft.com/office/drawing/2014/main" xmlns="" id="{00000000-0008-0000-0100-0000BE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63" name="Rectángulo 3262">
          <a:extLst>
            <a:ext uri="{FF2B5EF4-FFF2-40B4-BE49-F238E27FC236}">
              <a16:creationId xmlns:a16="http://schemas.microsoft.com/office/drawing/2014/main" xmlns="" id="{00000000-0008-0000-0100-0000BF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64" name="Rectángulo 3263">
          <a:extLst>
            <a:ext uri="{FF2B5EF4-FFF2-40B4-BE49-F238E27FC236}">
              <a16:creationId xmlns:a16="http://schemas.microsoft.com/office/drawing/2014/main" xmlns="" id="{00000000-0008-0000-0100-0000C0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65" name="Rectángulo 3264">
          <a:extLst>
            <a:ext uri="{FF2B5EF4-FFF2-40B4-BE49-F238E27FC236}">
              <a16:creationId xmlns:a16="http://schemas.microsoft.com/office/drawing/2014/main" xmlns="" id="{00000000-0008-0000-0100-0000C1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66" name="Rectángulo 3265">
          <a:extLst>
            <a:ext uri="{FF2B5EF4-FFF2-40B4-BE49-F238E27FC236}">
              <a16:creationId xmlns:a16="http://schemas.microsoft.com/office/drawing/2014/main" xmlns="" id="{00000000-0008-0000-0100-0000C2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67" name="Rectángulo 3266">
          <a:extLst>
            <a:ext uri="{FF2B5EF4-FFF2-40B4-BE49-F238E27FC236}">
              <a16:creationId xmlns:a16="http://schemas.microsoft.com/office/drawing/2014/main" xmlns="" id="{00000000-0008-0000-0100-0000C3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68" name="Rectángulo 3267">
          <a:extLst>
            <a:ext uri="{FF2B5EF4-FFF2-40B4-BE49-F238E27FC236}">
              <a16:creationId xmlns:a16="http://schemas.microsoft.com/office/drawing/2014/main" xmlns="" id="{00000000-0008-0000-0100-0000C4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69" name="Rectángulo 3268">
          <a:extLst>
            <a:ext uri="{FF2B5EF4-FFF2-40B4-BE49-F238E27FC236}">
              <a16:creationId xmlns:a16="http://schemas.microsoft.com/office/drawing/2014/main" xmlns="" id="{00000000-0008-0000-0100-0000C5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70" name="Rectángulo 3269">
          <a:extLst>
            <a:ext uri="{FF2B5EF4-FFF2-40B4-BE49-F238E27FC236}">
              <a16:creationId xmlns:a16="http://schemas.microsoft.com/office/drawing/2014/main" xmlns="" id="{00000000-0008-0000-0100-0000C6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45719" cy="483722"/>
    <xdr:sp macro="" textlink="">
      <xdr:nvSpPr>
        <xdr:cNvPr id="3271" name="Rectángulo 3270">
          <a:extLst>
            <a:ext uri="{FF2B5EF4-FFF2-40B4-BE49-F238E27FC236}">
              <a16:creationId xmlns:a16="http://schemas.microsoft.com/office/drawing/2014/main" xmlns="" id="{00000000-0008-0000-0100-0000C70C0000}"/>
            </a:ext>
          </a:extLst>
        </xdr:cNvPr>
        <xdr:cNvSpPr/>
      </xdr:nvSpPr>
      <xdr:spPr>
        <a:xfrm>
          <a:off x="762000" y="902493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72" name="Rectángulo 3271">
          <a:extLst>
            <a:ext uri="{FF2B5EF4-FFF2-40B4-BE49-F238E27FC236}">
              <a16:creationId xmlns:a16="http://schemas.microsoft.com/office/drawing/2014/main" xmlns="" id="{00000000-0008-0000-0100-0000C8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73" name="Rectángulo 3272">
          <a:extLst>
            <a:ext uri="{FF2B5EF4-FFF2-40B4-BE49-F238E27FC236}">
              <a16:creationId xmlns:a16="http://schemas.microsoft.com/office/drawing/2014/main" xmlns="" id="{00000000-0008-0000-0100-0000C9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74" name="Rectángulo 3273">
          <a:extLst>
            <a:ext uri="{FF2B5EF4-FFF2-40B4-BE49-F238E27FC236}">
              <a16:creationId xmlns:a16="http://schemas.microsoft.com/office/drawing/2014/main" xmlns="" id="{00000000-0008-0000-0100-0000CA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75" name="Rectángulo 3274">
          <a:extLst>
            <a:ext uri="{FF2B5EF4-FFF2-40B4-BE49-F238E27FC236}">
              <a16:creationId xmlns:a16="http://schemas.microsoft.com/office/drawing/2014/main" xmlns="" id="{00000000-0008-0000-0100-0000CB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76" name="Rectángulo 3275">
          <a:extLst>
            <a:ext uri="{FF2B5EF4-FFF2-40B4-BE49-F238E27FC236}">
              <a16:creationId xmlns:a16="http://schemas.microsoft.com/office/drawing/2014/main" xmlns="" id="{00000000-0008-0000-0100-0000CC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77" name="Rectángulo 3276">
          <a:extLst>
            <a:ext uri="{FF2B5EF4-FFF2-40B4-BE49-F238E27FC236}">
              <a16:creationId xmlns:a16="http://schemas.microsoft.com/office/drawing/2014/main" xmlns="" id="{00000000-0008-0000-0100-0000CD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78" name="Rectángulo 3277">
          <a:extLst>
            <a:ext uri="{FF2B5EF4-FFF2-40B4-BE49-F238E27FC236}">
              <a16:creationId xmlns:a16="http://schemas.microsoft.com/office/drawing/2014/main" xmlns="" id="{00000000-0008-0000-0100-0000CE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79" name="Rectángulo 3278">
          <a:extLst>
            <a:ext uri="{FF2B5EF4-FFF2-40B4-BE49-F238E27FC236}">
              <a16:creationId xmlns:a16="http://schemas.microsoft.com/office/drawing/2014/main" xmlns="" id="{00000000-0008-0000-0100-0000CF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80" name="Rectángulo 3279">
          <a:extLst>
            <a:ext uri="{FF2B5EF4-FFF2-40B4-BE49-F238E27FC236}">
              <a16:creationId xmlns:a16="http://schemas.microsoft.com/office/drawing/2014/main" xmlns="" id="{00000000-0008-0000-0100-0000D0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81" name="Rectángulo 3280">
          <a:extLst>
            <a:ext uri="{FF2B5EF4-FFF2-40B4-BE49-F238E27FC236}">
              <a16:creationId xmlns:a16="http://schemas.microsoft.com/office/drawing/2014/main" xmlns="" id="{00000000-0008-0000-0100-0000D1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82" name="Rectángulo 3281">
          <a:extLst>
            <a:ext uri="{FF2B5EF4-FFF2-40B4-BE49-F238E27FC236}">
              <a16:creationId xmlns:a16="http://schemas.microsoft.com/office/drawing/2014/main" xmlns="" id="{00000000-0008-0000-0100-0000D2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83" name="Rectángulo 3282">
          <a:extLst>
            <a:ext uri="{FF2B5EF4-FFF2-40B4-BE49-F238E27FC236}">
              <a16:creationId xmlns:a16="http://schemas.microsoft.com/office/drawing/2014/main" xmlns="" id="{00000000-0008-0000-0100-0000D3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84" name="Rectángulo 3283">
          <a:extLst>
            <a:ext uri="{FF2B5EF4-FFF2-40B4-BE49-F238E27FC236}">
              <a16:creationId xmlns:a16="http://schemas.microsoft.com/office/drawing/2014/main" xmlns="" id="{00000000-0008-0000-0100-0000D4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85" name="Rectángulo 3284">
          <a:extLst>
            <a:ext uri="{FF2B5EF4-FFF2-40B4-BE49-F238E27FC236}">
              <a16:creationId xmlns:a16="http://schemas.microsoft.com/office/drawing/2014/main" xmlns="" id="{00000000-0008-0000-0100-0000D5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86" name="Rectángulo 3285">
          <a:extLst>
            <a:ext uri="{FF2B5EF4-FFF2-40B4-BE49-F238E27FC236}">
              <a16:creationId xmlns:a16="http://schemas.microsoft.com/office/drawing/2014/main" xmlns="" id="{00000000-0008-0000-0100-0000D6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87" name="Rectángulo 3286">
          <a:extLst>
            <a:ext uri="{FF2B5EF4-FFF2-40B4-BE49-F238E27FC236}">
              <a16:creationId xmlns:a16="http://schemas.microsoft.com/office/drawing/2014/main" xmlns="" id="{00000000-0008-0000-0100-0000D7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88" name="Rectángulo 3287">
          <a:extLst>
            <a:ext uri="{FF2B5EF4-FFF2-40B4-BE49-F238E27FC236}">
              <a16:creationId xmlns:a16="http://schemas.microsoft.com/office/drawing/2014/main" xmlns="" id="{00000000-0008-0000-0100-0000D8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89" name="Rectángulo 3288">
          <a:extLst>
            <a:ext uri="{FF2B5EF4-FFF2-40B4-BE49-F238E27FC236}">
              <a16:creationId xmlns:a16="http://schemas.microsoft.com/office/drawing/2014/main" xmlns="" id="{00000000-0008-0000-0100-0000D9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90" name="Rectángulo 3289">
          <a:extLst>
            <a:ext uri="{FF2B5EF4-FFF2-40B4-BE49-F238E27FC236}">
              <a16:creationId xmlns:a16="http://schemas.microsoft.com/office/drawing/2014/main" xmlns="" id="{00000000-0008-0000-0100-0000DA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91" name="Rectángulo 3290">
          <a:extLst>
            <a:ext uri="{FF2B5EF4-FFF2-40B4-BE49-F238E27FC236}">
              <a16:creationId xmlns:a16="http://schemas.microsoft.com/office/drawing/2014/main" xmlns="" id="{00000000-0008-0000-0100-0000DB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92" name="Rectángulo 3291">
          <a:extLst>
            <a:ext uri="{FF2B5EF4-FFF2-40B4-BE49-F238E27FC236}">
              <a16:creationId xmlns:a16="http://schemas.microsoft.com/office/drawing/2014/main" xmlns="" id="{00000000-0008-0000-0100-0000DC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93" name="Rectángulo 3292">
          <a:extLst>
            <a:ext uri="{FF2B5EF4-FFF2-40B4-BE49-F238E27FC236}">
              <a16:creationId xmlns:a16="http://schemas.microsoft.com/office/drawing/2014/main" xmlns="" id="{00000000-0008-0000-0100-0000DD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94" name="Rectángulo 3293">
          <a:extLst>
            <a:ext uri="{FF2B5EF4-FFF2-40B4-BE49-F238E27FC236}">
              <a16:creationId xmlns:a16="http://schemas.microsoft.com/office/drawing/2014/main" xmlns="" id="{00000000-0008-0000-0100-0000DE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95" name="Rectángulo 3294">
          <a:extLst>
            <a:ext uri="{FF2B5EF4-FFF2-40B4-BE49-F238E27FC236}">
              <a16:creationId xmlns:a16="http://schemas.microsoft.com/office/drawing/2014/main" xmlns="" id="{00000000-0008-0000-0100-0000DF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96" name="Rectángulo 3295">
          <a:extLst>
            <a:ext uri="{FF2B5EF4-FFF2-40B4-BE49-F238E27FC236}">
              <a16:creationId xmlns:a16="http://schemas.microsoft.com/office/drawing/2014/main" xmlns="" id="{00000000-0008-0000-0100-0000E0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97" name="Rectángulo 3296">
          <a:extLst>
            <a:ext uri="{FF2B5EF4-FFF2-40B4-BE49-F238E27FC236}">
              <a16:creationId xmlns:a16="http://schemas.microsoft.com/office/drawing/2014/main" xmlns="" id="{00000000-0008-0000-0100-0000E1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98" name="Rectángulo 3297">
          <a:extLst>
            <a:ext uri="{FF2B5EF4-FFF2-40B4-BE49-F238E27FC236}">
              <a16:creationId xmlns:a16="http://schemas.microsoft.com/office/drawing/2014/main" xmlns="" id="{00000000-0008-0000-0100-0000E2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299" name="Rectángulo 3298">
          <a:extLst>
            <a:ext uri="{FF2B5EF4-FFF2-40B4-BE49-F238E27FC236}">
              <a16:creationId xmlns:a16="http://schemas.microsoft.com/office/drawing/2014/main" xmlns="" id="{00000000-0008-0000-0100-0000E3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00" name="Rectángulo 3299">
          <a:extLst>
            <a:ext uri="{FF2B5EF4-FFF2-40B4-BE49-F238E27FC236}">
              <a16:creationId xmlns:a16="http://schemas.microsoft.com/office/drawing/2014/main" xmlns="" id="{00000000-0008-0000-0100-0000E4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0" cy="483722"/>
    <xdr:sp macro="" textlink="">
      <xdr:nvSpPr>
        <xdr:cNvPr id="3301" name="Rectángulo 3300">
          <a:extLst>
            <a:ext uri="{FF2B5EF4-FFF2-40B4-BE49-F238E27FC236}">
              <a16:creationId xmlns:a16="http://schemas.microsoft.com/office/drawing/2014/main" xmlns="" id="{00000000-0008-0000-0100-0000E50C0000}"/>
            </a:ext>
          </a:extLst>
        </xdr:cNvPr>
        <xdr:cNvSpPr/>
      </xdr:nvSpPr>
      <xdr:spPr>
        <a:xfrm>
          <a:off x="1819275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02" name="Rectángulo 3301">
          <a:extLst>
            <a:ext uri="{FF2B5EF4-FFF2-40B4-BE49-F238E27FC236}">
              <a16:creationId xmlns:a16="http://schemas.microsoft.com/office/drawing/2014/main" xmlns="" id="{00000000-0008-0000-0100-0000E6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03" name="Rectángulo 3302">
          <a:extLst>
            <a:ext uri="{FF2B5EF4-FFF2-40B4-BE49-F238E27FC236}">
              <a16:creationId xmlns:a16="http://schemas.microsoft.com/office/drawing/2014/main" xmlns="" id="{00000000-0008-0000-0100-0000E7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04" name="Rectángulo 3303">
          <a:extLst>
            <a:ext uri="{FF2B5EF4-FFF2-40B4-BE49-F238E27FC236}">
              <a16:creationId xmlns:a16="http://schemas.microsoft.com/office/drawing/2014/main" xmlns="" id="{00000000-0008-0000-0100-0000E8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05" name="Rectángulo 3304">
          <a:extLst>
            <a:ext uri="{FF2B5EF4-FFF2-40B4-BE49-F238E27FC236}">
              <a16:creationId xmlns:a16="http://schemas.microsoft.com/office/drawing/2014/main" xmlns="" id="{00000000-0008-0000-0100-0000E9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06" name="Rectángulo 3305">
          <a:extLst>
            <a:ext uri="{FF2B5EF4-FFF2-40B4-BE49-F238E27FC236}">
              <a16:creationId xmlns:a16="http://schemas.microsoft.com/office/drawing/2014/main" xmlns="" id="{00000000-0008-0000-0100-0000EA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07" name="Rectángulo 3306">
          <a:extLst>
            <a:ext uri="{FF2B5EF4-FFF2-40B4-BE49-F238E27FC236}">
              <a16:creationId xmlns:a16="http://schemas.microsoft.com/office/drawing/2014/main" xmlns="" id="{00000000-0008-0000-0100-0000EB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08" name="Rectángulo 3307">
          <a:extLst>
            <a:ext uri="{FF2B5EF4-FFF2-40B4-BE49-F238E27FC236}">
              <a16:creationId xmlns:a16="http://schemas.microsoft.com/office/drawing/2014/main" xmlns="" id="{00000000-0008-0000-0100-0000EC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09" name="Rectángulo 3308">
          <a:extLst>
            <a:ext uri="{FF2B5EF4-FFF2-40B4-BE49-F238E27FC236}">
              <a16:creationId xmlns:a16="http://schemas.microsoft.com/office/drawing/2014/main" xmlns="" id="{00000000-0008-0000-0100-0000ED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10" name="Rectángulo 3309">
          <a:extLst>
            <a:ext uri="{FF2B5EF4-FFF2-40B4-BE49-F238E27FC236}">
              <a16:creationId xmlns:a16="http://schemas.microsoft.com/office/drawing/2014/main" xmlns="" id="{00000000-0008-0000-0100-0000EE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11" name="Rectángulo 3310">
          <a:extLst>
            <a:ext uri="{FF2B5EF4-FFF2-40B4-BE49-F238E27FC236}">
              <a16:creationId xmlns:a16="http://schemas.microsoft.com/office/drawing/2014/main" xmlns="" id="{00000000-0008-0000-0100-0000EF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12" name="Rectángulo 3311">
          <a:extLst>
            <a:ext uri="{FF2B5EF4-FFF2-40B4-BE49-F238E27FC236}">
              <a16:creationId xmlns:a16="http://schemas.microsoft.com/office/drawing/2014/main" xmlns="" id="{00000000-0008-0000-0100-0000F0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13" name="Rectángulo 3312">
          <a:extLst>
            <a:ext uri="{FF2B5EF4-FFF2-40B4-BE49-F238E27FC236}">
              <a16:creationId xmlns:a16="http://schemas.microsoft.com/office/drawing/2014/main" xmlns="" id="{00000000-0008-0000-0100-0000F1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14" name="Rectángulo 3313">
          <a:extLst>
            <a:ext uri="{FF2B5EF4-FFF2-40B4-BE49-F238E27FC236}">
              <a16:creationId xmlns:a16="http://schemas.microsoft.com/office/drawing/2014/main" xmlns="" id="{00000000-0008-0000-0100-0000F2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15" name="Rectángulo 3314">
          <a:extLst>
            <a:ext uri="{FF2B5EF4-FFF2-40B4-BE49-F238E27FC236}">
              <a16:creationId xmlns:a16="http://schemas.microsoft.com/office/drawing/2014/main" xmlns="" id="{00000000-0008-0000-0100-0000F3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16" name="Rectángulo 3315">
          <a:extLst>
            <a:ext uri="{FF2B5EF4-FFF2-40B4-BE49-F238E27FC236}">
              <a16:creationId xmlns:a16="http://schemas.microsoft.com/office/drawing/2014/main" xmlns="" id="{00000000-0008-0000-0100-0000F4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17" name="Rectángulo 3316">
          <a:extLst>
            <a:ext uri="{FF2B5EF4-FFF2-40B4-BE49-F238E27FC236}">
              <a16:creationId xmlns:a16="http://schemas.microsoft.com/office/drawing/2014/main" xmlns="" id="{00000000-0008-0000-0100-0000F5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18" name="Rectángulo 3317">
          <a:extLst>
            <a:ext uri="{FF2B5EF4-FFF2-40B4-BE49-F238E27FC236}">
              <a16:creationId xmlns:a16="http://schemas.microsoft.com/office/drawing/2014/main" xmlns="" id="{00000000-0008-0000-0100-0000F6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19" name="Rectángulo 3318">
          <a:extLst>
            <a:ext uri="{FF2B5EF4-FFF2-40B4-BE49-F238E27FC236}">
              <a16:creationId xmlns:a16="http://schemas.microsoft.com/office/drawing/2014/main" xmlns="" id="{00000000-0008-0000-0100-0000F7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20" name="Rectángulo 3319">
          <a:extLst>
            <a:ext uri="{FF2B5EF4-FFF2-40B4-BE49-F238E27FC236}">
              <a16:creationId xmlns:a16="http://schemas.microsoft.com/office/drawing/2014/main" xmlns="" id="{00000000-0008-0000-0100-0000F8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21" name="Rectángulo 3320">
          <a:extLst>
            <a:ext uri="{FF2B5EF4-FFF2-40B4-BE49-F238E27FC236}">
              <a16:creationId xmlns:a16="http://schemas.microsoft.com/office/drawing/2014/main" xmlns="" id="{00000000-0008-0000-0100-0000F9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22" name="Rectángulo 3321">
          <a:extLst>
            <a:ext uri="{FF2B5EF4-FFF2-40B4-BE49-F238E27FC236}">
              <a16:creationId xmlns:a16="http://schemas.microsoft.com/office/drawing/2014/main" xmlns="" id="{00000000-0008-0000-0100-0000FA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23" name="Rectángulo 3322">
          <a:extLst>
            <a:ext uri="{FF2B5EF4-FFF2-40B4-BE49-F238E27FC236}">
              <a16:creationId xmlns:a16="http://schemas.microsoft.com/office/drawing/2014/main" xmlns="" id="{00000000-0008-0000-0100-0000FB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24" name="Rectángulo 3323">
          <a:extLst>
            <a:ext uri="{FF2B5EF4-FFF2-40B4-BE49-F238E27FC236}">
              <a16:creationId xmlns:a16="http://schemas.microsoft.com/office/drawing/2014/main" xmlns="" id="{00000000-0008-0000-0100-0000FC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25" name="Rectángulo 3324">
          <a:extLst>
            <a:ext uri="{FF2B5EF4-FFF2-40B4-BE49-F238E27FC236}">
              <a16:creationId xmlns:a16="http://schemas.microsoft.com/office/drawing/2014/main" xmlns="" id="{00000000-0008-0000-0100-0000FD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26" name="Rectángulo 3325">
          <a:extLst>
            <a:ext uri="{FF2B5EF4-FFF2-40B4-BE49-F238E27FC236}">
              <a16:creationId xmlns:a16="http://schemas.microsoft.com/office/drawing/2014/main" xmlns="" id="{00000000-0008-0000-0100-0000FE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27" name="Rectángulo 3326">
          <a:extLst>
            <a:ext uri="{FF2B5EF4-FFF2-40B4-BE49-F238E27FC236}">
              <a16:creationId xmlns:a16="http://schemas.microsoft.com/office/drawing/2014/main" xmlns="" id="{00000000-0008-0000-0100-0000FF0C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28" name="Rectángulo 3327">
          <a:extLst>
            <a:ext uri="{FF2B5EF4-FFF2-40B4-BE49-F238E27FC236}">
              <a16:creationId xmlns:a16="http://schemas.microsoft.com/office/drawing/2014/main" xmlns="" id="{00000000-0008-0000-0100-0000000D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29" name="Rectángulo 3328">
          <a:extLst>
            <a:ext uri="{FF2B5EF4-FFF2-40B4-BE49-F238E27FC236}">
              <a16:creationId xmlns:a16="http://schemas.microsoft.com/office/drawing/2014/main" xmlns="" id="{00000000-0008-0000-0100-0000010D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30" name="Rectángulo 3329">
          <a:extLst>
            <a:ext uri="{FF2B5EF4-FFF2-40B4-BE49-F238E27FC236}">
              <a16:creationId xmlns:a16="http://schemas.microsoft.com/office/drawing/2014/main" xmlns="" id="{00000000-0008-0000-0100-0000020D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31" name="Rectángulo 3330">
          <a:extLst>
            <a:ext uri="{FF2B5EF4-FFF2-40B4-BE49-F238E27FC236}">
              <a16:creationId xmlns:a16="http://schemas.microsoft.com/office/drawing/2014/main" xmlns="" id="{00000000-0008-0000-0100-0000030D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32" name="Rectángulo 3331">
          <a:extLst>
            <a:ext uri="{FF2B5EF4-FFF2-40B4-BE49-F238E27FC236}">
              <a16:creationId xmlns:a16="http://schemas.microsoft.com/office/drawing/2014/main" xmlns="" id="{00000000-0008-0000-0100-0000040D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33" name="Rectángulo 3332">
          <a:extLst>
            <a:ext uri="{FF2B5EF4-FFF2-40B4-BE49-F238E27FC236}">
              <a16:creationId xmlns:a16="http://schemas.microsoft.com/office/drawing/2014/main" xmlns="" id="{00000000-0008-0000-0100-0000050D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202</xdr:row>
      <xdr:rowOff>0</xdr:rowOff>
    </xdr:from>
    <xdr:ext cx="184730" cy="483722"/>
    <xdr:sp macro="" textlink="">
      <xdr:nvSpPr>
        <xdr:cNvPr id="3334" name="Rectángulo 3333">
          <a:extLst>
            <a:ext uri="{FF2B5EF4-FFF2-40B4-BE49-F238E27FC236}">
              <a16:creationId xmlns:a16="http://schemas.microsoft.com/office/drawing/2014/main" xmlns="" id="{00000000-0008-0000-0100-0000060D0000}"/>
            </a:ext>
          </a:extLst>
        </xdr:cNvPr>
        <xdr:cNvSpPr/>
      </xdr:nvSpPr>
      <xdr:spPr>
        <a:xfrm>
          <a:off x="158115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35" name="Rectángulo 3334">
          <a:extLst>
            <a:ext uri="{FF2B5EF4-FFF2-40B4-BE49-F238E27FC236}">
              <a16:creationId xmlns:a16="http://schemas.microsoft.com/office/drawing/2014/main" xmlns="" id="{00000000-0008-0000-0100-0000070D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36" name="Rectángulo 3335">
          <a:extLst>
            <a:ext uri="{FF2B5EF4-FFF2-40B4-BE49-F238E27FC236}">
              <a16:creationId xmlns:a16="http://schemas.microsoft.com/office/drawing/2014/main" xmlns="" id="{00000000-0008-0000-0100-0000080D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37" name="Rectángulo 3336">
          <a:extLst>
            <a:ext uri="{FF2B5EF4-FFF2-40B4-BE49-F238E27FC236}">
              <a16:creationId xmlns:a16="http://schemas.microsoft.com/office/drawing/2014/main" xmlns="" id="{00000000-0008-0000-0100-0000090D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38" name="Rectángulo 3337">
          <a:extLst>
            <a:ext uri="{FF2B5EF4-FFF2-40B4-BE49-F238E27FC236}">
              <a16:creationId xmlns:a16="http://schemas.microsoft.com/office/drawing/2014/main" xmlns="" id="{00000000-0008-0000-0100-00000A0D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39" name="Rectángulo 3338">
          <a:extLst>
            <a:ext uri="{FF2B5EF4-FFF2-40B4-BE49-F238E27FC236}">
              <a16:creationId xmlns:a16="http://schemas.microsoft.com/office/drawing/2014/main" xmlns="" id="{00000000-0008-0000-0100-00000B0D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40" name="Rectángulo 3339">
          <a:extLst>
            <a:ext uri="{FF2B5EF4-FFF2-40B4-BE49-F238E27FC236}">
              <a16:creationId xmlns:a16="http://schemas.microsoft.com/office/drawing/2014/main" xmlns="" id="{00000000-0008-0000-0100-00000C0D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41" name="Rectángulo 3340">
          <a:extLst>
            <a:ext uri="{FF2B5EF4-FFF2-40B4-BE49-F238E27FC236}">
              <a16:creationId xmlns:a16="http://schemas.microsoft.com/office/drawing/2014/main" xmlns="" id="{00000000-0008-0000-0100-00000D0D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84730" cy="483722"/>
    <xdr:sp macro="" textlink="">
      <xdr:nvSpPr>
        <xdr:cNvPr id="3342" name="Rectángulo 3341">
          <a:extLst>
            <a:ext uri="{FF2B5EF4-FFF2-40B4-BE49-F238E27FC236}">
              <a16:creationId xmlns:a16="http://schemas.microsoft.com/office/drawing/2014/main" xmlns="" id="{00000000-0008-0000-0100-00000E0D0000}"/>
            </a:ext>
          </a:extLst>
        </xdr:cNvPr>
        <xdr:cNvSpPr/>
      </xdr:nvSpPr>
      <xdr:spPr>
        <a:xfrm>
          <a:off x="762000" y="90249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43" name="Rectángulo 3342">
          <a:extLst>
            <a:ext uri="{FF2B5EF4-FFF2-40B4-BE49-F238E27FC236}">
              <a16:creationId xmlns:a16="http://schemas.microsoft.com/office/drawing/2014/main" xmlns="" id="{00000000-0008-0000-0100-00000F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44" name="Rectángulo 3343">
          <a:extLst>
            <a:ext uri="{FF2B5EF4-FFF2-40B4-BE49-F238E27FC236}">
              <a16:creationId xmlns:a16="http://schemas.microsoft.com/office/drawing/2014/main" xmlns="" id="{00000000-0008-0000-0100-000010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45" name="Rectángulo 3344">
          <a:extLst>
            <a:ext uri="{FF2B5EF4-FFF2-40B4-BE49-F238E27FC236}">
              <a16:creationId xmlns:a16="http://schemas.microsoft.com/office/drawing/2014/main" xmlns="" id="{00000000-0008-0000-0100-000011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46" name="Rectángulo 3345">
          <a:extLst>
            <a:ext uri="{FF2B5EF4-FFF2-40B4-BE49-F238E27FC236}">
              <a16:creationId xmlns:a16="http://schemas.microsoft.com/office/drawing/2014/main" xmlns="" id="{00000000-0008-0000-0100-000012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47" name="Rectángulo 3346">
          <a:extLst>
            <a:ext uri="{FF2B5EF4-FFF2-40B4-BE49-F238E27FC236}">
              <a16:creationId xmlns:a16="http://schemas.microsoft.com/office/drawing/2014/main" xmlns="" id="{00000000-0008-0000-0100-000013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48" name="Rectángulo 3347">
          <a:extLst>
            <a:ext uri="{FF2B5EF4-FFF2-40B4-BE49-F238E27FC236}">
              <a16:creationId xmlns:a16="http://schemas.microsoft.com/office/drawing/2014/main" xmlns="" id="{00000000-0008-0000-0100-000014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49" name="Rectángulo 3348">
          <a:extLst>
            <a:ext uri="{FF2B5EF4-FFF2-40B4-BE49-F238E27FC236}">
              <a16:creationId xmlns:a16="http://schemas.microsoft.com/office/drawing/2014/main" xmlns="" id="{00000000-0008-0000-0100-000015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50" name="Rectángulo 3349">
          <a:extLst>
            <a:ext uri="{FF2B5EF4-FFF2-40B4-BE49-F238E27FC236}">
              <a16:creationId xmlns:a16="http://schemas.microsoft.com/office/drawing/2014/main" xmlns="" id="{00000000-0008-0000-0100-000016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51" name="Rectángulo 3350">
          <a:extLst>
            <a:ext uri="{FF2B5EF4-FFF2-40B4-BE49-F238E27FC236}">
              <a16:creationId xmlns:a16="http://schemas.microsoft.com/office/drawing/2014/main" xmlns="" id="{00000000-0008-0000-0100-000017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52" name="Rectángulo 3351">
          <a:extLst>
            <a:ext uri="{FF2B5EF4-FFF2-40B4-BE49-F238E27FC236}">
              <a16:creationId xmlns:a16="http://schemas.microsoft.com/office/drawing/2014/main" xmlns="" id="{00000000-0008-0000-0100-000018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53" name="Rectángulo 3352">
          <a:extLst>
            <a:ext uri="{FF2B5EF4-FFF2-40B4-BE49-F238E27FC236}">
              <a16:creationId xmlns:a16="http://schemas.microsoft.com/office/drawing/2014/main" xmlns="" id="{00000000-0008-0000-0100-000019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54" name="Rectángulo 3353">
          <a:extLst>
            <a:ext uri="{FF2B5EF4-FFF2-40B4-BE49-F238E27FC236}">
              <a16:creationId xmlns:a16="http://schemas.microsoft.com/office/drawing/2014/main" xmlns="" id="{00000000-0008-0000-0100-00001A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55" name="Rectángulo 3354">
          <a:extLst>
            <a:ext uri="{FF2B5EF4-FFF2-40B4-BE49-F238E27FC236}">
              <a16:creationId xmlns:a16="http://schemas.microsoft.com/office/drawing/2014/main" xmlns="" id="{00000000-0008-0000-0100-00001B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56" name="Rectángulo 3355">
          <a:extLst>
            <a:ext uri="{FF2B5EF4-FFF2-40B4-BE49-F238E27FC236}">
              <a16:creationId xmlns:a16="http://schemas.microsoft.com/office/drawing/2014/main" xmlns="" id="{00000000-0008-0000-0100-00001C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57" name="Rectángulo 3356">
          <a:extLst>
            <a:ext uri="{FF2B5EF4-FFF2-40B4-BE49-F238E27FC236}">
              <a16:creationId xmlns:a16="http://schemas.microsoft.com/office/drawing/2014/main" xmlns="" id="{00000000-0008-0000-0100-00001D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58" name="Rectángulo 3357">
          <a:extLst>
            <a:ext uri="{FF2B5EF4-FFF2-40B4-BE49-F238E27FC236}">
              <a16:creationId xmlns:a16="http://schemas.microsoft.com/office/drawing/2014/main" xmlns="" id="{00000000-0008-0000-0100-00001E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59" name="Rectángulo 3358">
          <a:extLst>
            <a:ext uri="{FF2B5EF4-FFF2-40B4-BE49-F238E27FC236}">
              <a16:creationId xmlns:a16="http://schemas.microsoft.com/office/drawing/2014/main" xmlns="" id="{00000000-0008-0000-0100-00001F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60" name="Rectángulo 3359">
          <a:extLst>
            <a:ext uri="{FF2B5EF4-FFF2-40B4-BE49-F238E27FC236}">
              <a16:creationId xmlns:a16="http://schemas.microsoft.com/office/drawing/2014/main" xmlns="" id="{00000000-0008-0000-0100-000020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61" name="Rectángulo 3360">
          <a:extLst>
            <a:ext uri="{FF2B5EF4-FFF2-40B4-BE49-F238E27FC236}">
              <a16:creationId xmlns:a16="http://schemas.microsoft.com/office/drawing/2014/main" xmlns="" id="{00000000-0008-0000-0100-000021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3362" name="Rectángulo 3361">
          <a:extLst>
            <a:ext uri="{FF2B5EF4-FFF2-40B4-BE49-F238E27FC236}">
              <a16:creationId xmlns:a16="http://schemas.microsoft.com/office/drawing/2014/main" xmlns="" id="{00000000-0008-0000-0100-0000220D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63" name="Rectángulo 3362">
          <a:extLst>
            <a:ext uri="{FF2B5EF4-FFF2-40B4-BE49-F238E27FC236}">
              <a16:creationId xmlns:a16="http://schemas.microsoft.com/office/drawing/2014/main" xmlns="" id="{00000000-0008-0000-0100-000023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64" name="Rectángulo 3363">
          <a:extLst>
            <a:ext uri="{FF2B5EF4-FFF2-40B4-BE49-F238E27FC236}">
              <a16:creationId xmlns:a16="http://schemas.microsoft.com/office/drawing/2014/main" xmlns="" id="{00000000-0008-0000-0100-000024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65" name="Rectángulo 3364">
          <a:extLst>
            <a:ext uri="{FF2B5EF4-FFF2-40B4-BE49-F238E27FC236}">
              <a16:creationId xmlns:a16="http://schemas.microsoft.com/office/drawing/2014/main" xmlns="" id="{00000000-0008-0000-0100-000025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66" name="Rectángulo 3365">
          <a:extLst>
            <a:ext uri="{FF2B5EF4-FFF2-40B4-BE49-F238E27FC236}">
              <a16:creationId xmlns:a16="http://schemas.microsoft.com/office/drawing/2014/main" xmlns="" id="{00000000-0008-0000-0100-000026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67" name="Rectángulo 3366">
          <a:extLst>
            <a:ext uri="{FF2B5EF4-FFF2-40B4-BE49-F238E27FC236}">
              <a16:creationId xmlns:a16="http://schemas.microsoft.com/office/drawing/2014/main" xmlns="" id="{00000000-0008-0000-0100-000027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68" name="Rectángulo 3367">
          <a:extLst>
            <a:ext uri="{FF2B5EF4-FFF2-40B4-BE49-F238E27FC236}">
              <a16:creationId xmlns:a16="http://schemas.microsoft.com/office/drawing/2014/main" xmlns="" id="{00000000-0008-0000-0100-000028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69" name="Rectángulo 3368">
          <a:extLst>
            <a:ext uri="{FF2B5EF4-FFF2-40B4-BE49-F238E27FC236}">
              <a16:creationId xmlns:a16="http://schemas.microsoft.com/office/drawing/2014/main" xmlns="" id="{00000000-0008-0000-0100-000029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70" name="Rectángulo 3369">
          <a:extLst>
            <a:ext uri="{FF2B5EF4-FFF2-40B4-BE49-F238E27FC236}">
              <a16:creationId xmlns:a16="http://schemas.microsoft.com/office/drawing/2014/main" xmlns="" id="{00000000-0008-0000-0100-00002A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71" name="Rectángulo 3370">
          <a:extLst>
            <a:ext uri="{FF2B5EF4-FFF2-40B4-BE49-F238E27FC236}">
              <a16:creationId xmlns:a16="http://schemas.microsoft.com/office/drawing/2014/main" xmlns="" id="{00000000-0008-0000-0100-00002B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72" name="Rectángulo 3371">
          <a:extLst>
            <a:ext uri="{FF2B5EF4-FFF2-40B4-BE49-F238E27FC236}">
              <a16:creationId xmlns:a16="http://schemas.microsoft.com/office/drawing/2014/main" xmlns="" id="{00000000-0008-0000-0100-00002C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73" name="Rectángulo 3372">
          <a:extLst>
            <a:ext uri="{FF2B5EF4-FFF2-40B4-BE49-F238E27FC236}">
              <a16:creationId xmlns:a16="http://schemas.microsoft.com/office/drawing/2014/main" xmlns="" id="{00000000-0008-0000-0100-00002D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74" name="Rectángulo 3373">
          <a:extLst>
            <a:ext uri="{FF2B5EF4-FFF2-40B4-BE49-F238E27FC236}">
              <a16:creationId xmlns:a16="http://schemas.microsoft.com/office/drawing/2014/main" xmlns="" id="{00000000-0008-0000-0100-00002E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75" name="Rectángulo 3374">
          <a:extLst>
            <a:ext uri="{FF2B5EF4-FFF2-40B4-BE49-F238E27FC236}">
              <a16:creationId xmlns:a16="http://schemas.microsoft.com/office/drawing/2014/main" xmlns="" id="{00000000-0008-0000-0100-00002F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76" name="Rectángulo 3375">
          <a:extLst>
            <a:ext uri="{FF2B5EF4-FFF2-40B4-BE49-F238E27FC236}">
              <a16:creationId xmlns:a16="http://schemas.microsoft.com/office/drawing/2014/main" xmlns="" id="{00000000-0008-0000-0100-000030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77" name="Rectángulo 3376">
          <a:extLst>
            <a:ext uri="{FF2B5EF4-FFF2-40B4-BE49-F238E27FC236}">
              <a16:creationId xmlns:a16="http://schemas.microsoft.com/office/drawing/2014/main" xmlns="" id="{00000000-0008-0000-0100-000031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78" name="Rectángulo 3377">
          <a:extLst>
            <a:ext uri="{FF2B5EF4-FFF2-40B4-BE49-F238E27FC236}">
              <a16:creationId xmlns:a16="http://schemas.microsoft.com/office/drawing/2014/main" xmlns="" id="{00000000-0008-0000-0100-000032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79" name="Rectángulo 3378">
          <a:extLst>
            <a:ext uri="{FF2B5EF4-FFF2-40B4-BE49-F238E27FC236}">
              <a16:creationId xmlns:a16="http://schemas.microsoft.com/office/drawing/2014/main" xmlns="" id="{00000000-0008-0000-0100-000033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80" name="Rectángulo 3379">
          <a:extLst>
            <a:ext uri="{FF2B5EF4-FFF2-40B4-BE49-F238E27FC236}">
              <a16:creationId xmlns:a16="http://schemas.microsoft.com/office/drawing/2014/main" xmlns="" id="{00000000-0008-0000-0100-000034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81" name="Rectángulo 3380">
          <a:extLst>
            <a:ext uri="{FF2B5EF4-FFF2-40B4-BE49-F238E27FC236}">
              <a16:creationId xmlns:a16="http://schemas.microsoft.com/office/drawing/2014/main" xmlns="" id="{00000000-0008-0000-0100-000035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82" name="Rectángulo 3381">
          <a:extLst>
            <a:ext uri="{FF2B5EF4-FFF2-40B4-BE49-F238E27FC236}">
              <a16:creationId xmlns:a16="http://schemas.microsoft.com/office/drawing/2014/main" xmlns="" id="{00000000-0008-0000-0100-000036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83" name="Rectángulo 3382">
          <a:extLst>
            <a:ext uri="{FF2B5EF4-FFF2-40B4-BE49-F238E27FC236}">
              <a16:creationId xmlns:a16="http://schemas.microsoft.com/office/drawing/2014/main" xmlns="" id="{00000000-0008-0000-0100-000037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84" name="Rectángulo 3383">
          <a:extLst>
            <a:ext uri="{FF2B5EF4-FFF2-40B4-BE49-F238E27FC236}">
              <a16:creationId xmlns:a16="http://schemas.microsoft.com/office/drawing/2014/main" xmlns="" id="{00000000-0008-0000-0100-000038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85" name="Rectángulo 3384">
          <a:extLst>
            <a:ext uri="{FF2B5EF4-FFF2-40B4-BE49-F238E27FC236}">
              <a16:creationId xmlns:a16="http://schemas.microsoft.com/office/drawing/2014/main" xmlns="" id="{00000000-0008-0000-0100-000039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86" name="Rectángulo 3385">
          <a:extLst>
            <a:ext uri="{FF2B5EF4-FFF2-40B4-BE49-F238E27FC236}">
              <a16:creationId xmlns:a16="http://schemas.microsoft.com/office/drawing/2014/main" xmlns="" id="{00000000-0008-0000-0100-00003A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87" name="Rectángulo 3386">
          <a:extLst>
            <a:ext uri="{FF2B5EF4-FFF2-40B4-BE49-F238E27FC236}">
              <a16:creationId xmlns:a16="http://schemas.microsoft.com/office/drawing/2014/main" xmlns="" id="{00000000-0008-0000-0100-00003B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88" name="Rectángulo 3387">
          <a:extLst>
            <a:ext uri="{FF2B5EF4-FFF2-40B4-BE49-F238E27FC236}">
              <a16:creationId xmlns:a16="http://schemas.microsoft.com/office/drawing/2014/main" xmlns="" id="{00000000-0008-0000-0100-00003C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3389" name="Rectángulo 3388">
          <a:extLst>
            <a:ext uri="{FF2B5EF4-FFF2-40B4-BE49-F238E27FC236}">
              <a16:creationId xmlns:a16="http://schemas.microsoft.com/office/drawing/2014/main" xmlns="" id="{00000000-0008-0000-0100-00003D0D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90" name="Rectángulo 3389">
          <a:extLst>
            <a:ext uri="{FF2B5EF4-FFF2-40B4-BE49-F238E27FC236}">
              <a16:creationId xmlns:a16="http://schemas.microsoft.com/office/drawing/2014/main" xmlns="" id="{00000000-0008-0000-0100-00003E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91" name="Rectángulo 3390">
          <a:extLst>
            <a:ext uri="{FF2B5EF4-FFF2-40B4-BE49-F238E27FC236}">
              <a16:creationId xmlns:a16="http://schemas.microsoft.com/office/drawing/2014/main" xmlns="" id="{00000000-0008-0000-0100-00003F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92" name="Rectángulo 3391">
          <a:extLst>
            <a:ext uri="{FF2B5EF4-FFF2-40B4-BE49-F238E27FC236}">
              <a16:creationId xmlns:a16="http://schemas.microsoft.com/office/drawing/2014/main" xmlns="" id="{00000000-0008-0000-0100-000040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93" name="Rectángulo 3392">
          <a:extLst>
            <a:ext uri="{FF2B5EF4-FFF2-40B4-BE49-F238E27FC236}">
              <a16:creationId xmlns:a16="http://schemas.microsoft.com/office/drawing/2014/main" xmlns="" id="{00000000-0008-0000-0100-000041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94" name="Rectángulo 3393">
          <a:extLst>
            <a:ext uri="{FF2B5EF4-FFF2-40B4-BE49-F238E27FC236}">
              <a16:creationId xmlns:a16="http://schemas.microsoft.com/office/drawing/2014/main" xmlns="" id="{00000000-0008-0000-0100-000042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95" name="Rectángulo 3394">
          <a:extLst>
            <a:ext uri="{FF2B5EF4-FFF2-40B4-BE49-F238E27FC236}">
              <a16:creationId xmlns:a16="http://schemas.microsoft.com/office/drawing/2014/main" xmlns="" id="{00000000-0008-0000-0100-000043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96" name="Rectángulo 3395">
          <a:extLst>
            <a:ext uri="{FF2B5EF4-FFF2-40B4-BE49-F238E27FC236}">
              <a16:creationId xmlns:a16="http://schemas.microsoft.com/office/drawing/2014/main" xmlns="" id="{00000000-0008-0000-0100-000044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97" name="Rectángulo 3396">
          <a:extLst>
            <a:ext uri="{FF2B5EF4-FFF2-40B4-BE49-F238E27FC236}">
              <a16:creationId xmlns:a16="http://schemas.microsoft.com/office/drawing/2014/main" xmlns="" id="{00000000-0008-0000-0100-000045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98" name="Rectángulo 3397">
          <a:extLst>
            <a:ext uri="{FF2B5EF4-FFF2-40B4-BE49-F238E27FC236}">
              <a16:creationId xmlns:a16="http://schemas.microsoft.com/office/drawing/2014/main" xmlns="" id="{00000000-0008-0000-0100-000046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399" name="Rectángulo 3398">
          <a:extLst>
            <a:ext uri="{FF2B5EF4-FFF2-40B4-BE49-F238E27FC236}">
              <a16:creationId xmlns:a16="http://schemas.microsoft.com/office/drawing/2014/main" xmlns="" id="{00000000-0008-0000-0100-000047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00" name="Rectángulo 3399">
          <a:extLst>
            <a:ext uri="{FF2B5EF4-FFF2-40B4-BE49-F238E27FC236}">
              <a16:creationId xmlns:a16="http://schemas.microsoft.com/office/drawing/2014/main" xmlns="" id="{00000000-0008-0000-0100-000048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01" name="Rectángulo 3400">
          <a:extLst>
            <a:ext uri="{FF2B5EF4-FFF2-40B4-BE49-F238E27FC236}">
              <a16:creationId xmlns:a16="http://schemas.microsoft.com/office/drawing/2014/main" xmlns="" id="{00000000-0008-0000-0100-000049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02" name="Rectángulo 3401">
          <a:extLst>
            <a:ext uri="{FF2B5EF4-FFF2-40B4-BE49-F238E27FC236}">
              <a16:creationId xmlns:a16="http://schemas.microsoft.com/office/drawing/2014/main" xmlns="" id="{00000000-0008-0000-0100-00004A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03" name="Rectángulo 3402">
          <a:extLst>
            <a:ext uri="{FF2B5EF4-FFF2-40B4-BE49-F238E27FC236}">
              <a16:creationId xmlns:a16="http://schemas.microsoft.com/office/drawing/2014/main" xmlns="" id="{00000000-0008-0000-0100-00004B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04" name="Rectángulo 3403">
          <a:extLst>
            <a:ext uri="{FF2B5EF4-FFF2-40B4-BE49-F238E27FC236}">
              <a16:creationId xmlns:a16="http://schemas.microsoft.com/office/drawing/2014/main" xmlns="" id="{00000000-0008-0000-0100-00004C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05" name="Rectángulo 3404">
          <a:extLst>
            <a:ext uri="{FF2B5EF4-FFF2-40B4-BE49-F238E27FC236}">
              <a16:creationId xmlns:a16="http://schemas.microsoft.com/office/drawing/2014/main" xmlns="" id="{00000000-0008-0000-0100-00004D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06" name="Rectángulo 3405">
          <a:extLst>
            <a:ext uri="{FF2B5EF4-FFF2-40B4-BE49-F238E27FC236}">
              <a16:creationId xmlns:a16="http://schemas.microsoft.com/office/drawing/2014/main" xmlns="" id="{00000000-0008-0000-0100-00004E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07" name="Rectángulo 3406">
          <a:extLst>
            <a:ext uri="{FF2B5EF4-FFF2-40B4-BE49-F238E27FC236}">
              <a16:creationId xmlns:a16="http://schemas.microsoft.com/office/drawing/2014/main" xmlns="" id="{00000000-0008-0000-0100-00004F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08" name="Rectángulo 3407">
          <a:extLst>
            <a:ext uri="{FF2B5EF4-FFF2-40B4-BE49-F238E27FC236}">
              <a16:creationId xmlns:a16="http://schemas.microsoft.com/office/drawing/2014/main" xmlns="" id="{00000000-0008-0000-0100-000050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09" name="Rectángulo 3408">
          <a:extLst>
            <a:ext uri="{FF2B5EF4-FFF2-40B4-BE49-F238E27FC236}">
              <a16:creationId xmlns:a16="http://schemas.microsoft.com/office/drawing/2014/main" xmlns="" id="{00000000-0008-0000-0100-000051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10" name="Rectángulo 3409">
          <a:extLst>
            <a:ext uri="{FF2B5EF4-FFF2-40B4-BE49-F238E27FC236}">
              <a16:creationId xmlns:a16="http://schemas.microsoft.com/office/drawing/2014/main" xmlns="" id="{00000000-0008-0000-0100-000052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11" name="Rectángulo 3410">
          <a:extLst>
            <a:ext uri="{FF2B5EF4-FFF2-40B4-BE49-F238E27FC236}">
              <a16:creationId xmlns:a16="http://schemas.microsoft.com/office/drawing/2014/main" xmlns="" id="{00000000-0008-0000-0100-000053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12" name="Rectángulo 3411">
          <a:extLst>
            <a:ext uri="{FF2B5EF4-FFF2-40B4-BE49-F238E27FC236}">
              <a16:creationId xmlns:a16="http://schemas.microsoft.com/office/drawing/2014/main" xmlns="" id="{00000000-0008-0000-0100-000054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13" name="Rectángulo 3412">
          <a:extLst>
            <a:ext uri="{FF2B5EF4-FFF2-40B4-BE49-F238E27FC236}">
              <a16:creationId xmlns:a16="http://schemas.microsoft.com/office/drawing/2014/main" xmlns="" id="{00000000-0008-0000-0100-000055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14" name="Rectángulo 3413">
          <a:extLst>
            <a:ext uri="{FF2B5EF4-FFF2-40B4-BE49-F238E27FC236}">
              <a16:creationId xmlns:a16="http://schemas.microsoft.com/office/drawing/2014/main" xmlns="" id="{00000000-0008-0000-0100-000056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15" name="Rectángulo 3414">
          <a:extLst>
            <a:ext uri="{FF2B5EF4-FFF2-40B4-BE49-F238E27FC236}">
              <a16:creationId xmlns:a16="http://schemas.microsoft.com/office/drawing/2014/main" xmlns="" id="{00000000-0008-0000-0100-000057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3416" name="Rectángulo 3415">
          <a:extLst>
            <a:ext uri="{FF2B5EF4-FFF2-40B4-BE49-F238E27FC236}">
              <a16:creationId xmlns:a16="http://schemas.microsoft.com/office/drawing/2014/main" xmlns="" id="{00000000-0008-0000-0100-0000580D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17" name="Rectángulo 3416">
          <a:extLst>
            <a:ext uri="{FF2B5EF4-FFF2-40B4-BE49-F238E27FC236}">
              <a16:creationId xmlns:a16="http://schemas.microsoft.com/office/drawing/2014/main" xmlns="" id="{00000000-0008-0000-0100-000059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18" name="Rectángulo 3417">
          <a:extLst>
            <a:ext uri="{FF2B5EF4-FFF2-40B4-BE49-F238E27FC236}">
              <a16:creationId xmlns:a16="http://schemas.microsoft.com/office/drawing/2014/main" xmlns="" id="{00000000-0008-0000-0100-00005A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19" name="Rectángulo 3418">
          <a:extLst>
            <a:ext uri="{FF2B5EF4-FFF2-40B4-BE49-F238E27FC236}">
              <a16:creationId xmlns:a16="http://schemas.microsoft.com/office/drawing/2014/main" xmlns="" id="{00000000-0008-0000-0100-00005B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20" name="Rectángulo 3419">
          <a:extLst>
            <a:ext uri="{FF2B5EF4-FFF2-40B4-BE49-F238E27FC236}">
              <a16:creationId xmlns:a16="http://schemas.microsoft.com/office/drawing/2014/main" xmlns="" id="{00000000-0008-0000-0100-00005C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21" name="Rectángulo 3420">
          <a:extLst>
            <a:ext uri="{FF2B5EF4-FFF2-40B4-BE49-F238E27FC236}">
              <a16:creationId xmlns:a16="http://schemas.microsoft.com/office/drawing/2014/main" xmlns="" id="{00000000-0008-0000-0100-00005D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22" name="Rectángulo 3421">
          <a:extLst>
            <a:ext uri="{FF2B5EF4-FFF2-40B4-BE49-F238E27FC236}">
              <a16:creationId xmlns:a16="http://schemas.microsoft.com/office/drawing/2014/main" xmlns="" id="{00000000-0008-0000-0100-00005E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23" name="Rectángulo 3422">
          <a:extLst>
            <a:ext uri="{FF2B5EF4-FFF2-40B4-BE49-F238E27FC236}">
              <a16:creationId xmlns:a16="http://schemas.microsoft.com/office/drawing/2014/main" xmlns="" id="{00000000-0008-0000-0100-00005F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24" name="Rectángulo 3423">
          <a:extLst>
            <a:ext uri="{FF2B5EF4-FFF2-40B4-BE49-F238E27FC236}">
              <a16:creationId xmlns:a16="http://schemas.microsoft.com/office/drawing/2014/main" xmlns="" id="{00000000-0008-0000-0100-000060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25" name="Rectángulo 3424">
          <a:extLst>
            <a:ext uri="{FF2B5EF4-FFF2-40B4-BE49-F238E27FC236}">
              <a16:creationId xmlns:a16="http://schemas.microsoft.com/office/drawing/2014/main" xmlns="" id="{00000000-0008-0000-0100-000061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26" name="Rectángulo 3425">
          <a:extLst>
            <a:ext uri="{FF2B5EF4-FFF2-40B4-BE49-F238E27FC236}">
              <a16:creationId xmlns:a16="http://schemas.microsoft.com/office/drawing/2014/main" xmlns="" id="{00000000-0008-0000-0100-000062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27" name="Rectángulo 3426">
          <a:extLst>
            <a:ext uri="{FF2B5EF4-FFF2-40B4-BE49-F238E27FC236}">
              <a16:creationId xmlns:a16="http://schemas.microsoft.com/office/drawing/2014/main" xmlns="" id="{00000000-0008-0000-0100-000063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28" name="Rectángulo 3427">
          <a:extLst>
            <a:ext uri="{FF2B5EF4-FFF2-40B4-BE49-F238E27FC236}">
              <a16:creationId xmlns:a16="http://schemas.microsoft.com/office/drawing/2014/main" xmlns="" id="{00000000-0008-0000-0100-000064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29" name="Rectángulo 3428">
          <a:extLst>
            <a:ext uri="{FF2B5EF4-FFF2-40B4-BE49-F238E27FC236}">
              <a16:creationId xmlns:a16="http://schemas.microsoft.com/office/drawing/2014/main" xmlns="" id="{00000000-0008-0000-0100-000065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30" name="Rectángulo 3429">
          <a:extLst>
            <a:ext uri="{FF2B5EF4-FFF2-40B4-BE49-F238E27FC236}">
              <a16:creationId xmlns:a16="http://schemas.microsoft.com/office/drawing/2014/main" xmlns="" id="{00000000-0008-0000-0100-000066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31" name="Rectángulo 3430">
          <a:extLst>
            <a:ext uri="{FF2B5EF4-FFF2-40B4-BE49-F238E27FC236}">
              <a16:creationId xmlns:a16="http://schemas.microsoft.com/office/drawing/2014/main" xmlns="" id="{00000000-0008-0000-0100-000067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32" name="Rectángulo 3431">
          <a:extLst>
            <a:ext uri="{FF2B5EF4-FFF2-40B4-BE49-F238E27FC236}">
              <a16:creationId xmlns:a16="http://schemas.microsoft.com/office/drawing/2014/main" xmlns="" id="{00000000-0008-0000-0100-000068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33" name="Rectángulo 3432">
          <a:extLst>
            <a:ext uri="{FF2B5EF4-FFF2-40B4-BE49-F238E27FC236}">
              <a16:creationId xmlns:a16="http://schemas.microsoft.com/office/drawing/2014/main" xmlns="" id="{00000000-0008-0000-0100-000069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34" name="Rectángulo 3433">
          <a:extLst>
            <a:ext uri="{FF2B5EF4-FFF2-40B4-BE49-F238E27FC236}">
              <a16:creationId xmlns:a16="http://schemas.microsoft.com/office/drawing/2014/main" xmlns="" id="{00000000-0008-0000-0100-00006A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35" name="Rectángulo 3434">
          <a:extLst>
            <a:ext uri="{FF2B5EF4-FFF2-40B4-BE49-F238E27FC236}">
              <a16:creationId xmlns:a16="http://schemas.microsoft.com/office/drawing/2014/main" xmlns="" id="{00000000-0008-0000-0100-00006B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36" name="Rectángulo 3435">
          <a:extLst>
            <a:ext uri="{FF2B5EF4-FFF2-40B4-BE49-F238E27FC236}">
              <a16:creationId xmlns:a16="http://schemas.microsoft.com/office/drawing/2014/main" xmlns="" id="{00000000-0008-0000-0100-00006C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37" name="Rectángulo 3436">
          <a:extLst>
            <a:ext uri="{FF2B5EF4-FFF2-40B4-BE49-F238E27FC236}">
              <a16:creationId xmlns:a16="http://schemas.microsoft.com/office/drawing/2014/main" xmlns="" id="{00000000-0008-0000-0100-00006D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38" name="Rectángulo 3437">
          <a:extLst>
            <a:ext uri="{FF2B5EF4-FFF2-40B4-BE49-F238E27FC236}">
              <a16:creationId xmlns:a16="http://schemas.microsoft.com/office/drawing/2014/main" xmlns="" id="{00000000-0008-0000-0100-00006E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39" name="Rectángulo 3438">
          <a:extLst>
            <a:ext uri="{FF2B5EF4-FFF2-40B4-BE49-F238E27FC236}">
              <a16:creationId xmlns:a16="http://schemas.microsoft.com/office/drawing/2014/main" xmlns="" id="{00000000-0008-0000-0100-00006F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40" name="Rectángulo 3439">
          <a:extLst>
            <a:ext uri="{FF2B5EF4-FFF2-40B4-BE49-F238E27FC236}">
              <a16:creationId xmlns:a16="http://schemas.microsoft.com/office/drawing/2014/main" xmlns="" id="{00000000-0008-0000-0100-000070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41" name="Rectángulo 3440">
          <a:extLst>
            <a:ext uri="{FF2B5EF4-FFF2-40B4-BE49-F238E27FC236}">
              <a16:creationId xmlns:a16="http://schemas.microsoft.com/office/drawing/2014/main" xmlns="" id="{00000000-0008-0000-0100-000071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42" name="Rectángulo 3441">
          <a:extLst>
            <a:ext uri="{FF2B5EF4-FFF2-40B4-BE49-F238E27FC236}">
              <a16:creationId xmlns:a16="http://schemas.microsoft.com/office/drawing/2014/main" xmlns="" id="{00000000-0008-0000-0100-000072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43" name="Rectángulo 3442">
          <a:extLst>
            <a:ext uri="{FF2B5EF4-FFF2-40B4-BE49-F238E27FC236}">
              <a16:creationId xmlns:a16="http://schemas.microsoft.com/office/drawing/2014/main" xmlns="" id="{00000000-0008-0000-0100-000073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44" name="Rectángulo 3443">
          <a:extLst>
            <a:ext uri="{FF2B5EF4-FFF2-40B4-BE49-F238E27FC236}">
              <a16:creationId xmlns:a16="http://schemas.microsoft.com/office/drawing/2014/main" xmlns="" id="{00000000-0008-0000-0100-000074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45" name="Rectángulo 3444">
          <a:extLst>
            <a:ext uri="{FF2B5EF4-FFF2-40B4-BE49-F238E27FC236}">
              <a16:creationId xmlns:a16="http://schemas.microsoft.com/office/drawing/2014/main" xmlns="" id="{00000000-0008-0000-0100-000075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46" name="Rectángulo 3445">
          <a:extLst>
            <a:ext uri="{FF2B5EF4-FFF2-40B4-BE49-F238E27FC236}">
              <a16:creationId xmlns:a16="http://schemas.microsoft.com/office/drawing/2014/main" xmlns="" id="{00000000-0008-0000-0100-000076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47" name="Rectángulo 3446">
          <a:extLst>
            <a:ext uri="{FF2B5EF4-FFF2-40B4-BE49-F238E27FC236}">
              <a16:creationId xmlns:a16="http://schemas.microsoft.com/office/drawing/2014/main" xmlns="" id="{00000000-0008-0000-0100-000077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48" name="Rectángulo 3447">
          <a:extLst>
            <a:ext uri="{FF2B5EF4-FFF2-40B4-BE49-F238E27FC236}">
              <a16:creationId xmlns:a16="http://schemas.microsoft.com/office/drawing/2014/main" xmlns="" id="{00000000-0008-0000-0100-000078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49" name="Rectángulo 3448">
          <a:extLst>
            <a:ext uri="{FF2B5EF4-FFF2-40B4-BE49-F238E27FC236}">
              <a16:creationId xmlns:a16="http://schemas.microsoft.com/office/drawing/2014/main" xmlns="" id="{00000000-0008-0000-0100-000079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50" name="Rectángulo 3449">
          <a:extLst>
            <a:ext uri="{FF2B5EF4-FFF2-40B4-BE49-F238E27FC236}">
              <a16:creationId xmlns:a16="http://schemas.microsoft.com/office/drawing/2014/main" xmlns="" id="{00000000-0008-0000-0100-00007A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51" name="Rectángulo 3450">
          <a:extLst>
            <a:ext uri="{FF2B5EF4-FFF2-40B4-BE49-F238E27FC236}">
              <a16:creationId xmlns:a16="http://schemas.microsoft.com/office/drawing/2014/main" xmlns="" id="{00000000-0008-0000-0100-00007B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52" name="Rectángulo 3451">
          <a:extLst>
            <a:ext uri="{FF2B5EF4-FFF2-40B4-BE49-F238E27FC236}">
              <a16:creationId xmlns:a16="http://schemas.microsoft.com/office/drawing/2014/main" xmlns="" id="{00000000-0008-0000-0100-00007C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53" name="Rectángulo 3452">
          <a:extLst>
            <a:ext uri="{FF2B5EF4-FFF2-40B4-BE49-F238E27FC236}">
              <a16:creationId xmlns:a16="http://schemas.microsoft.com/office/drawing/2014/main" xmlns="" id="{00000000-0008-0000-0100-00007D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54" name="Rectángulo 3453">
          <a:extLst>
            <a:ext uri="{FF2B5EF4-FFF2-40B4-BE49-F238E27FC236}">
              <a16:creationId xmlns:a16="http://schemas.microsoft.com/office/drawing/2014/main" xmlns="" id="{00000000-0008-0000-0100-00007E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55" name="Rectángulo 3454">
          <a:extLst>
            <a:ext uri="{FF2B5EF4-FFF2-40B4-BE49-F238E27FC236}">
              <a16:creationId xmlns:a16="http://schemas.microsoft.com/office/drawing/2014/main" xmlns="" id="{00000000-0008-0000-0100-00007F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56" name="Rectángulo 3455">
          <a:extLst>
            <a:ext uri="{FF2B5EF4-FFF2-40B4-BE49-F238E27FC236}">
              <a16:creationId xmlns:a16="http://schemas.microsoft.com/office/drawing/2014/main" xmlns="" id="{00000000-0008-0000-0100-000080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57" name="Rectángulo 3456">
          <a:extLst>
            <a:ext uri="{FF2B5EF4-FFF2-40B4-BE49-F238E27FC236}">
              <a16:creationId xmlns:a16="http://schemas.microsoft.com/office/drawing/2014/main" xmlns="" id="{00000000-0008-0000-0100-000081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58" name="Rectángulo 3457">
          <a:extLst>
            <a:ext uri="{FF2B5EF4-FFF2-40B4-BE49-F238E27FC236}">
              <a16:creationId xmlns:a16="http://schemas.microsoft.com/office/drawing/2014/main" xmlns="" id="{00000000-0008-0000-0100-000082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59" name="Rectángulo 3458">
          <a:extLst>
            <a:ext uri="{FF2B5EF4-FFF2-40B4-BE49-F238E27FC236}">
              <a16:creationId xmlns:a16="http://schemas.microsoft.com/office/drawing/2014/main" xmlns="" id="{00000000-0008-0000-0100-000083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60" name="Rectángulo 3459">
          <a:extLst>
            <a:ext uri="{FF2B5EF4-FFF2-40B4-BE49-F238E27FC236}">
              <a16:creationId xmlns:a16="http://schemas.microsoft.com/office/drawing/2014/main" xmlns="" id="{00000000-0008-0000-0100-000084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61" name="Rectángulo 3460">
          <a:extLst>
            <a:ext uri="{FF2B5EF4-FFF2-40B4-BE49-F238E27FC236}">
              <a16:creationId xmlns:a16="http://schemas.microsoft.com/office/drawing/2014/main" xmlns="" id="{00000000-0008-0000-0100-000085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3462" name="Rectángulo 3461">
          <a:extLst>
            <a:ext uri="{FF2B5EF4-FFF2-40B4-BE49-F238E27FC236}">
              <a16:creationId xmlns:a16="http://schemas.microsoft.com/office/drawing/2014/main" xmlns="" id="{00000000-0008-0000-0100-0000860D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63" name="Rectángulo 3462">
          <a:extLst>
            <a:ext uri="{FF2B5EF4-FFF2-40B4-BE49-F238E27FC236}">
              <a16:creationId xmlns:a16="http://schemas.microsoft.com/office/drawing/2014/main" xmlns="" id="{00000000-0008-0000-0100-000087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64" name="Rectángulo 3463">
          <a:extLst>
            <a:ext uri="{FF2B5EF4-FFF2-40B4-BE49-F238E27FC236}">
              <a16:creationId xmlns:a16="http://schemas.microsoft.com/office/drawing/2014/main" xmlns="" id="{00000000-0008-0000-0100-000088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65" name="Rectángulo 3464">
          <a:extLst>
            <a:ext uri="{FF2B5EF4-FFF2-40B4-BE49-F238E27FC236}">
              <a16:creationId xmlns:a16="http://schemas.microsoft.com/office/drawing/2014/main" xmlns="" id="{00000000-0008-0000-0100-000089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66" name="Rectángulo 3465">
          <a:extLst>
            <a:ext uri="{FF2B5EF4-FFF2-40B4-BE49-F238E27FC236}">
              <a16:creationId xmlns:a16="http://schemas.microsoft.com/office/drawing/2014/main" xmlns="" id="{00000000-0008-0000-0100-00008A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67" name="Rectángulo 3466">
          <a:extLst>
            <a:ext uri="{FF2B5EF4-FFF2-40B4-BE49-F238E27FC236}">
              <a16:creationId xmlns:a16="http://schemas.microsoft.com/office/drawing/2014/main" xmlns="" id="{00000000-0008-0000-0100-00008B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68" name="Rectángulo 3467">
          <a:extLst>
            <a:ext uri="{FF2B5EF4-FFF2-40B4-BE49-F238E27FC236}">
              <a16:creationId xmlns:a16="http://schemas.microsoft.com/office/drawing/2014/main" xmlns="" id="{00000000-0008-0000-0100-00008C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69" name="Rectángulo 3468">
          <a:extLst>
            <a:ext uri="{FF2B5EF4-FFF2-40B4-BE49-F238E27FC236}">
              <a16:creationId xmlns:a16="http://schemas.microsoft.com/office/drawing/2014/main" xmlns="" id="{00000000-0008-0000-0100-00008D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70" name="Rectángulo 3469">
          <a:extLst>
            <a:ext uri="{FF2B5EF4-FFF2-40B4-BE49-F238E27FC236}">
              <a16:creationId xmlns:a16="http://schemas.microsoft.com/office/drawing/2014/main" xmlns="" id="{00000000-0008-0000-0100-00008E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71" name="Rectángulo 3470">
          <a:extLst>
            <a:ext uri="{FF2B5EF4-FFF2-40B4-BE49-F238E27FC236}">
              <a16:creationId xmlns:a16="http://schemas.microsoft.com/office/drawing/2014/main" xmlns="" id="{00000000-0008-0000-0100-00008F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72" name="Rectángulo 3471">
          <a:extLst>
            <a:ext uri="{FF2B5EF4-FFF2-40B4-BE49-F238E27FC236}">
              <a16:creationId xmlns:a16="http://schemas.microsoft.com/office/drawing/2014/main" xmlns="" id="{00000000-0008-0000-0100-000090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73" name="Rectángulo 3472">
          <a:extLst>
            <a:ext uri="{FF2B5EF4-FFF2-40B4-BE49-F238E27FC236}">
              <a16:creationId xmlns:a16="http://schemas.microsoft.com/office/drawing/2014/main" xmlns="" id="{00000000-0008-0000-0100-000091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74" name="Rectángulo 3473">
          <a:extLst>
            <a:ext uri="{FF2B5EF4-FFF2-40B4-BE49-F238E27FC236}">
              <a16:creationId xmlns:a16="http://schemas.microsoft.com/office/drawing/2014/main" xmlns="" id="{00000000-0008-0000-0100-000092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75" name="Rectángulo 3474">
          <a:extLst>
            <a:ext uri="{FF2B5EF4-FFF2-40B4-BE49-F238E27FC236}">
              <a16:creationId xmlns:a16="http://schemas.microsoft.com/office/drawing/2014/main" xmlns="" id="{00000000-0008-0000-0100-000093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76" name="Rectángulo 3475">
          <a:extLst>
            <a:ext uri="{FF2B5EF4-FFF2-40B4-BE49-F238E27FC236}">
              <a16:creationId xmlns:a16="http://schemas.microsoft.com/office/drawing/2014/main" xmlns="" id="{00000000-0008-0000-0100-000094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77" name="Rectángulo 3476">
          <a:extLst>
            <a:ext uri="{FF2B5EF4-FFF2-40B4-BE49-F238E27FC236}">
              <a16:creationId xmlns:a16="http://schemas.microsoft.com/office/drawing/2014/main" xmlns="" id="{00000000-0008-0000-0100-000095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78" name="Rectángulo 3477">
          <a:extLst>
            <a:ext uri="{FF2B5EF4-FFF2-40B4-BE49-F238E27FC236}">
              <a16:creationId xmlns:a16="http://schemas.microsoft.com/office/drawing/2014/main" xmlns="" id="{00000000-0008-0000-0100-000096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79" name="Rectángulo 3478">
          <a:extLst>
            <a:ext uri="{FF2B5EF4-FFF2-40B4-BE49-F238E27FC236}">
              <a16:creationId xmlns:a16="http://schemas.microsoft.com/office/drawing/2014/main" xmlns="" id="{00000000-0008-0000-0100-000097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80" name="Rectángulo 3479">
          <a:extLst>
            <a:ext uri="{FF2B5EF4-FFF2-40B4-BE49-F238E27FC236}">
              <a16:creationId xmlns:a16="http://schemas.microsoft.com/office/drawing/2014/main" xmlns="" id="{00000000-0008-0000-0100-000098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81" name="Rectángulo 3480">
          <a:extLst>
            <a:ext uri="{FF2B5EF4-FFF2-40B4-BE49-F238E27FC236}">
              <a16:creationId xmlns:a16="http://schemas.microsoft.com/office/drawing/2014/main" xmlns="" id="{00000000-0008-0000-0100-000099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82" name="Rectángulo 3481">
          <a:extLst>
            <a:ext uri="{FF2B5EF4-FFF2-40B4-BE49-F238E27FC236}">
              <a16:creationId xmlns:a16="http://schemas.microsoft.com/office/drawing/2014/main" xmlns="" id="{00000000-0008-0000-0100-00009A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83" name="Rectángulo 3482">
          <a:extLst>
            <a:ext uri="{FF2B5EF4-FFF2-40B4-BE49-F238E27FC236}">
              <a16:creationId xmlns:a16="http://schemas.microsoft.com/office/drawing/2014/main" xmlns="" id="{00000000-0008-0000-0100-00009B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84" name="Rectángulo 3483">
          <a:extLst>
            <a:ext uri="{FF2B5EF4-FFF2-40B4-BE49-F238E27FC236}">
              <a16:creationId xmlns:a16="http://schemas.microsoft.com/office/drawing/2014/main" xmlns="" id="{00000000-0008-0000-0100-00009C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85" name="Rectángulo 3484">
          <a:extLst>
            <a:ext uri="{FF2B5EF4-FFF2-40B4-BE49-F238E27FC236}">
              <a16:creationId xmlns:a16="http://schemas.microsoft.com/office/drawing/2014/main" xmlns="" id="{00000000-0008-0000-0100-00009D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86" name="Rectángulo 3485">
          <a:extLst>
            <a:ext uri="{FF2B5EF4-FFF2-40B4-BE49-F238E27FC236}">
              <a16:creationId xmlns:a16="http://schemas.microsoft.com/office/drawing/2014/main" xmlns="" id="{00000000-0008-0000-0100-00009E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87" name="Rectángulo 3486">
          <a:extLst>
            <a:ext uri="{FF2B5EF4-FFF2-40B4-BE49-F238E27FC236}">
              <a16:creationId xmlns:a16="http://schemas.microsoft.com/office/drawing/2014/main" xmlns="" id="{00000000-0008-0000-0100-00009F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88" name="Rectángulo 3487">
          <a:extLst>
            <a:ext uri="{FF2B5EF4-FFF2-40B4-BE49-F238E27FC236}">
              <a16:creationId xmlns:a16="http://schemas.microsoft.com/office/drawing/2014/main" xmlns="" id="{00000000-0008-0000-0100-0000A0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3489" name="Rectángulo 3488">
          <a:extLst>
            <a:ext uri="{FF2B5EF4-FFF2-40B4-BE49-F238E27FC236}">
              <a16:creationId xmlns:a16="http://schemas.microsoft.com/office/drawing/2014/main" xmlns="" id="{00000000-0008-0000-0100-0000A10D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90" name="Rectángulo 3489">
          <a:extLst>
            <a:ext uri="{FF2B5EF4-FFF2-40B4-BE49-F238E27FC236}">
              <a16:creationId xmlns:a16="http://schemas.microsoft.com/office/drawing/2014/main" xmlns="" id="{00000000-0008-0000-0100-0000A2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91" name="Rectángulo 3490">
          <a:extLst>
            <a:ext uri="{FF2B5EF4-FFF2-40B4-BE49-F238E27FC236}">
              <a16:creationId xmlns:a16="http://schemas.microsoft.com/office/drawing/2014/main" xmlns="" id="{00000000-0008-0000-0100-0000A3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92" name="Rectángulo 3491">
          <a:extLst>
            <a:ext uri="{FF2B5EF4-FFF2-40B4-BE49-F238E27FC236}">
              <a16:creationId xmlns:a16="http://schemas.microsoft.com/office/drawing/2014/main" xmlns="" id="{00000000-0008-0000-0100-0000A4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93" name="Rectángulo 3492">
          <a:extLst>
            <a:ext uri="{FF2B5EF4-FFF2-40B4-BE49-F238E27FC236}">
              <a16:creationId xmlns:a16="http://schemas.microsoft.com/office/drawing/2014/main" xmlns="" id="{00000000-0008-0000-0100-0000A5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94" name="Rectángulo 3493">
          <a:extLst>
            <a:ext uri="{FF2B5EF4-FFF2-40B4-BE49-F238E27FC236}">
              <a16:creationId xmlns:a16="http://schemas.microsoft.com/office/drawing/2014/main" xmlns="" id="{00000000-0008-0000-0100-0000A6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95" name="Rectángulo 3494">
          <a:extLst>
            <a:ext uri="{FF2B5EF4-FFF2-40B4-BE49-F238E27FC236}">
              <a16:creationId xmlns:a16="http://schemas.microsoft.com/office/drawing/2014/main" xmlns="" id="{00000000-0008-0000-0100-0000A7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96" name="Rectángulo 3495">
          <a:extLst>
            <a:ext uri="{FF2B5EF4-FFF2-40B4-BE49-F238E27FC236}">
              <a16:creationId xmlns:a16="http://schemas.microsoft.com/office/drawing/2014/main" xmlns="" id="{00000000-0008-0000-0100-0000A8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97" name="Rectángulo 3496">
          <a:extLst>
            <a:ext uri="{FF2B5EF4-FFF2-40B4-BE49-F238E27FC236}">
              <a16:creationId xmlns:a16="http://schemas.microsoft.com/office/drawing/2014/main" xmlns="" id="{00000000-0008-0000-0100-0000A9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98" name="Rectángulo 3497">
          <a:extLst>
            <a:ext uri="{FF2B5EF4-FFF2-40B4-BE49-F238E27FC236}">
              <a16:creationId xmlns:a16="http://schemas.microsoft.com/office/drawing/2014/main" xmlns="" id="{00000000-0008-0000-0100-0000AA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499" name="Rectángulo 3498">
          <a:extLst>
            <a:ext uri="{FF2B5EF4-FFF2-40B4-BE49-F238E27FC236}">
              <a16:creationId xmlns:a16="http://schemas.microsoft.com/office/drawing/2014/main" xmlns="" id="{00000000-0008-0000-0100-0000AB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00" name="Rectángulo 3499">
          <a:extLst>
            <a:ext uri="{FF2B5EF4-FFF2-40B4-BE49-F238E27FC236}">
              <a16:creationId xmlns:a16="http://schemas.microsoft.com/office/drawing/2014/main" xmlns="" id="{00000000-0008-0000-0100-0000AC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01" name="Rectángulo 3500">
          <a:extLst>
            <a:ext uri="{FF2B5EF4-FFF2-40B4-BE49-F238E27FC236}">
              <a16:creationId xmlns:a16="http://schemas.microsoft.com/office/drawing/2014/main" xmlns="" id="{00000000-0008-0000-0100-0000AD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02" name="Rectángulo 3501">
          <a:extLst>
            <a:ext uri="{FF2B5EF4-FFF2-40B4-BE49-F238E27FC236}">
              <a16:creationId xmlns:a16="http://schemas.microsoft.com/office/drawing/2014/main" xmlns="" id="{00000000-0008-0000-0100-0000AE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03" name="Rectángulo 3502">
          <a:extLst>
            <a:ext uri="{FF2B5EF4-FFF2-40B4-BE49-F238E27FC236}">
              <a16:creationId xmlns:a16="http://schemas.microsoft.com/office/drawing/2014/main" xmlns="" id="{00000000-0008-0000-0100-0000AF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04" name="Rectángulo 3503">
          <a:extLst>
            <a:ext uri="{FF2B5EF4-FFF2-40B4-BE49-F238E27FC236}">
              <a16:creationId xmlns:a16="http://schemas.microsoft.com/office/drawing/2014/main" xmlns="" id="{00000000-0008-0000-0100-0000B0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05" name="Rectángulo 3504">
          <a:extLst>
            <a:ext uri="{FF2B5EF4-FFF2-40B4-BE49-F238E27FC236}">
              <a16:creationId xmlns:a16="http://schemas.microsoft.com/office/drawing/2014/main" xmlns="" id="{00000000-0008-0000-0100-0000B1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06" name="Rectángulo 3505">
          <a:extLst>
            <a:ext uri="{FF2B5EF4-FFF2-40B4-BE49-F238E27FC236}">
              <a16:creationId xmlns:a16="http://schemas.microsoft.com/office/drawing/2014/main" xmlns="" id="{00000000-0008-0000-0100-0000B2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07" name="Rectángulo 3506">
          <a:extLst>
            <a:ext uri="{FF2B5EF4-FFF2-40B4-BE49-F238E27FC236}">
              <a16:creationId xmlns:a16="http://schemas.microsoft.com/office/drawing/2014/main" xmlns="" id="{00000000-0008-0000-0100-0000B3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08" name="Rectángulo 3507">
          <a:extLst>
            <a:ext uri="{FF2B5EF4-FFF2-40B4-BE49-F238E27FC236}">
              <a16:creationId xmlns:a16="http://schemas.microsoft.com/office/drawing/2014/main" xmlns="" id="{00000000-0008-0000-0100-0000B4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09" name="Rectángulo 3508">
          <a:extLst>
            <a:ext uri="{FF2B5EF4-FFF2-40B4-BE49-F238E27FC236}">
              <a16:creationId xmlns:a16="http://schemas.microsoft.com/office/drawing/2014/main" xmlns="" id="{00000000-0008-0000-0100-0000B5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10" name="Rectángulo 3509">
          <a:extLst>
            <a:ext uri="{FF2B5EF4-FFF2-40B4-BE49-F238E27FC236}">
              <a16:creationId xmlns:a16="http://schemas.microsoft.com/office/drawing/2014/main" xmlns="" id="{00000000-0008-0000-0100-0000B6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11" name="Rectángulo 3510">
          <a:extLst>
            <a:ext uri="{FF2B5EF4-FFF2-40B4-BE49-F238E27FC236}">
              <a16:creationId xmlns:a16="http://schemas.microsoft.com/office/drawing/2014/main" xmlns="" id="{00000000-0008-0000-0100-0000B7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12" name="Rectángulo 3511">
          <a:extLst>
            <a:ext uri="{FF2B5EF4-FFF2-40B4-BE49-F238E27FC236}">
              <a16:creationId xmlns:a16="http://schemas.microsoft.com/office/drawing/2014/main" xmlns="" id="{00000000-0008-0000-0100-0000B8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13" name="Rectángulo 3512">
          <a:extLst>
            <a:ext uri="{FF2B5EF4-FFF2-40B4-BE49-F238E27FC236}">
              <a16:creationId xmlns:a16="http://schemas.microsoft.com/office/drawing/2014/main" xmlns="" id="{00000000-0008-0000-0100-0000B9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14" name="Rectángulo 3513">
          <a:extLst>
            <a:ext uri="{FF2B5EF4-FFF2-40B4-BE49-F238E27FC236}">
              <a16:creationId xmlns:a16="http://schemas.microsoft.com/office/drawing/2014/main" xmlns="" id="{00000000-0008-0000-0100-0000BA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15" name="Rectángulo 3514">
          <a:extLst>
            <a:ext uri="{FF2B5EF4-FFF2-40B4-BE49-F238E27FC236}">
              <a16:creationId xmlns:a16="http://schemas.microsoft.com/office/drawing/2014/main" xmlns="" id="{00000000-0008-0000-0100-0000BB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16" name="Rectángulo 3515">
          <a:extLst>
            <a:ext uri="{FF2B5EF4-FFF2-40B4-BE49-F238E27FC236}">
              <a16:creationId xmlns:a16="http://schemas.microsoft.com/office/drawing/2014/main" xmlns="" id="{00000000-0008-0000-0100-0000BC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17" name="Rectángulo 3516">
          <a:extLst>
            <a:ext uri="{FF2B5EF4-FFF2-40B4-BE49-F238E27FC236}">
              <a16:creationId xmlns:a16="http://schemas.microsoft.com/office/drawing/2014/main" xmlns="" id="{00000000-0008-0000-0100-0000BD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18" name="Rectángulo 3517">
          <a:extLst>
            <a:ext uri="{FF2B5EF4-FFF2-40B4-BE49-F238E27FC236}">
              <a16:creationId xmlns:a16="http://schemas.microsoft.com/office/drawing/2014/main" xmlns="" id="{00000000-0008-0000-0100-0000BE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19" name="Rectángulo 3518">
          <a:extLst>
            <a:ext uri="{FF2B5EF4-FFF2-40B4-BE49-F238E27FC236}">
              <a16:creationId xmlns:a16="http://schemas.microsoft.com/office/drawing/2014/main" xmlns="" id="{00000000-0008-0000-0100-0000BF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20" name="Rectángulo 3519">
          <a:extLst>
            <a:ext uri="{FF2B5EF4-FFF2-40B4-BE49-F238E27FC236}">
              <a16:creationId xmlns:a16="http://schemas.microsoft.com/office/drawing/2014/main" xmlns="" id="{00000000-0008-0000-0100-0000C0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21" name="Rectángulo 3520">
          <a:extLst>
            <a:ext uri="{FF2B5EF4-FFF2-40B4-BE49-F238E27FC236}">
              <a16:creationId xmlns:a16="http://schemas.microsoft.com/office/drawing/2014/main" xmlns="" id="{00000000-0008-0000-0100-0000C1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22" name="Rectángulo 3521">
          <a:extLst>
            <a:ext uri="{FF2B5EF4-FFF2-40B4-BE49-F238E27FC236}">
              <a16:creationId xmlns:a16="http://schemas.microsoft.com/office/drawing/2014/main" xmlns="" id="{00000000-0008-0000-0100-0000C2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23" name="Rectángulo 3522">
          <a:extLst>
            <a:ext uri="{FF2B5EF4-FFF2-40B4-BE49-F238E27FC236}">
              <a16:creationId xmlns:a16="http://schemas.microsoft.com/office/drawing/2014/main" xmlns="" id="{00000000-0008-0000-0100-0000C3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3524" name="Rectángulo 3523">
          <a:extLst>
            <a:ext uri="{FF2B5EF4-FFF2-40B4-BE49-F238E27FC236}">
              <a16:creationId xmlns:a16="http://schemas.microsoft.com/office/drawing/2014/main" xmlns="" id="{00000000-0008-0000-0100-0000C40D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25" name="Rectángulo 3524">
          <a:extLst>
            <a:ext uri="{FF2B5EF4-FFF2-40B4-BE49-F238E27FC236}">
              <a16:creationId xmlns:a16="http://schemas.microsoft.com/office/drawing/2014/main" xmlns="" id="{00000000-0008-0000-0100-0000C5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26" name="Rectángulo 3525">
          <a:extLst>
            <a:ext uri="{FF2B5EF4-FFF2-40B4-BE49-F238E27FC236}">
              <a16:creationId xmlns:a16="http://schemas.microsoft.com/office/drawing/2014/main" xmlns="" id="{00000000-0008-0000-0100-0000C6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27" name="Rectángulo 3526">
          <a:extLst>
            <a:ext uri="{FF2B5EF4-FFF2-40B4-BE49-F238E27FC236}">
              <a16:creationId xmlns:a16="http://schemas.microsoft.com/office/drawing/2014/main" xmlns="" id="{00000000-0008-0000-0100-0000C7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28" name="Rectángulo 3527">
          <a:extLst>
            <a:ext uri="{FF2B5EF4-FFF2-40B4-BE49-F238E27FC236}">
              <a16:creationId xmlns:a16="http://schemas.microsoft.com/office/drawing/2014/main" xmlns="" id="{00000000-0008-0000-0100-0000C8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29" name="Rectángulo 3528">
          <a:extLst>
            <a:ext uri="{FF2B5EF4-FFF2-40B4-BE49-F238E27FC236}">
              <a16:creationId xmlns:a16="http://schemas.microsoft.com/office/drawing/2014/main" xmlns="" id="{00000000-0008-0000-0100-0000C9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30" name="Rectángulo 3529">
          <a:extLst>
            <a:ext uri="{FF2B5EF4-FFF2-40B4-BE49-F238E27FC236}">
              <a16:creationId xmlns:a16="http://schemas.microsoft.com/office/drawing/2014/main" xmlns="" id="{00000000-0008-0000-0100-0000CA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31" name="Rectángulo 3530">
          <a:extLst>
            <a:ext uri="{FF2B5EF4-FFF2-40B4-BE49-F238E27FC236}">
              <a16:creationId xmlns:a16="http://schemas.microsoft.com/office/drawing/2014/main" xmlns="" id="{00000000-0008-0000-0100-0000CB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32" name="Rectángulo 3531">
          <a:extLst>
            <a:ext uri="{FF2B5EF4-FFF2-40B4-BE49-F238E27FC236}">
              <a16:creationId xmlns:a16="http://schemas.microsoft.com/office/drawing/2014/main" xmlns="" id="{00000000-0008-0000-0100-0000CC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33" name="Rectángulo 3532">
          <a:extLst>
            <a:ext uri="{FF2B5EF4-FFF2-40B4-BE49-F238E27FC236}">
              <a16:creationId xmlns:a16="http://schemas.microsoft.com/office/drawing/2014/main" xmlns="" id="{00000000-0008-0000-0100-0000CD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34" name="Rectángulo 3533">
          <a:extLst>
            <a:ext uri="{FF2B5EF4-FFF2-40B4-BE49-F238E27FC236}">
              <a16:creationId xmlns:a16="http://schemas.microsoft.com/office/drawing/2014/main" xmlns="" id="{00000000-0008-0000-0100-0000CE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35" name="Rectángulo 3534">
          <a:extLst>
            <a:ext uri="{FF2B5EF4-FFF2-40B4-BE49-F238E27FC236}">
              <a16:creationId xmlns:a16="http://schemas.microsoft.com/office/drawing/2014/main" xmlns="" id="{00000000-0008-0000-0100-0000CF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36" name="Rectángulo 3535">
          <a:extLst>
            <a:ext uri="{FF2B5EF4-FFF2-40B4-BE49-F238E27FC236}">
              <a16:creationId xmlns:a16="http://schemas.microsoft.com/office/drawing/2014/main" xmlns="" id="{00000000-0008-0000-0100-0000D0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37" name="Rectángulo 3536">
          <a:extLst>
            <a:ext uri="{FF2B5EF4-FFF2-40B4-BE49-F238E27FC236}">
              <a16:creationId xmlns:a16="http://schemas.microsoft.com/office/drawing/2014/main" xmlns="" id="{00000000-0008-0000-0100-0000D1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38" name="Rectángulo 3537">
          <a:extLst>
            <a:ext uri="{FF2B5EF4-FFF2-40B4-BE49-F238E27FC236}">
              <a16:creationId xmlns:a16="http://schemas.microsoft.com/office/drawing/2014/main" xmlns="" id="{00000000-0008-0000-0100-0000D2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39" name="Rectángulo 3538">
          <a:extLst>
            <a:ext uri="{FF2B5EF4-FFF2-40B4-BE49-F238E27FC236}">
              <a16:creationId xmlns:a16="http://schemas.microsoft.com/office/drawing/2014/main" xmlns="" id="{00000000-0008-0000-0100-0000D3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40" name="Rectángulo 3539">
          <a:extLst>
            <a:ext uri="{FF2B5EF4-FFF2-40B4-BE49-F238E27FC236}">
              <a16:creationId xmlns:a16="http://schemas.microsoft.com/office/drawing/2014/main" xmlns="" id="{00000000-0008-0000-0100-0000D4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41" name="Rectángulo 3540">
          <a:extLst>
            <a:ext uri="{FF2B5EF4-FFF2-40B4-BE49-F238E27FC236}">
              <a16:creationId xmlns:a16="http://schemas.microsoft.com/office/drawing/2014/main" xmlns="" id="{00000000-0008-0000-0100-0000D5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42" name="Rectángulo 3541">
          <a:extLst>
            <a:ext uri="{FF2B5EF4-FFF2-40B4-BE49-F238E27FC236}">
              <a16:creationId xmlns:a16="http://schemas.microsoft.com/office/drawing/2014/main" xmlns="" id="{00000000-0008-0000-0100-0000D6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43" name="Rectángulo 3542">
          <a:extLst>
            <a:ext uri="{FF2B5EF4-FFF2-40B4-BE49-F238E27FC236}">
              <a16:creationId xmlns:a16="http://schemas.microsoft.com/office/drawing/2014/main" xmlns="" id="{00000000-0008-0000-0100-0000D7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44" name="Rectángulo 3543">
          <a:extLst>
            <a:ext uri="{FF2B5EF4-FFF2-40B4-BE49-F238E27FC236}">
              <a16:creationId xmlns:a16="http://schemas.microsoft.com/office/drawing/2014/main" xmlns="" id="{00000000-0008-0000-0100-0000D8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45" name="Rectángulo 3544">
          <a:extLst>
            <a:ext uri="{FF2B5EF4-FFF2-40B4-BE49-F238E27FC236}">
              <a16:creationId xmlns:a16="http://schemas.microsoft.com/office/drawing/2014/main" xmlns="" id="{00000000-0008-0000-0100-0000D9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46" name="Rectángulo 3545">
          <a:extLst>
            <a:ext uri="{FF2B5EF4-FFF2-40B4-BE49-F238E27FC236}">
              <a16:creationId xmlns:a16="http://schemas.microsoft.com/office/drawing/2014/main" xmlns="" id="{00000000-0008-0000-0100-0000DA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47" name="Rectángulo 3546">
          <a:extLst>
            <a:ext uri="{FF2B5EF4-FFF2-40B4-BE49-F238E27FC236}">
              <a16:creationId xmlns:a16="http://schemas.microsoft.com/office/drawing/2014/main" xmlns="" id="{00000000-0008-0000-0100-0000DB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48" name="Rectángulo 3547">
          <a:extLst>
            <a:ext uri="{FF2B5EF4-FFF2-40B4-BE49-F238E27FC236}">
              <a16:creationId xmlns:a16="http://schemas.microsoft.com/office/drawing/2014/main" xmlns="" id="{00000000-0008-0000-0100-0000DC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49" name="Rectángulo 3548">
          <a:extLst>
            <a:ext uri="{FF2B5EF4-FFF2-40B4-BE49-F238E27FC236}">
              <a16:creationId xmlns:a16="http://schemas.microsoft.com/office/drawing/2014/main" xmlns="" id="{00000000-0008-0000-0100-0000DD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50" name="Rectángulo 3549">
          <a:extLst>
            <a:ext uri="{FF2B5EF4-FFF2-40B4-BE49-F238E27FC236}">
              <a16:creationId xmlns:a16="http://schemas.microsoft.com/office/drawing/2014/main" xmlns="" id="{00000000-0008-0000-0100-0000DE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51" name="Rectángulo 3550">
          <a:extLst>
            <a:ext uri="{FF2B5EF4-FFF2-40B4-BE49-F238E27FC236}">
              <a16:creationId xmlns:a16="http://schemas.microsoft.com/office/drawing/2014/main" xmlns="" id="{00000000-0008-0000-0100-0000DF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3552" name="Rectángulo 3551">
          <a:extLst>
            <a:ext uri="{FF2B5EF4-FFF2-40B4-BE49-F238E27FC236}">
              <a16:creationId xmlns:a16="http://schemas.microsoft.com/office/drawing/2014/main" xmlns="" id="{00000000-0008-0000-0100-0000E00D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53" name="Rectángulo 3552">
          <a:extLst>
            <a:ext uri="{FF2B5EF4-FFF2-40B4-BE49-F238E27FC236}">
              <a16:creationId xmlns:a16="http://schemas.microsoft.com/office/drawing/2014/main" xmlns="" id="{00000000-0008-0000-0100-0000E1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54" name="Rectángulo 3553">
          <a:extLst>
            <a:ext uri="{FF2B5EF4-FFF2-40B4-BE49-F238E27FC236}">
              <a16:creationId xmlns:a16="http://schemas.microsoft.com/office/drawing/2014/main" xmlns="" id="{00000000-0008-0000-0100-0000E2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55" name="Rectángulo 3554">
          <a:extLst>
            <a:ext uri="{FF2B5EF4-FFF2-40B4-BE49-F238E27FC236}">
              <a16:creationId xmlns:a16="http://schemas.microsoft.com/office/drawing/2014/main" xmlns="" id="{00000000-0008-0000-0100-0000E3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56" name="Rectángulo 3555">
          <a:extLst>
            <a:ext uri="{FF2B5EF4-FFF2-40B4-BE49-F238E27FC236}">
              <a16:creationId xmlns:a16="http://schemas.microsoft.com/office/drawing/2014/main" xmlns="" id="{00000000-0008-0000-0100-0000E4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57" name="Rectángulo 3556">
          <a:extLst>
            <a:ext uri="{FF2B5EF4-FFF2-40B4-BE49-F238E27FC236}">
              <a16:creationId xmlns:a16="http://schemas.microsoft.com/office/drawing/2014/main" xmlns="" id="{00000000-0008-0000-0100-0000E5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58" name="Rectángulo 3557">
          <a:extLst>
            <a:ext uri="{FF2B5EF4-FFF2-40B4-BE49-F238E27FC236}">
              <a16:creationId xmlns:a16="http://schemas.microsoft.com/office/drawing/2014/main" xmlns="" id="{00000000-0008-0000-0100-0000E6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59" name="Rectángulo 3558">
          <a:extLst>
            <a:ext uri="{FF2B5EF4-FFF2-40B4-BE49-F238E27FC236}">
              <a16:creationId xmlns:a16="http://schemas.microsoft.com/office/drawing/2014/main" xmlns="" id="{00000000-0008-0000-0100-0000E7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60" name="Rectángulo 3559">
          <a:extLst>
            <a:ext uri="{FF2B5EF4-FFF2-40B4-BE49-F238E27FC236}">
              <a16:creationId xmlns:a16="http://schemas.microsoft.com/office/drawing/2014/main" xmlns="" id="{00000000-0008-0000-0100-0000E8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61" name="Rectángulo 3560">
          <a:extLst>
            <a:ext uri="{FF2B5EF4-FFF2-40B4-BE49-F238E27FC236}">
              <a16:creationId xmlns:a16="http://schemas.microsoft.com/office/drawing/2014/main" xmlns="" id="{00000000-0008-0000-0100-0000E9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62" name="Rectángulo 3561">
          <a:extLst>
            <a:ext uri="{FF2B5EF4-FFF2-40B4-BE49-F238E27FC236}">
              <a16:creationId xmlns:a16="http://schemas.microsoft.com/office/drawing/2014/main" xmlns="" id="{00000000-0008-0000-0100-0000EA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63" name="Rectángulo 3562">
          <a:extLst>
            <a:ext uri="{FF2B5EF4-FFF2-40B4-BE49-F238E27FC236}">
              <a16:creationId xmlns:a16="http://schemas.microsoft.com/office/drawing/2014/main" xmlns="" id="{00000000-0008-0000-0100-0000EB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64" name="Rectángulo 3563">
          <a:extLst>
            <a:ext uri="{FF2B5EF4-FFF2-40B4-BE49-F238E27FC236}">
              <a16:creationId xmlns:a16="http://schemas.microsoft.com/office/drawing/2014/main" xmlns="" id="{00000000-0008-0000-0100-0000EC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65" name="Rectángulo 3564">
          <a:extLst>
            <a:ext uri="{FF2B5EF4-FFF2-40B4-BE49-F238E27FC236}">
              <a16:creationId xmlns:a16="http://schemas.microsoft.com/office/drawing/2014/main" xmlns="" id="{00000000-0008-0000-0100-0000ED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66" name="Rectángulo 3565">
          <a:extLst>
            <a:ext uri="{FF2B5EF4-FFF2-40B4-BE49-F238E27FC236}">
              <a16:creationId xmlns:a16="http://schemas.microsoft.com/office/drawing/2014/main" xmlns="" id="{00000000-0008-0000-0100-0000EE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67" name="Rectángulo 3566">
          <a:extLst>
            <a:ext uri="{FF2B5EF4-FFF2-40B4-BE49-F238E27FC236}">
              <a16:creationId xmlns:a16="http://schemas.microsoft.com/office/drawing/2014/main" xmlns="" id="{00000000-0008-0000-0100-0000EF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68" name="Rectángulo 3567">
          <a:extLst>
            <a:ext uri="{FF2B5EF4-FFF2-40B4-BE49-F238E27FC236}">
              <a16:creationId xmlns:a16="http://schemas.microsoft.com/office/drawing/2014/main" xmlns="" id="{00000000-0008-0000-0100-0000F0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69" name="Rectángulo 3568">
          <a:extLst>
            <a:ext uri="{FF2B5EF4-FFF2-40B4-BE49-F238E27FC236}">
              <a16:creationId xmlns:a16="http://schemas.microsoft.com/office/drawing/2014/main" xmlns="" id="{00000000-0008-0000-0100-0000F1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70" name="Rectángulo 3569">
          <a:extLst>
            <a:ext uri="{FF2B5EF4-FFF2-40B4-BE49-F238E27FC236}">
              <a16:creationId xmlns:a16="http://schemas.microsoft.com/office/drawing/2014/main" xmlns="" id="{00000000-0008-0000-0100-0000F2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71" name="Rectángulo 3570">
          <a:extLst>
            <a:ext uri="{FF2B5EF4-FFF2-40B4-BE49-F238E27FC236}">
              <a16:creationId xmlns:a16="http://schemas.microsoft.com/office/drawing/2014/main" xmlns="" id="{00000000-0008-0000-0100-0000F3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72" name="Rectángulo 3571">
          <a:extLst>
            <a:ext uri="{FF2B5EF4-FFF2-40B4-BE49-F238E27FC236}">
              <a16:creationId xmlns:a16="http://schemas.microsoft.com/office/drawing/2014/main" xmlns="" id="{00000000-0008-0000-0100-0000F4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73" name="Rectángulo 3572">
          <a:extLst>
            <a:ext uri="{FF2B5EF4-FFF2-40B4-BE49-F238E27FC236}">
              <a16:creationId xmlns:a16="http://schemas.microsoft.com/office/drawing/2014/main" xmlns="" id="{00000000-0008-0000-0100-0000F5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74" name="Rectángulo 3573">
          <a:extLst>
            <a:ext uri="{FF2B5EF4-FFF2-40B4-BE49-F238E27FC236}">
              <a16:creationId xmlns:a16="http://schemas.microsoft.com/office/drawing/2014/main" xmlns="" id="{00000000-0008-0000-0100-0000F6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75" name="Rectángulo 3574">
          <a:extLst>
            <a:ext uri="{FF2B5EF4-FFF2-40B4-BE49-F238E27FC236}">
              <a16:creationId xmlns:a16="http://schemas.microsoft.com/office/drawing/2014/main" xmlns="" id="{00000000-0008-0000-0100-0000F7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76" name="Rectángulo 3575">
          <a:extLst>
            <a:ext uri="{FF2B5EF4-FFF2-40B4-BE49-F238E27FC236}">
              <a16:creationId xmlns:a16="http://schemas.microsoft.com/office/drawing/2014/main" xmlns="" id="{00000000-0008-0000-0100-0000F8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77" name="Rectángulo 3576">
          <a:extLst>
            <a:ext uri="{FF2B5EF4-FFF2-40B4-BE49-F238E27FC236}">
              <a16:creationId xmlns:a16="http://schemas.microsoft.com/office/drawing/2014/main" xmlns="" id="{00000000-0008-0000-0100-0000F9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78" name="Rectángulo 3577">
          <a:extLst>
            <a:ext uri="{FF2B5EF4-FFF2-40B4-BE49-F238E27FC236}">
              <a16:creationId xmlns:a16="http://schemas.microsoft.com/office/drawing/2014/main" xmlns="" id="{00000000-0008-0000-0100-0000FA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3579" name="Rectángulo 3578">
          <a:extLst>
            <a:ext uri="{FF2B5EF4-FFF2-40B4-BE49-F238E27FC236}">
              <a16:creationId xmlns:a16="http://schemas.microsoft.com/office/drawing/2014/main" xmlns="" id="{00000000-0008-0000-0100-0000FB0D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80" name="Rectángulo 3579">
          <a:extLst>
            <a:ext uri="{FF2B5EF4-FFF2-40B4-BE49-F238E27FC236}">
              <a16:creationId xmlns:a16="http://schemas.microsoft.com/office/drawing/2014/main" xmlns="" id="{00000000-0008-0000-0100-0000FC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81" name="Rectángulo 3580">
          <a:extLst>
            <a:ext uri="{FF2B5EF4-FFF2-40B4-BE49-F238E27FC236}">
              <a16:creationId xmlns:a16="http://schemas.microsoft.com/office/drawing/2014/main" xmlns="" id="{00000000-0008-0000-0100-0000FD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82" name="Rectángulo 3581">
          <a:extLst>
            <a:ext uri="{FF2B5EF4-FFF2-40B4-BE49-F238E27FC236}">
              <a16:creationId xmlns:a16="http://schemas.microsoft.com/office/drawing/2014/main" xmlns="" id="{00000000-0008-0000-0100-0000FE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83" name="Rectángulo 3582">
          <a:extLst>
            <a:ext uri="{FF2B5EF4-FFF2-40B4-BE49-F238E27FC236}">
              <a16:creationId xmlns:a16="http://schemas.microsoft.com/office/drawing/2014/main" xmlns="" id="{00000000-0008-0000-0100-0000FF0D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84" name="Rectángulo 3583">
          <a:extLst>
            <a:ext uri="{FF2B5EF4-FFF2-40B4-BE49-F238E27FC236}">
              <a16:creationId xmlns:a16="http://schemas.microsoft.com/office/drawing/2014/main" xmlns="" id="{00000000-0008-0000-0100-000000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85" name="Rectángulo 3584">
          <a:extLst>
            <a:ext uri="{FF2B5EF4-FFF2-40B4-BE49-F238E27FC236}">
              <a16:creationId xmlns:a16="http://schemas.microsoft.com/office/drawing/2014/main" xmlns="" id="{00000000-0008-0000-0100-000001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86" name="Rectángulo 3585">
          <a:extLst>
            <a:ext uri="{FF2B5EF4-FFF2-40B4-BE49-F238E27FC236}">
              <a16:creationId xmlns:a16="http://schemas.microsoft.com/office/drawing/2014/main" xmlns="" id="{00000000-0008-0000-0100-000002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87" name="Rectángulo 3586">
          <a:extLst>
            <a:ext uri="{FF2B5EF4-FFF2-40B4-BE49-F238E27FC236}">
              <a16:creationId xmlns:a16="http://schemas.microsoft.com/office/drawing/2014/main" xmlns="" id="{00000000-0008-0000-0100-000003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88" name="Rectángulo 3587">
          <a:extLst>
            <a:ext uri="{FF2B5EF4-FFF2-40B4-BE49-F238E27FC236}">
              <a16:creationId xmlns:a16="http://schemas.microsoft.com/office/drawing/2014/main" xmlns="" id="{00000000-0008-0000-0100-000004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89" name="Rectángulo 3588">
          <a:extLst>
            <a:ext uri="{FF2B5EF4-FFF2-40B4-BE49-F238E27FC236}">
              <a16:creationId xmlns:a16="http://schemas.microsoft.com/office/drawing/2014/main" xmlns="" id="{00000000-0008-0000-0100-000005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90" name="Rectángulo 3589">
          <a:extLst>
            <a:ext uri="{FF2B5EF4-FFF2-40B4-BE49-F238E27FC236}">
              <a16:creationId xmlns:a16="http://schemas.microsoft.com/office/drawing/2014/main" xmlns="" id="{00000000-0008-0000-0100-000006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91" name="Rectángulo 3590">
          <a:extLst>
            <a:ext uri="{FF2B5EF4-FFF2-40B4-BE49-F238E27FC236}">
              <a16:creationId xmlns:a16="http://schemas.microsoft.com/office/drawing/2014/main" xmlns="" id="{00000000-0008-0000-0100-000007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92" name="Rectángulo 3591">
          <a:extLst>
            <a:ext uri="{FF2B5EF4-FFF2-40B4-BE49-F238E27FC236}">
              <a16:creationId xmlns:a16="http://schemas.microsoft.com/office/drawing/2014/main" xmlns="" id="{00000000-0008-0000-0100-000008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93" name="Rectángulo 3592">
          <a:extLst>
            <a:ext uri="{FF2B5EF4-FFF2-40B4-BE49-F238E27FC236}">
              <a16:creationId xmlns:a16="http://schemas.microsoft.com/office/drawing/2014/main" xmlns="" id="{00000000-0008-0000-0100-000009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94" name="Rectángulo 3593">
          <a:extLst>
            <a:ext uri="{FF2B5EF4-FFF2-40B4-BE49-F238E27FC236}">
              <a16:creationId xmlns:a16="http://schemas.microsoft.com/office/drawing/2014/main" xmlns="" id="{00000000-0008-0000-0100-00000A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95" name="Rectángulo 3594">
          <a:extLst>
            <a:ext uri="{FF2B5EF4-FFF2-40B4-BE49-F238E27FC236}">
              <a16:creationId xmlns:a16="http://schemas.microsoft.com/office/drawing/2014/main" xmlns="" id="{00000000-0008-0000-0100-00000B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96" name="Rectángulo 3595">
          <a:extLst>
            <a:ext uri="{FF2B5EF4-FFF2-40B4-BE49-F238E27FC236}">
              <a16:creationId xmlns:a16="http://schemas.microsoft.com/office/drawing/2014/main" xmlns="" id="{00000000-0008-0000-0100-00000C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97" name="Rectángulo 3596">
          <a:extLst>
            <a:ext uri="{FF2B5EF4-FFF2-40B4-BE49-F238E27FC236}">
              <a16:creationId xmlns:a16="http://schemas.microsoft.com/office/drawing/2014/main" xmlns="" id="{00000000-0008-0000-0100-00000D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98" name="Rectángulo 3597">
          <a:extLst>
            <a:ext uri="{FF2B5EF4-FFF2-40B4-BE49-F238E27FC236}">
              <a16:creationId xmlns:a16="http://schemas.microsoft.com/office/drawing/2014/main" xmlns="" id="{00000000-0008-0000-0100-00000E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599" name="Rectángulo 3598">
          <a:extLst>
            <a:ext uri="{FF2B5EF4-FFF2-40B4-BE49-F238E27FC236}">
              <a16:creationId xmlns:a16="http://schemas.microsoft.com/office/drawing/2014/main" xmlns="" id="{00000000-0008-0000-0100-00000F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00" name="Rectángulo 3599">
          <a:extLst>
            <a:ext uri="{FF2B5EF4-FFF2-40B4-BE49-F238E27FC236}">
              <a16:creationId xmlns:a16="http://schemas.microsoft.com/office/drawing/2014/main" xmlns="" id="{00000000-0008-0000-0100-000010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01" name="Rectángulo 3600">
          <a:extLst>
            <a:ext uri="{FF2B5EF4-FFF2-40B4-BE49-F238E27FC236}">
              <a16:creationId xmlns:a16="http://schemas.microsoft.com/office/drawing/2014/main" xmlns="" id="{00000000-0008-0000-0100-000011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02" name="Rectángulo 3601">
          <a:extLst>
            <a:ext uri="{FF2B5EF4-FFF2-40B4-BE49-F238E27FC236}">
              <a16:creationId xmlns:a16="http://schemas.microsoft.com/office/drawing/2014/main" xmlns="" id="{00000000-0008-0000-0100-000012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03" name="Rectángulo 3602">
          <a:extLst>
            <a:ext uri="{FF2B5EF4-FFF2-40B4-BE49-F238E27FC236}">
              <a16:creationId xmlns:a16="http://schemas.microsoft.com/office/drawing/2014/main" xmlns="" id="{00000000-0008-0000-0100-000013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04" name="Rectángulo 3603">
          <a:extLst>
            <a:ext uri="{FF2B5EF4-FFF2-40B4-BE49-F238E27FC236}">
              <a16:creationId xmlns:a16="http://schemas.microsoft.com/office/drawing/2014/main" xmlns="" id="{00000000-0008-0000-0100-000014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05" name="Rectángulo 3604">
          <a:extLst>
            <a:ext uri="{FF2B5EF4-FFF2-40B4-BE49-F238E27FC236}">
              <a16:creationId xmlns:a16="http://schemas.microsoft.com/office/drawing/2014/main" xmlns="" id="{00000000-0008-0000-0100-000015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3606" name="Rectángulo 3605">
          <a:extLst>
            <a:ext uri="{FF2B5EF4-FFF2-40B4-BE49-F238E27FC236}">
              <a16:creationId xmlns:a16="http://schemas.microsoft.com/office/drawing/2014/main" xmlns="" id="{00000000-0008-0000-0100-0000160E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07" name="Rectángulo 3606">
          <a:extLst>
            <a:ext uri="{FF2B5EF4-FFF2-40B4-BE49-F238E27FC236}">
              <a16:creationId xmlns:a16="http://schemas.microsoft.com/office/drawing/2014/main" xmlns="" id="{00000000-0008-0000-0100-000017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08" name="Rectángulo 3607">
          <a:extLst>
            <a:ext uri="{FF2B5EF4-FFF2-40B4-BE49-F238E27FC236}">
              <a16:creationId xmlns:a16="http://schemas.microsoft.com/office/drawing/2014/main" xmlns="" id="{00000000-0008-0000-0100-000018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09" name="Rectángulo 3608">
          <a:extLst>
            <a:ext uri="{FF2B5EF4-FFF2-40B4-BE49-F238E27FC236}">
              <a16:creationId xmlns:a16="http://schemas.microsoft.com/office/drawing/2014/main" xmlns="" id="{00000000-0008-0000-0100-000019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10" name="Rectángulo 3609">
          <a:extLst>
            <a:ext uri="{FF2B5EF4-FFF2-40B4-BE49-F238E27FC236}">
              <a16:creationId xmlns:a16="http://schemas.microsoft.com/office/drawing/2014/main" xmlns="" id="{00000000-0008-0000-0100-00001A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11" name="Rectángulo 3610">
          <a:extLst>
            <a:ext uri="{FF2B5EF4-FFF2-40B4-BE49-F238E27FC236}">
              <a16:creationId xmlns:a16="http://schemas.microsoft.com/office/drawing/2014/main" xmlns="" id="{00000000-0008-0000-0100-00001B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12" name="Rectángulo 3611">
          <a:extLst>
            <a:ext uri="{FF2B5EF4-FFF2-40B4-BE49-F238E27FC236}">
              <a16:creationId xmlns:a16="http://schemas.microsoft.com/office/drawing/2014/main" xmlns="" id="{00000000-0008-0000-0100-00001C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13" name="Rectángulo 3612">
          <a:extLst>
            <a:ext uri="{FF2B5EF4-FFF2-40B4-BE49-F238E27FC236}">
              <a16:creationId xmlns:a16="http://schemas.microsoft.com/office/drawing/2014/main" xmlns="" id="{00000000-0008-0000-0100-00001D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14" name="Rectángulo 3613">
          <a:extLst>
            <a:ext uri="{FF2B5EF4-FFF2-40B4-BE49-F238E27FC236}">
              <a16:creationId xmlns:a16="http://schemas.microsoft.com/office/drawing/2014/main" xmlns="" id="{00000000-0008-0000-0100-00001E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15" name="Rectángulo 3614">
          <a:extLst>
            <a:ext uri="{FF2B5EF4-FFF2-40B4-BE49-F238E27FC236}">
              <a16:creationId xmlns:a16="http://schemas.microsoft.com/office/drawing/2014/main" xmlns="" id="{00000000-0008-0000-0100-00001F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16" name="Rectángulo 3615">
          <a:extLst>
            <a:ext uri="{FF2B5EF4-FFF2-40B4-BE49-F238E27FC236}">
              <a16:creationId xmlns:a16="http://schemas.microsoft.com/office/drawing/2014/main" xmlns="" id="{00000000-0008-0000-0100-000020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17" name="Rectángulo 3616">
          <a:extLst>
            <a:ext uri="{FF2B5EF4-FFF2-40B4-BE49-F238E27FC236}">
              <a16:creationId xmlns:a16="http://schemas.microsoft.com/office/drawing/2014/main" xmlns="" id="{00000000-0008-0000-0100-000021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18" name="Rectángulo 3617">
          <a:extLst>
            <a:ext uri="{FF2B5EF4-FFF2-40B4-BE49-F238E27FC236}">
              <a16:creationId xmlns:a16="http://schemas.microsoft.com/office/drawing/2014/main" xmlns="" id="{00000000-0008-0000-0100-000022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19" name="Rectángulo 3618">
          <a:extLst>
            <a:ext uri="{FF2B5EF4-FFF2-40B4-BE49-F238E27FC236}">
              <a16:creationId xmlns:a16="http://schemas.microsoft.com/office/drawing/2014/main" xmlns="" id="{00000000-0008-0000-0100-000023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20" name="Rectángulo 3619">
          <a:extLst>
            <a:ext uri="{FF2B5EF4-FFF2-40B4-BE49-F238E27FC236}">
              <a16:creationId xmlns:a16="http://schemas.microsoft.com/office/drawing/2014/main" xmlns="" id="{00000000-0008-0000-0100-000024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21" name="Rectángulo 3620">
          <a:extLst>
            <a:ext uri="{FF2B5EF4-FFF2-40B4-BE49-F238E27FC236}">
              <a16:creationId xmlns:a16="http://schemas.microsoft.com/office/drawing/2014/main" xmlns="" id="{00000000-0008-0000-0100-000025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22" name="Rectángulo 3621">
          <a:extLst>
            <a:ext uri="{FF2B5EF4-FFF2-40B4-BE49-F238E27FC236}">
              <a16:creationId xmlns:a16="http://schemas.microsoft.com/office/drawing/2014/main" xmlns="" id="{00000000-0008-0000-0100-000026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23" name="Rectángulo 3622">
          <a:extLst>
            <a:ext uri="{FF2B5EF4-FFF2-40B4-BE49-F238E27FC236}">
              <a16:creationId xmlns:a16="http://schemas.microsoft.com/office/drawing/2014/main" xmlns="" id="{00000000-0008-0000-0100-000027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24" name="Rectángulo 3623">
          <a:extLst>
            <a:ext uri="{FF2B5EF4-FFF2-40B4-BE49-F238E27FC236}">
              <a16:creationId xmlns:a16="http://schemas.microsoft.com/office/drawing/2014/main" xmlns="" id="{00000000-0008-0000-0100-000028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25" name="Rectángulo 3624">
          <a:extLst>
            <a:ext uri="{FF2B5EF4-FFF2-40B4-BE49-F238E27FC236}">
              <a16:creationId xmlns:a16="http://schemas.microsoft.com/office/drawing/2014/main" xmlns="" id="{00000000-0008-0000-0100-000029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26" name="Rectángulo 3625">
          <a:extLst>
            <a:ext uri="{FF2B5EF4-FFF2-40B4-BE49-F238E27FC236}">
              <a16:creationId xmlns:a16="http://schemas.microsoft.com/office/drawing/2014/main" xmlns="" id="{00000000-0008-0000-0100-00002A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27" name="Rectángulo 3626">
          <a:extLst>
            <a:ext uri="{FF2B5EF4-FFF2-40B4-BE49-F238E27FC236}">
              <a16:creationId xmlns:a16="http://schemas.microsoft.com/office/drawing/2014/main" xmlns="" id="{00000000-0008-0000-0100-00002B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28" name="Rectángulo 3627">
          <a:extLst>
            <a:ext uri="{FF2B5EF4-FFF2-40B4-BE49-F238E27FC236}">
              <a16:creationId xmlns:a16="http://schemas.microsoft.com/office/drawing/2014/main" xmlns="" id="{00000000-0008-0000-0100-00002C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29" name="Rectángulo 3628">
          <a:extLst>
            <a:ext uri="{FF2B5EF4-FFF2-40B4-BE49-F238E27FC236}">
              <a16:creationId xmlns:a16="http://schemas.microsoft.com/office/drawing/2014/main" xmlns="" id="{00000000-0008-0000-0100-00002D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30" name="Rectángulo 3629">
          <a:extLst>
            <a:ext uri="{FF2B5EF4-FFF2-40B4-BE49-F238E27FC236}">
              <a16:creationId xmlns:a16="http://schemas.microsoft.com/office/drawing/2014/main" xmlns="" id="{00000000-0008-0000-0100-00002E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31" name="Rectángulo 3630">
          <a:extLst>
            <a:ext uri="{FF2B5EF4-FFF2-40B4-BE49-F238E27FC236}">
              <a16:creationId xmlns:a16="http://schemas.microsoft.com/office/drawing/2014/main" xmlns="" id="{00000000-0008-0000-0100-00002F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32" name="Rectángulo 3631">
          <a:extLst>
            <a:ext uri="{FF2B5EF4-FFF2-40B4-BE49-F238E27FC236}">
              <a16:creationId xmlns:a16="http://schemas.microsoft.com/office/drawing/2014/main" xmlns="" id="{00000000-0008-0000-0100-000030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33" name="Rectángulo 3632">
          <a:extLst>
            <a:ext uri="{FF2B5EF4-FFF2-40B4-BE49-F238E27FC236}">
              <a16:creationId xmlns:a16="http://schemas.microsoft.com/office/drawing/2014/main" xmlns="" id="{00000000-0008-0000-0100-000031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34" name="Rectángulo 3633">
          <a:extLst>
            <a:ext uri="{FF2B5EF4-FFF2-40B4-BE49-F238E27FC236}">
              <a16:creationId xmlns:a16="http://schemas.microsoft.com/office/drawing/2014/main" xmlns="" id="{00000000-0008-0000-0100-000032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35" name="Rectángulo 3634">
          <a:extLst>
            <a:ext uri="{FF2B5EF4-FFF2-40B4-BE49-F238E27FC236}">
              <a16:creationId xmlns:a16="http://schemas.microsoft.com/office/drawing/2014/main" xmlns="" id="{00000000-0008-0000-0100-000033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36" name="Rectángulo 3635">
          <a:extLst>
            <a:ext uri="{FF2B5EF4-FFF2-40B4-BE49-F238E27FC236}">
              <a16:creationId xmlns:a16="http://schemas.microsoft.com/office/drawing/2014/main" xmlns="" id="{00000000-0008-0000-0100-000034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37" name="Rectángulo 3636">
          <a:extLst>
            <a:ext uri="{FF2B5EF4-FFF2-40B4-BE49-F238E27FC236}">
              <a16:creationId xmlns:a16="http://schemas.microsoft.com/office/drawing/2014/main" xmlns="" id="{00000000-0008-0000-0100-000035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38" name="Rectángulo 3637">
          <a:extLst>
            <a:ext uri="{FF2B5EF4-FFF2-40B4-BE49-F238E27FC236}">
              <a16:creationId xmlns:a16="http://schemas.microsoft.com/office/drawing/2014/main" xmlns="" id="{00000000-0008-0000-0100-000036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39" name="Rectángulo 3638">
          <a:extLst>
            <a:ext uri="{FF2B5EF4-FFF2-40B4-BE49-F238E27FC236}">
              <a16:creationId xmlns:a16="http://schemas.microsoft.com/office/drawing/2014/main" xmlns="" id="{00000000-0008-0000-0100-000037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40" name="Rectángulo 3639">
          <a:extLst>
            <a:ext uri="{FF2B5EF4-FFF2-40B4-BE49-F238E27FC236}">
              <a16:creationId xmlns:a16="http://schemas.microsoft.com/office/drawing/2014/main" xmlns="" id="{00000000-0008-0000-0100-000038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41" name="Rectángulo 3640">
          <a:extLst>
            <a:ext uri="{FF2B5EF4-FFF2-40B4-BE49-F238E27FC236}">
              <a16:creationId xmlns:a16="http://schemas.microsoft.com/office/drawing/2014/main" xmlns="" id="{00000000-0008-0000-0100-000039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42" name="Rectángulo 3641">
          <a:extLst>
            <a:ext uri="{FF2B5EF4-FFF2-40B4-BE49-F238E27FC236}">
              <a16:creationId xmlns:a16="http://schemas.microsoft.com/office/drawing/2014/main" xmlns="" id="{00000000-0008-0000-0100-00003A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43" name="Rectángulo 3642">
          <a:extLst>
            <a:ext uri="{FF2B5EF4-FFF2-40B4-BE49-F238E27FC236}">
              <a16:creationId xmlns:a16="http://schemas.microsoft.com/office/drawing/2014/main" xmlns="" id="{00000000-0008-0000-0100-00003B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44" name="Rectángulo 3643">
          <a:extLst>
            <a:ext uri="{FF2B5EF4-FFF2-40B4-BE49-F238E27FC236}">
              <a16:creationId xmlns:a16="http://schemas.microsoft.com/office/drawing/2014/main" xmlns="" id="{00000000-0008-0000-0100-00003C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45" name="Rectángulo 3644">
          <a:extLst>
            <a:ext uri="{FF2B5EF4-FFF2-40B4-BE49-F238E27FC236}">
              <a16:creationId xmlns:a16="http://schemas.microsoft.com/office/drawing/2014/main" xmlns="" id="{00000000-0008-0000-0100-00003D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46" name="Rectángulo 3645">
          <a:extLst>
            <a:ext uri="{FF2B5EF4-FFF2-40B4-BE49-F238E27FC236}">
              <a16:creationId xmlns:a16="http://schemas.microsoft.com/office/drawing/2014/main" xmlns="" id="{00000000-0008-0000-0100-00003E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47" name="Rectángulo 3646">
          <a:extLst>
            <a:ext uri="{FF2B5EF4-FFF2-40B4-BE49-F238E27FC236}">
              <a16:creationId xmlns:a16="http://schemas.microsoft.com/office/drawing/2014/main" xmlns="" id="{00000000-0008-0000-0100-00003F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48" name="Rectángulo 3647">
          <a:extLst>
            <a:ext uri="{FF2B5EF4-FFF2-40B4-BE49-F238E27FC236}">
              <a16:creationId xmlns:a16="http://schemas.microsoft.com/office/drawing/2014/main" xmlns="" id="{00000000-0008-0000-0100-000040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49" name="Rectángulo 3648">
          <a:extLst>
            <a:ext uri="{FF2B5EF4-FFF2-40B4-BE49-F238E27FC236}">
              <a16:creationId xmlns:a16="http://schemas.microsoft.com/office/drawing/2014/main" xmlns="" id="{00000000-0008-0000-0100-000041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50" name="Rectángulo 3649">
          <a:extLst>
            <a:ext uri="{FF2B5EF4-FFF2-40B4-BE49-F238E27FC236}">
              <a16:creationId xmlns:a16="http://schemas.microsoft.com/office/drawing/2014/main" xmlns="" id="{00000000-0008-0000-0100-000042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51" name="Rectángulo 3650">
          <a:extLst>
            <a:ext uri="{FF2B5EF4-FFF2-40B4-BE49-F238E27FC236}">
              <a16:creationId xmlns:a16="http://schemas.microsoft.com/office/drawing/2014/main" xmlns="" id="{00000000-0008-0000-0100-000043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3652" name="Rectángulo 3651">
          <a:extLst>
            <a:ext uri="{FF2B5EF4-FFF2-40B4-BE49-F238E27FC236}">
              <a16:creationId xmlns:a16="http://schemas.microsoft.com/office/drawing/2014/main" xmlns="" id="{00000000-0008-0000-0100-0000440E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53" name="Rectángulo 3652">
          <a:extLst>
            <a:ext uri="{FF2B5EF4-FFF2-40B4-BE49-F238E27FC236}">
              <a16:creationId xmlns:a16="http://schemas.microsoft.com/office/drawing/2014/main" xmlns="" id="{00000000-0008-0000-0100-000045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54" name="Rectángulo 3653">
          <a:extLst>
            <a:ext uri="{FF2B5EF4-FFF2-40B4-BE49-F238E27FC236}">
              <a16:creationId xmlns:a16="http://schemas.microsoft.com/office/drawing/2014/main" xmlns="" id="{00000000-0008-0000-0100-000046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55" name="Rectángulo 3654">
          <a:extLst>
            <a:ext uri="{FF2B5EF4-FFF2-40B4-BE49-F238E27FC236}">
              <a16:creationId xmlns:a16="http://schemas.microsoft.com/office/drawing/2014/main" xmlns="" id="{00000000-0008-0000-0100-000047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56" name="Rectángulo 3655">
          <a:extLst>
            <a:ext uri="{FF2B5EF4-FFF2-40B4-BE49-F238E27FC236}">
              <a16:creationId xmlns:a16="http://schemas.microsoft.com/office/drawing/2014/main" xmlns="" id="{00000000-0008-0000-0100-000048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57" name="Rectángulo 3656">
          <a:extLst>
            <a:ext uri="{FF2B5EF4-FFF2-40B4-BE49-F238E27FC236}">
              <a16:creationId xmlns:a16="http://schemas.microsoft.com/office/drawing/2014/main" xmlns="" id="{00000000-0008-0000-0100-000049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58" name="Rectángulo 3657">
          <a:extLst>
            <a:ext uri="{FF2B5EF4-FFF2-40B4-BE49-F238E27FC236}">
              <a16:creationId xmlns:a16="http://schemas.microsoft.com/office/drawing/2014/main" xmlns="" id="{00000000-0008-0000-0100-00004A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59" name="Rectángulo 3658">
          <a:extLst>
            <a:ext uri="{FF2B5EF4-FFF2-40B4-BE49-F238E27FC236}">
              <a16:creationId xmlns:a16="http://schemas.microsoft.com/office/drawing/2014/main" xmlns="" id="{00000000-0008-0000-0100-00004B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60" name="Rectángulo 3659">
          <a:extLst>
            <a:ext uri="{FF2B5EF4-FFF2-40B4-BE49-F238E27FC236}">
              <a16:creationId xmlns:a16="http://schemas.microsoft.com/office/drawing/2014/main" xmlns="" id="{00000000-0008-0000-0100-00004C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61" name="Rectángulo 3660">
          <a:extLst>
            <a:ext uri="{FF2B5EF4-FFF2-40B4-BE49-F238E27FC236}">
              <a16:creationId xmlns:a16="http://schemas.microsoft.com/office/drawing/2014/main" xmlns="" id="{00000000-0008-0000-0100-00004D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62" name="Rectángulo 3661">
          <a:extLst>
            <a:ext uri="{FF2B5EF4-FFF2-40B4-BE49-F238E27FC236}">
              <a16:creationId xmlns:a16="http://schemas.microsoft.com/office/drawing/2014/main" xmlns="" id="{00000000-0008-0000-0100-00004E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63" name="Rectángulo 3662">
          <a:extLst>
            <a:ext uri="{FF2B5EF4-FFF2-40B4-BE49-F238E27FC236}">
              <a16:creationId xmlns:a16="http://schemas.microsoft.com/office/drawing/2014/main" xmlns="" id="{00000000-0008-0000-0100-00004F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64" name="Rectángulo 3663">
          <a:extLst>
            <a:ext uri="{FF2B5EF4-FFF2-40B4-BE49-F238E27FC236}">
              <a16:creationId xmlns:a16="http://schemas.microsoft.com/office/drawing/2014/main" xmlns="" id="{00000000-0008-0000-0100-000050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65" name="Rectángulo 3664">
          <a:extLst>
            <a:ext uri="{FF2B5EF4-FFF2-40B4-BE49-F238E27FC236}">
              <a16:creationId xmlns:a16="http://schemas.microsoft.com/office/drawing/2014/main" xmlns="" id="{00000000-0008-0000-0100-000051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66" name="Rectángulo 3665">
          <a:extLst>
            <a:ext uri="{FF2B5EF4-FFF2-40B4-BE49-F238E27FC236}">
              <a16:creationId xmlns:a16="http://schemas.microsoft.com/office/drawing/2014/main" xmlns="" id="{00000000-0008-0000-0100-000052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67" name="Rectángulo 3666">
          <a:extLst>
            <a:ext uri="{FF2B5EF4-FFF2-40B4-BE49-F238E27FC236}">
              <a16:creationId xmlns:a16="http://schemas.microsoft.com/office/drawing/2014/main" xmlns="" id="{00000000-0008-0000-0100-000053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68" name="Rectángulo 3667">
          <a:extLst>
            <a:ext uri="{FF2B5EF4-FFF2-40B4-BE49-F238E27FC236}">
              <a16:creationId xmlns:a16="http://schemas.microsoft.com/office/drawing/2014/main" xmlns="" id="{00000000-0008-0000-0100-000054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69" name="Rectángulo 3668">
          <a:extLst>
            <a:ext uri="{FF2B5EF4-FFF2-40B4-BE49-F238E27FC236}">
              <a16:creationId xmlns:a16="http://schemas.microsoft.com/office/drawing/2014/main" xmlns="" id="{00000000-0008-0000-0100-000055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70" name="Rectángulo 3669">
          <a:extLst>
            <a:ext uri="{FF2B5EF4-FFF2-40B4-BE49-F238E27FC236}">
              <a16:creationId xmlns:a16="http://schemas.microsoft.com/office/drawing/2014/main" xmlns="" id="{00000000-0008-0000-0100-000056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71" name="Rectángulo 3670">
          <a:extLst>
            <a:ext uri="{FF2B5EF4-FFF2-40B4-BE49-F238E27FC236}">
              <a16:creationId xmlns:a16="http://schemas.microsoft.com/office/drawing/2014/main" xmlns="" id="{00000000-0008-0000-0100-000057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72" name="Rectángulo 3671">
          <a:extLst>
            <a:ext uri="{FF2B5EF4-FFF2-40B4-BE49-F238E27FC236}">
              <a16:creationId xmlns:a16="http://schemas.microsoft.com/office/drawing/2014/main" xmlns="" id="{00000000-0008-0000-0100-000058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73" name="Rectángulo 3672">
          <a:extLst>
            <a:ext uri="{FF2B5EF4-FFF2-40B4-BE49-F238E27FC236}">
              <a16:creationId xmlns:a16="http://schemas.microsoft.com/office/drawing/2014/main" xmlns="" id="{00000000-0008-0000-0100-000059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74" name="Rectángulo 3673">
          <a:extLst>
            <a:ext uri="{FF2B5EF4-FFF2-40B4-BE49-F238E27FC236}">
              <a16:creationId xmlns:a16="http://schemas.microsoft.com/office/drawing/2014/main" xmlns="" id="{00000000-0008-0000-0100-00005A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75" name="Rectángulo 3674">
          <a:extLst>
            <a:ext uri="{FF2B5EF4-FFF2-40B4-BE49-F238E27FC236}">
              <a16:creationId xmlns:a16="http://schemas.microsoft.com/office/drawing/2014/main" xmlns="" id="{00000000-0008-0000-0100-00005B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76" name="Rectángulo 3675">
          <a:extLst>
            <a:ext uri="{FF2B5EF4-FFF2-40B4-BE49-F238E27FC236}">
              <a16:creationId xmlns:a16="http://schemas.microsoft.com/office/drawing/2014/main" xmlns="" id="{00000000-0008-0000-0100-00005C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77" name="Rectángulo 3676">
          <a:extLst>
            <a:ext uri="{FF2B5EF4-FFF2-40B4-BE49-F238E27FC236}">
              <a16:creationId xmlns:a16="http://schemas.microsoft.com/office/drawing/2014/main" xmlns="" id="{00000000-0008-0000-0100-00005D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78" name="Rectángulo 3677">
          <a:extLst>
            <a:ext uri="{FF2B5EF4-FFF2-40B4-BE49-F238E27FC236}">
              <a16:creationId xmlns:a16="http://schemas.microsoft.com/office/drawing/2014/main" xmlns="" id="{00000000-0008-0000-0100-00005E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3679" name="Rectángulo 3678">
          <a:extLst>
            <a:ext uri="{FF2B5EF4-FFF2-40B4-BE49-F238E27FC236}">
              <a16:creationId xmlns:a16="http://schemas.microsoft.com/office/drawing/2014/main" xmlns="" id="{00000000-0008-0000-0100-00005F0E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80" name="Rectángulo 3679">
          <a:extLst>
            <a:ext uri="{FF2B5EF4-FFF2-40B4-BE49-F238E27FC236}">
              <a16:creationId xmlns:a16="http://schemas.microsoft.com/office/drawing/2014/main" xmlns="" id="{00000000-0008-0000-0100-000060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81" name="Rectángulo 3680">
          <a:extLst>
            <a:ext uri="{FF2B5EF4-FFF2-40B4-BE49-F238E27FC236}">
              <a16:creationId xmlns:a16="http://schemas.microsoft.com/office/drawing/2014/main" xmlns="" id="{00000000-0008-0000-0100-000061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82" name="Rectángulo 3681">
          <a:extLst>
            <a:ext uri="{FF2B5EF4-FFF2-40B4-BE49-F238E27FC236}">
              <a16:creationId xmlns:a16="http://schemas.microsoft.com/office/drawing/2014/main" xmlns="" id="{00000000-0008-0000-0100-000062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83" name="Rectángulo 3682">
          <a:extLst>
            <a:ext uri="{FF2B5EF4-FFF2-40B4-BE49-F238E27FC236}">
              <a16:creationId xmlns:a16="http://schemas.microsoft.com/office/drawing/2014/main" xmlns="" id="{00000000-0008-0000-0100-000063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84" name="Rectángulo 3683">
          <a:extLst>
            <a:ext uri="{FF2B5EF4-FFF2-40B4-BE49-F238E27FC236}">
              <a16:creationId xmlns:a16="http://schemas.microsoft.com/office/drawing/2014/main" xmlns="" id="{00000000-0008-0000-0100-000064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85" name="Rectángulo 3684">
          <a:extLst>
            <a:ext uri="{FF2B5EF4-FFF2-40B4-BE49-F238E27FC236}">
              <a16:creationId xmlns:a16="http://schemas.microsoft.com/office/drawing/2014/main" xmlns="" id="{00000000-0008-0000-0100-000065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86" name="Rectángulo 3685">
          <a:extLst>
            <a:ext uri="{FF2B5EF4-FFF2-40B4-BE49-F238E27FC236}">
              <a16:creationId xmlns:a16="http://schemas.microsoft.com/office/drawing/2014/main" xmlns="" id="{00000000-0008-0000-0100-000066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87" name="Rectángulo 3686">
          <a:extLst>
            <a:ext uri="{FF2B5EF4-FFF2-40B4-BE49-F238E27FC236}">
              <a16:creationId xmlns:a16="http://schemas.microsoft.com/office/drawing/2014/main" xmlns="" id="{00000000-0008-0000-0100-000067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88" name="Rectángulo 3687">
          <a:extLst>
            <a:ext uri="{FF2B5EF4-FFF2-40B4-BE49-F238E27FC236}">
              <a16:creationId xmlns:a16="http://schemas.microsoft.com/office/drawing/2014/main" xmlns="" id="{00000000-0008-0000-0100-000068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89" name="Rectángulo 3688">
          <a:extLst>
            <a:ext uri="{FF2B5EF4-FFF2-40B4-BE49-F238E27FC236}">
              <a16:creationId xmlns:a16="http://schemas.microsoft.com/office/drawing/2014/main" xmlns="" id="{00000000-0008-0000-0100-000069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90" name="Rectángulo 3689">
          <a:extLst>
            <a:ext uri="{FF2B5EF4-FFF2-40B4-BE49-F238E27FC236}">
              <a16:creationId xmlns:a16="http://schemas.microsoft.com/office/drawing/2014/main" xmlns="" id="{00000000-0008-0000-0100-00006A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91" name="Rectángulo 3690">
          <a:extLst>
            <a:ext uri="{FF2B5EF4-FFF2-40B4-BE49-F238E27FC236}">
              <a16:creationId xmlns:a16="http://schemas.microsoft.com/office/drawing/2014/main" xmlns="" id="{00000000-0008-0000-0100-00006B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92" name="Rectángulo 3691">
          <a:extLst>
            <a:ext uri="{FF2B5EF4-FFF2-40B4-BE49-F238E27FC236}">
              <a16:creationId xmlns:a16="http://schemas.microsoft.com/office/drawing/2014/main" xmlns="" id="{00000000-0008-0000-0100-00006C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93" name="Rectángulo 3692">
          <a:extLst>
            <a:ext uri="{FF2B5EF4-FFF2-40B4-BE49-F238E27FC236}">
              <a16:creationId xmlns:a16="http://schemas.microsoft.com/office/drawing/2014/main" xmlns="" id="{00000000-0008-0000-0100-00006D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94" name="Rectángulo 3693">
          <a:extLst>
            <a:ext uri="{FF2B5EF4-FFF2-40B4-BE49-F238E27FC236}">
              <a16:creationId xmlns:a16="http://schemas.microsoft.com/office/drawing/2014/main" xmlns="" id="{00000000-0008-0000-0100-00006E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95" name="Rectángulo 3694">
          <a:extLst>
            <a:ext uri="{FF2B5EF4-FFF2-40B4-BE49-F238E27FC236}">
              <a16:creationId xmlns:a16="http://schemas.microsoft.com/office/drawing/2014/main" xmlns="" id="{00000000-0008-0000-0100-00006F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96" name="Rectángulo 3695">
          <a:extLst>
            <a:ext uri="{FF2B5EF4-FFF2-40B4-BE49-F238E27FC236}">
              <a16:creationId xmlns:a16="http://schemas.microsoft.com/office/drawing/2014/main" xmlns="" id="{00000000-0008-0000-0100-000070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97" name="Rectángulo 3696">
          <a:extLst>
            <a:ext uri="{FF2B5EF4-FFF2-40B4-BE49-F238E27FC236}">
              <a16:creationId xmlns:a16="http://schemas.microsoft.com/office/drawing/2014/main" xmlns="" id="{00000000-0008-0000-0100-000071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98" name="Rectángulo 3697">
          <a:extLst>
            <a:ext uri="{FF2B5EF4-FFF2-40B4-BE49-F238E27FC236}">
              <a16:creationId xmlns:a16="http://schemas.microsoft.com/office/drawing/2014/main" xmlns="" id="{00000000-0008-0000-0100-000072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699" name="Rectángulo 3698">
          <a:extLst>
            <a:ext uri="{FF2B5EF4-FFF2-40B4-BE49-F238E27FC236}">
              <a16:creationId xmlns:a16="http://schemas.microsoft.com/office/drawing/2014/main" xmlns="" id="{00000000-0008-0000-0100-000073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00" name="Rectángulo 3699">
          <a:extLst>
            <a:ext uri="{FF2B5EF4-FFF2-40B4-BE49-F238E27FC236}">
              <a16:creationId xmlns:a16="http://schemas.microsoft.com/office/drawing/2014/main" xmlns="" id="{00000000-0008-0000-0100-000074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01" name="Rectángulo 3700">
          <a:extLst>
            <a:ext uri="{FF2B5EF4-FFF2-40B4-BE49-F238E27FC236}">
              <a16:creationId xmlns:a16="http://schemas.microsoft.com/office/drawing/2014/main" xmlns="" id="{00000000-0008-0000-0100-000075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02" name="Rectángulo 3701">
          <a:extLst>
            <a:ext uri="{FF2B5EF4-FFF2-40B4-BE49-F238E27FC236}">
              <a16:creationId xmlns:a16="http://schemas.microsoft.com/office/drawing/2014/main" xmlns="" id="{00000000-0008-0000-0100-000076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03" name="Rectángulo 3702">
          <a:extLst>
            <a:ext uri="{FF2B5EF4-FFF2-40B4-BE49-F238E27FC236}">
              <a16:creationId xmlns:a16="http://schemas.microsoft.com/office/drawing/2014/main" xmlns="" id="{00000000-0008-0000-0100-000077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04" name="Rectángulo 3703">
          <a:extLst>
            <a:ext uri="{FF2B5EF4-FFF2-40B4-BE49-F238E27FC236}">
              <a16:creationId xmlns:a16="http://schemas.microsoft.com/office/drawing/2014/main" xmlns="" id="{00000000-0008-0000-0100-000078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05" name="Rectángulo 3704">
          <a:extLst>
            <a:ext uri="{FF2B5EF4-FFF2-40B4-BE49-F238E27FC236}">
              <a16:creationId xmlns:a16="http://schemas.microsoft.com/office/drawing/2014/main" xmlns="" id="{00000000-0008-0000-0100-000079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06" name="Rectángulo 3705">
          <a:extLst>
            <a:ext uri="{FF2B5EF4-FFF2-40B4-BE49-F238E27FC236}">
              <a16:creationId xmlns:a16="http://schemas.microsoft.com/office/drawing/2014/main" xmlns="" id="{00000000-0008-0000-0100-00007A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07" name="Rectángulo 3706">
          <a:extLst>
            <a:ext uri="{FF2B5EF4-FFF2-40B4-BE49-F238E27FC236}">
              <a16:creationId xmlns:a16="http://schemas.microsoft.com/office/drawing/2014/main" xmlns="" id="{00000000-0008-0000-0100-00007B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08" name="Rectángulo 3707">
          <a:extLst>
            <a:ext uri="{FF2B5EF4-FFF2-40B4-BE49-F238E27FC236}">
              <a16:creationId xmlns:a16="http://schemas.microsoft.com/office/drawing/2014/main" xmlns="" id="{00000000-0008-0000-0100-00007C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3709" name="Rectángulo 3708">
          <a:extLst>
            <a:ext uri="{FF2B5EF4-FFF2-40B4-BE49-F238E27FC236}">
              <a16:creationId xmlns:a16="http://schemas.microsoft.com/office/drawing/2014/main" xmlns="" id="{00000000-0008-0000-0100-00007D0E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10" name="Rectángulo 3709">
          <a:extLst>
            <a:ext uri="{FF2B5EF4-FFF2-40B4-BE49-F238E27FC236}">
              <a16:creationId xmlns:a16="http://schemas.microsoft.com/office/drawing/2014/main" xmlns="" id="{00000000-0008-0000-0100-00007E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11" name="Rectángulo 3710">
          <a:extLst>
            <a:ext uri="{FF2B5EF4-FFF2-40B4-BE49-F238E27FC236}">
              <a16:creationId xmlns:a16="http://schemas.microsoft.com/office/drawing/2014/main" xmlns="" id="{00000000-0008-0000-0100-00007F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12" name="Rectángulo 3711">
          <a:extLst>
            <a:ext uri="{FF2B5EF4-FFF2-40B4-BE49-F238E27FC236}">
              <a16:creationId xmlns:a16="http://schemas.microsoft.com/office/drawing/2014/main" xmlns="" id="{00000000-0008-0000-0100-000080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13" name="Rectángulo 3712">
          <a:extLst>
            <a:ext uri="{FF2B5EF4-FFF2-40B4-BE49-F238E27FC236}">
              <a16:creationId xmlns:a16="http://schemas.microsoft.com/office/drawing/2014/main" xmlns="" id="{00000000-0008-0000-0100-000081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14" name="Rectángulo 3713">
          <a:extLst>
            <a:ext uri="{FF2B5EF4-FFF2-40B4-BE49-F238E27FC236}">
              <a16:creationId xmlns:a16="http://schemas.microsoft.com/office/drawing/2014/main" xmlns="" id="{00000000-0008-0000-0100-000082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15" name="Rectángulo 3714">
          <a:extLst>
            <a:ext uri="{FF2B5EF4-FFF2-40B4-BE49-F238E27FC236}">
              <a16:creationId xmlns:a16="http://schemas.microsoft.com/office/drawing/2014/main" xmlns="" id="{00000000-0008-0000-0100-000083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16" name="Rectángulo 3715">
          <a:extLst>
            <a:ext uri="{FF2B5EF4-FFF2-40B4-BE49-F238E27FC236}">
              <a16:creationId xmlns:a16="http://schemas.microsoft.com/office/drawing/2014/main" xmlns="" id="{00000000-0008-0000-0100-000084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17" name="Rectángulo 3716">
          <a:extLst>
            <a:ext uri="{FF2B5EF4-FFF2-40B4-BE49-F238E27FC236}">
              <a16:creationId xmlns:a16="http://schemas.microsoft.com/office/drawing/2014/main" xmlns="" id="{00000000-0008-0000-0100-000085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18" name="Rectángulo 3717">
          <a:extLst>
            <a:ext uri="{FF2B5EF4-FFF2-40B4-BE49-F238E27FC236}">
              <a16:creationId xmlns:a16="http://schemas.microsoft.com/office/drawing/2014/main" xmlns="" id="{00000000-0008-0000-0100-000086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19" name="Rectángulo 3718">
          <a:extLst>
            <a:ext uri="{FF2B5EF4-FFF2-40B4-BE49-F238E27FC236}">
              <a16:creationId xmlns:a16="http://schemas.microsoft.com/office/drawing/2014/main" xmlns="" id="{00000000-0008-0000-0100-000087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20" name="Rectángulo 3719">
          <a:extLst>
            <a:ext uri="{FF2B5EF4-FFF2-40B4-BE49-F238E27FC236}">
              <a16:creationId xmlns:a16="http://schemas.microsoft.com/office/drawing/2014/main" xmlns="" id="{00000000-0008-0000-0100-000088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21" name="Rectángulo 3720">
          <a:extLst>
            <a:ext uri="{FF2B5EF4-FFF2-40B4-BE49-F238E27FC236}">
              <a16:creationId xmlns:a16="http://schemas.microsoft.com/office/drawing/2014/main" xmlns="" id="{00000000-0008-0000-0100-000089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22" name="Rectángulo 3721">
          <a:extLst>
            <a:ext uri="{FF2B5EF4-FFF2-40B4-BE49-F238E27FC236}">
              <a16:creationId xmlns:a16="http://schemas.microsoft.com/office/drawing/2014/main" xmlns="" id="{00000000-0008-0000-0100-00008A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23" name="Rectángulo 3722">
          <a:extLst>
            <a:ext uri="{FF2B5EF4-FFF2-40B4-BE49-F238E27FC236}">
              <a16:creationId xmlns:a16="http://schemas.microsoft.com/office/drawing/2014/main" xmlns="" id="{00000000-0008-0000-0100-00008B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24" name="Rectángulo 3723">
          <a:extLst>
            <a:ext uri="{FF2B5EF4-FFF2-40B4-BE49-F238E27FC236}">
              <a16:creationId xmlns:a16="http://schemas.microsoft.com/office/drawing/2014/main" xmlns="" id="{00000000-0008-0000-0100-00008C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25" name="Rectángulo 3724">
          <a:extLst>
            <a:ext uri="{FF2B5EF4-FFF2-40B4-BE49-F238E27FC236}">
              <a16:creationId xmlns:a16="http://schemas.microsoft.com/office/drawing/2014/main" xmlns="" id="{00000000-0008-0000-0100-00008D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26" name="Rectángulo 3725">
          <a:extLst>
            <a:ext uri="{FF2B5EF4-FFF2-40B4-BE49-F238E27FC236}">
              <a16:creationId xmlns:a16="http://schemas.microsoft.com/office/drawing/2014/main" xmlns="" id="{00000000-0008-0000-0100-00008E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27" name="Rectángulo 3726">
          <a:extLst>
            <a:ext uri="{FF2B5EF4-FFF2-40B4-BE49-F238E27FC236}">
              <a16:creationId xmlns:a16="http://schemas.microsoft.com/office/drawing/2014/main" xmlns="" id="{00000000-0008-0000-0100-00008F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28" name="Rectángulo 3727">
          <a:extLst>
            <a:ext uri="{FF2B5EF4-FFF2-40B4-BE49-F238E27FC236}">
              <a16:creationId xmlns:a16="http://schemas.microsoft.com/office/drawing/2014/main" xmlns="" id="{00000000-0008-0000-0100-000090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29" name="Rectángulo 3728">
          <a:extLst>
            <a:ext uri="{FF2B5EF4-FFF2-40B4-BE49-F238E27FC236}">
              <a16:creationId xmlns:a16="http://schemas.microsoft.com/office/drawing/2014/main" xmlns="" id="{00000000-0008-0000-0100-000091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30" name="Rectángulo 3729">
          <a:extLst>
            <a:ext uri="{FF2B5EF4-FFF2-40B4-BE49-F238E27FC236}">
              <a16:creationId xmlns:a16="http://schemas.microsoft.com/office/drawing/2014/main" xmlns="" id="{00000000-0008-0000-0100-000092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31" name="Rectángulo 3730">
          <a:extLst>
            <a:ext uri="{FF2B5EF4-FFF2-40B4-BE49-F238E27FC236}">
              <a16:creationId xmlns:a16="http://schemas.microsoft.com/office/drawing/2014/main" xmlns="" id="{00000000-0008-0000-0100-000093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32" name="Rectángulo 3731">
          <a:extLst>
            <a:ext uri="{FF2B5EF4-FFF2-40B4-BE49-F238E27FC236}">
              <a16:creationId xmlns:a16="http://schemas.microsoft.com/office/drawing/2014/main" xmlns="" id="{00000000-0008-0000-0100-000094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33" name="Rectángulo 3732">
          <a:extLst>
            <a:ext uri="{FF2B5EF4-FFF2-40B4-BE49-F238E27FC236}">
              <a16:creationId xmlns:a16="http://schemas.microsoft.com/office/drawing/2014/main" xmlns="" id="{00000000-0008-0000-0100-000095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34" name="Rectángulo 3733">
          <a:extLst>
            <a:ext uri="{FF2B5EF4-FFF2-40B4-BE49-F238E27FC236}">
              <a16:creationId xmlns:a16="http://schemas.microsoft.com/office/drawing/2014/main" xmlns="" id="{00000000-0008-0000-0100-000096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35" name="Rectángulo 3734">
          <a:extLst>
            <a:ext uri="{FF2B5EF4-FFF2-40B4-BE49-F238E27FC236}">
              <a16:creationId xmlns:a16="http://schemas.microsoft.com/office/drawing/2014/main" xmlns="" id="{00000000-0008-0000-0100-000097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36" name="Rectángulo 3735">
          <a:extLst>
            <a:ext uri="{FF2B5EF4-FFF2-40B4-BE49-F238E27FC236}">
              <a16:creationId xmlns:a16="http://schemas.microsoft.com/office/drawing/2014/main" xmlns="" id="{00000000-0008-0000-0100-000098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37" name="Rectángulo 3736">
          <a:extLst>
            <a:ext uri="{FF2B5EF4-FFF2-40B4-BE49-F238E27FC236}">
              <a16:creationId xmlns:a16="http://schemas.microsoft.com/office/drawing/2014/main" xmlns="" id="{00000000-0008-0000-0100-000099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38" name="Rectángulo 3737">
          <a:extLst>
            <a:ext uri="{FF2B5EF4-FFF2-40B4-BE49-F238E27FC236}">
              <a16:creationId xmlns:a16="http://schemas.microsoft.com/office/drawing/2014/main" xmlns="" id="{00000000-0008-0000-0100-00009A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39" name="Rectángulo 3738">
          <a:extLst>
            <a:ext uri="{FF2B5EF4-FFF2-40B4-BE49-F238E27FC236}">
              <a16:creationId xmlns:a16="http://schemas.microsoft.com/office/drawing/2014/main" xmlns="" id="{00000000-0008-0000-0100-00009B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40" name="Rectángulo 3739">
          <a:extLst>
            <a:ext uri="{FF2B5EF4-FFF2-40B4-BE49-F238E27FC236}">
              <a16:creationId xmlns:a16="http://schemas.microsoft.com/office/drawing/2014/main" xmlns="" id="{00000000-0008-0000-0100-00009C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41" name="Rectángulo 3740">
          <a:extLst>
            <a:ext uri="{FF2B5EF4-FFF2-40B4-BE49-F238E27FC236}">
              <a16:creationId xmlns:a16="http://schemas.microsoft.com/office/drawing/2014/main" xmlns="" id="{00000000-0008-0000-0100-00009D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248</xdr:row>
      <xdr:rowOff>0</xdr:rowOff>
    </xdr:from>
    <xdr:ext cx="184730" cy="483722"/>
    <xdr:sp macro="" textlink="">
      <xdr:nvSpPr>
        <xdr:cNvPr id="3742" name="Rectángulo 3741">
          <a:extLst>
            <a:ext uri="{FF2B5EF4-FFF2-40B4-BE49-F238E27FC236}">
              <a16:creationId xmlns:a16="http://schemas.microsoft.com/office/drawing/2014/main" xmlns="" id="{00000000-0008-0000-0100-00009E0E0000}"/>
            </a:ext>
          </a:extLst>
        </xdr:cNvPr>
        <xdr:cNvSpPr/>
      </xdr:nvSpPr>
      <xdr:spPr>
        <a:xfrm>
          <a:off x="81915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43" name="Rectángulo 3742">
          <a:extLst>
            <a:ext uri="{FF2B5EF4-FFF2-40B4-BE49-F238E27FC236}">
              <a16:creationId xmlns:a16="http://schemas.microsoft.com/office/drawing/2014/main" xmlns="" id="{00000000-0008-0000-0100-00009F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44" name="Rectángulo 3743">
          <a:extLst>
            <a:ext uri="{FF2B5EF4-FFF2-40B4-BE49-F238E27FC236}">
              <a16:creationId xmlns:a16="http://schemas.microsoft.com/office/drawing/2014/main" xmlns="" id="{00000000-0008-0000-0100-0000A0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45" name="Rectángulo 3744">
          <a:extLst>
            <a:ext uri="{FF2B5EF4-FFF2-40B4-BE49-F238E27FC236}">
              <a16:creationId xmlns:a16="http://schemas.microsoft.com/office/drawing/2014/main" xmlns="" id="{00000000-0008-0000-0100-0000A1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46" name="Rectángulo 3745">
          <a:extLst>
            <a:ext uri="{FF2B5EF4-FFF2-40B4-BE49-F238E27FC236}">
              <a16:creationId xmlns:a16="http://schemas.microsoft.com/office/drawing/2014/main" xmlns="" id="{00000000-0008-0000-0100-0000A2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47" name="Rectángulo 3746">
          <a:extLst>
            <a:ext uri="{FF2B5EF4-FFF2-40B4-BE49-F238E27FC236}">
              <a16:creationId xmlns:a16="http://schemas.microsoft.com/office/drawing/2014/main" xmlns="" id="{00000000-0008-0000-0100-0000A3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48" name="Rectángulo 3747">
          <a:extLst>
            <a:ext uri="{FF2B5EF4-FFF2-40B4-BE49-F238E27FC236}">
              <a16:creationId xmlns:a16="http://schemas.microsoft.com/office/drawing/2014/main" xmlns="" id="{00000000-0008-0000-0100-0000A4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49" name="Rectángulo 3748">
          <a:extLst>
            <a:ext uri="{FF2B5EF4-FFF2-40B4-BE49-F238E27FC236}">
              <a16:creationId xmlns:a16="http://schemas.microsoft.com/office/drawing/2014/main" xmlns="" id="{00000000-0008-0000-0100-0000A5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50" name="Rectángulo 3749">
          <a:extLst>
            <a:ext uri="{FF2B5EF4-FFF2-40B4-BE49-F238E27FC236}">
              <a16:creationId xmlns:a16="http://schemas.microsoft.com/office/drawing/2014/main" xmlns="" id="{00000000-0008-0000-0100-0000A6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51" name="Rectángulo 3750">
          <a:extLst>
            <a:ext uri="{FF2B5EF4-FFF2-40B4-BE49-F238E27FC236}">
              <a16:creationId xmlns:a16="http://schemas.microsoft.com/office/drawing/2014/main" xmlns="" id="{00000000-0008-0000-0100-0000A7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52" name="Rectángulo 3751">
          <a:extLst>
            <a:ext uri="{FF2B5EF4-FFF2-40B4-BE49-F238E27FC236}">
              <a16:creationId xmlns:a16="http://schemas.microsoft.com/office/drawing/2014/main" xmlns="" id="{00000000-0008-0000-0100-0000A8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53" name="Rectángulo 3752">
          <a:extLst>
            <a:ext uri="{FF2B5EF4-FFF2-40B4-BE49-F238E27FC236}">
              <a16:creationId xmlns:a16="http://schemas.microsoft.com/office/drawing/2014/main" xmlns="" id="{00000000-0008-0000-0100-0000A9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54" name="Rectángulo 3753">
          <a:extLst>
            <a:ext uri="{FF2B5EF4-FFF2-40B4-BE49-F238E27FC236}">
              <a16:creationId xmlns:a16="http://schemas.microsoft.com/office/drawing/2014/main" xmlns="" id="{00000000-0008-0000-0100-0000AA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55" name="Rectángulo 3754">
          <a:extLst>
            <a:ext uri="{FF2B5EF4-FFF2-40B4-BE49-F238E27FC236}">
              <a16:creationId xmlns:a16="http://schemas.microsoft.com/office/drawing/2014/main" xmlns="" id="{00000000-0008-0000-0100-0000AB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56" name="Rectángulo 3755">
          <a:extLst>
            <a:ext uri="{FF2B5EF4-FFF2-40B4-BE49-F238E27FC236}">
              <a16:creationId xmlns:a16="http://schemas.microsoft.com/office/drawing/2014/main" xmlns="" id="{00000000-0008-0000-0100-0000AC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57" name="Rectángulo 1">
          <a:extLst>
            <a:ext uri="{FF2B5EF4-FFF2-40B4-BE49-F238E27FC236}">
              <a16:creationId xmlns:a16="http://schemas.microsoft.com/office/drawing/2014/main" xmlns="" id="{00000000-0008-0000-0100-0000AD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58" name="Rectángulo 2">
          <a:extLst>
            <a:ext uri="{FF2B5EF4-FFF2-40B4-BE49-F238E27FC236}">
              <a16:creationId xmlns:a16="http://schemas.microsoft.com/office/drawing/2014/main" xmlns="" id="{00000000-0008-0000-0100-0000AE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59" name="Rectángulo 3">
          <a:extLst>
            <a:ext uri="{FF2B5EF4-FFF2-40B4-BE49-F238E27FC236}">
              <a16:creationId xmlns:a16="http://schemas.microsoft.com/office/drawing/2014/main" xmlns="" id="{00000000-0008-0000-0100-0000AF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60" name="Rectángulo 4">
          <a:extLst>
            <a:ext uri="{FF2B5EF4-FFF2-40B4-BE49-F238E27FC236}">
              <a16:creationId xmlns:a16="http://schemas.microsoft.com/office/drawing/2014/main" xmlns="" id="{00000000-0008-0000-0100-0000B0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61" name="Rectángulo 5">
          <a:extLst>
            <a:ext uri="{FF2B5EF4-FFF2-40B4-BE49-F238E27FC236}">
              <a16:creationId xmlns:a16="http://schemas.microsoft.com/office/drawing/2014/main" xmlns="" id="{00000000-0008-0000-0100-0000B1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62" name="Rectángulo 6">
          <a:extLst>
            <a:ext uri="{FF2B5EF4-FFF2-40B4-BE49-F238E27FC236}">
              <a16:creationId xmlns:a16="http://schemas.microsoft.com/office/drawing/2014/main" xmlns="" id="{00000000-0008-0000-0100-0000B2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63" name="Rectángulo 7">
          <a:extLst>
            <a:ext uri="{FF2B5EF4-FFF2-40B4-BE49-F238E27FC236}">
              <a16:creationId xmlns:a16="http://schemas.microsoft.com/office/drawing/2014/main" xmlns="" id="{00000000-0008-0000-0100-0000B3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64" name="Rectángulo 8">
          <a:extLst>
            <a:ext uri="{FF2B5EF4-FFF2-40B4-BE49-F238E27FC236}">
              <a16:creationId xmlns:a16="http://schemas.microsoft.com/office/drawing/2014/main" xmlns="" id="{00000000-0008-0000-0100-0000B4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65" name="Rectángulo 9">
          <a:extLst>
            <a:ext uri="{FF2B5EF4-FFF2-40B4-BE49-F238E27FC236}">
              <a16:creationId xmlns:a16="http://schemas.microsoft.com/office/drawing/2014/main" xmlns="" id="{00000000-0008-0000-0100-0000B5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66" name="Rectángulo 10">
          <a:extLst>
            <a:ext uri="{FF2B5EF4-FFF2-40B4-BE49-F238E27FC236}">
              <a16:creationId xmlns:a16="http://schemas.microsoft.com/office/drawing/2014/main" xmlns="" id="{00000000-0008-0000-0100-0000B6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67" name="Rectángulo 11">
          <a:extLst>
            <a:ext uri="{FF2B5EF4-FFF2-40B4-BE49-F238E27FC236}">
              <a16:creationId xmlns:a16="http://schemas.microsoft.com/office/drawing/2014/main" xmlns="" id="{00000000-0008-0000-0100-0000B7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68" name="Rectángulo 12">
          <a:extLst>
            <a:ext uri="{FF2B5EF4-FFF2-40B4-BE49-F238E27FC236}">
              <a16:creationId xmlns:a16="http://schemas.microsoft.com/office/drawing/2014/main" xmlns="" id="{00000000-0008-0000-0100-0000B8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69" name="Rectángulo 13">
          <a:extLst>
            <a:ext uri="{FF2B5EF4-FFF2-40B4-BE49-F238E27FC236}">
              <a16:creationId xmlns:a16="http://schemas.microsoft.com/office/drawing/2014/main" xmlns="" id="{00000000-0008-0000-0100-0000B9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70" name="Rectángulo 14">
          <a:extLst>
            <a:ext uri="{FF2B5EF4-FFF2-40B4-BE49-F238E27FC236}">
              <a16:creationId xmlns:a16="http://schemas.microsoft.com/office/drawing/2014/main" xmlns="" id="{00000000-0008-0000-0100-0000BA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71" name="Rectángulo 15">
          <a:extLst>
            <a:ext uri="{FF2B5EF4-FFF2-40B4-BE49-F238E27FC236}">
              <a16:creationId xmlns:a16="http://schemas.microsoft.com/office/drawing/2014/main" xmlns="" id="{00000000-0008-0000-0100-0000BB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72" name="Rectángulo 16">
          <a:extLst>
            <a:ext uri="{FF2B5EF4-FFF2-40B4-BE49-F238E27FC236}">
              <a16:creationId xmlns:a16="http://schemas.microsoft.com/office/drawing/2014/main" xmlns="" id="{00000000-0008-0000-0100-0000BC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73" name="Rectángulo 17">
          <a:extLst>
            <a:ext uri="{FF2B5EF4-FFF2-40B4-BE49-F238E27FC236}">
              <a16:creationId xmlns:a16="http://schemas.microsoft.com/office/drawing/2014/main" xmlns="" id="{00000000-0008-0000-0100-0000BD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74" name="Rectángulo 18">
          <a:extLst>
            <a:ext uri="{FF2B5EF4-FFF2-40B4-BE49-F238E27FC236}">
              <a16:creationId xmlns:a16="http://schemas.microsoft.com/office/drawing/2014/main" xmlns="" id="{00000000-0008-0000-0100-0000BE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75" name="Rectángulo 19">
          <a:extLst>
            <a:ext uri="{FF2B5EF4-FFF2-40B4-BE49-F238E27FC236}">
              <a16:creationId xmlns:a16="http://schemas.microsoft.com/office/drawing/2014/main" xmlns="" id="{00000000-0008-0000-0100-0000BF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3776" name="Rectángulo 20">
          <a:extLst>
            <a:ext uri="{FF2B5EF4-FFF2-40B4-BE49-F238E27FC236}">
              <a16:creationId xmlns:a16="http://schemas.microsoft.com/office/drawing/2014/main" xmlns="" id="{00000000-0008-0000-0100-0000C00E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77" name="Rectángulo 21">
          <a:extLst>
            <a:ext uri="{FF2B5EF4-FFF2-40B4-BE49-F238E27FC236}">
              <a16:creationId xmlns:a16="http://schemas.microsoft.com/office/drawing/2014/main" xmlns="" id="{00000000-0008-0000-0100-0000C1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78" name="Rectángulo 22">
          <a:extLst>
            <a:ext uri="{FF2B5EF4-FFF2-40B4-BE49-F238E27FC236}">
              <a16:creationId xmlns:a16="http://schemas.microsoft.com/office/drawing/2014/main" xmlns="" id="{00000000-0008-0000-0100-0000C2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79" name="Rectángulo 23">
          <a:extLst>
            <a:ext uri="{FF2B5EF4-FFF2-40B4-BE49-F238E27FC236}">
              <a16:creationId xmlns:a16="http://schemas.microsoft.com/office/drawing/2014/main" xmlns="" id="{00000000-0008-0000-0100-0000C3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80" name="Rectángulo 24">
          <a:extLst>
            <a:ext uri="{FF2B5EF4-FFF2-40B4-BE49-F238E27FC236}">
              <a16:creationId xmlns:a16="http://schemas.microsoft.com/office/drawing/2014/main" xmlns="" id="{00000000-0008-0000-0100-0000C4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81" name="Rectángulo 25">
          <a:extLst>
            <a:ext uri="{FF2B5EF4-FFF2-40B4-BE49-F238E27FC236}">
              <a16:creationId xmlns:a16="http://schemas.microsoft.com/office/drawing/2014/main" xmlns="" id="{00000000-0008-0000-0100-0000C5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82" name="Rectángulo 26">
          <a:extLst>
            <a:ext uri="{FF2B5EF4-FFF2-40B4-BE49-F238E27FC236}">
              <a16:creationId xmlns:a16="http://schemas.microsoft.com/office/drawing/2014/main" xmlns="" id="{00000000-0008-0000-0100-0000C6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83" name="Rectángulo 27">
          <a:extLst>
            <a:ext uri="{FF2B5EF4-FFF2-40B4-BE49-F238E27FC236}">
              <a16:creationId xmlns:a16="http://schemas.microsoft.com/office/drawing/2014/main" xmlns="" id="{00000000-0008-0000-0100-0000C7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84" name="Rectángulo 28">
          <a:extLst>
            <a:ext uri="{FF2B5EF4-FFF2-40B4-BE49-F238E27FC236}">
              <a16:creationId xmlns:a16="http://schemas.microsoft.com/office/drawing/2014/main" xmlns="" id="{00000000-0008-0000-0100-0000C8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85" name="Rectángulo 29">
          <a:extLst>
            <a:ext uri="{FF2B5EF4-FFF2-40B4-BE49-F238E27FC236}">
              <a16:creationId xmlns:a16="http://schemas.microsoft.com/office/drawing/2014/main" xmlns="" id="{00000000-0008-0000-0100-0000C9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86" name="Rectángulo 30">
          <a:extLst>
            <a:ext uri="{FF2B5EF4-FFF2-40B4-BE49-F238E27FC236}">
              <a16:creationId xmlns:a16="http://schemas.microsoft.com/office/drawing/2014/main" xmlns="" id="{00000000-0008-0000-0100-0000CA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87" name="Rectángulo 31">
          <a:extLst>
            <a:ext uri="{FF2B5EF4-FFF2-40B4-BE49-F238E27FC236}">
              <a16:creationId xmlns:a16="http://schemas.microsoft.com/office/drawing/2014/main" xmlns="" id="{00000000-0008-0000-0100-0000CB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88" name="Rectángulo 32">
          <a:extLst>
            <a:ext uri="{FF2B5EF4-FFF2-40B4-BE49-F238E27FC236}">
              <a16:creationId xmlns:a16="http://schemas.microsoft.com/office/drawing/2014/main" xmlns="" id="{00000000-0008-0000-0100-0000CC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89" name="Rectángulo 33">
          <a:extLst>
            <a:ext uri="{FF2B5EF4-FFF2-40B4-BE49-F238E27FC236}">
              <a16:creationId xmlns:a16="http://schemas.microsoft.com/office/drawing/2014/main" xmlns="" id="{00000000-0008-0000-0100-0000CD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90" name="Rectángulo 34">
          <a:extLst>
            <a:ext uri="{FF2B5EF4-FFF2-40B4-BE49-F238E27FC236}">
              <a16:creationId xmlns:a16="http://schemas.microsoft.com/office/drawing/2014/main" xmlns="" id="{00000000-0008-0000-0100-0000CE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91" name="Rectángulo 35">
          <a:extLst>
            <a:ext uri="{FF2B5EF4-FFF2-40B4-BE49-F238E27FC236}">
              <a16:creationId xmlns:a16="http://schemas.microsoft.com/office/drawing/2014/main" xmlns="" id="{00000000-0008-0000-0100-0000CF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92" name="Rectángulo 36">
          <a:extLst>
            <a:ext uri="{FF2B5EF4-FFF2-40B4-BE49-F238E27FC236}">
              <a16:creationId xmlns:a16="http://schemas.microsoft.com/office/drawing/2014/main" xmlns="" id="{00000000-0008-0000-0100-0000D0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93" name="Rectángulo 37">
          <a:extLst>
            <a:ext uri="{FF2B5EF4-FFF2-40B4-BE49-F238E27FC236}">
              <a16:creationId xmlns:a16="http://schemas.microsoft.com/office/drawing/2014/main" xmlns="" id="{00000000-0008-0000-0100-0000D1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94" name="Rectángulo 38">
          <a:extLst>
            <a:ext uri="{FF2B5EF4-FFF2-40B4-BE49-F238E27FC236}">
              <a16:creationId xmlns:a16="http://schemas.microsoft.com/office/drawing/2014/main" xmlns="" id="{00000000-0008-0000-0100-0000D2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95" name="Rectángulo 39">
          <a:extLst>
            <a:ext uri="{FF2B5EF4-FFF2-40B4-BE49-F238E27FC236}">
              <a16:creationId xmlns:a16="http://schemas.microsoft.com/office/drawing/2014/main" xmlns="" id="{00000000-0008-0000-0100-0000D3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96" name="Rectángulo 40">
          <a:extLst>
            <a:ext uri="{FF2B5EF4-FFF2-40B4-BE49-F238E27FC236}">
              <a16:creationId xmlns:a16="http://schemas.microsoft.com/office/drawing/2014/main" xmlns="" id="{00000000-0008-0000-0100-0000D4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97" name="Rectángulo 41">
          <a:extLst>
            <a:ext uri="{FF2B5EF4-FFF2-40B4-BE49-F238E27FC236}">
              <a16:creationId xmlns:a16="http://schemas.microsoft.com/office/drawing/2014/main" xmlns="" id="{00000000-0008-0000-0100-0000D5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98" name="Rectángulo 42">
          <a:extLst>
            <a:ext uri="{FF2B5EF4-FFF2-40B4-BE49-F238E27FC236}">
              <a16:creationId xmlns:a16="http://schemas.microsoft.com/office/drawing/2014/main" xmlns="" id="{00000000-0008-0000-0100-0000D6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799" name="Rectángulo 43">
          <a:extLst>
            <a:ext uri="{FF2B5EF4-FFF2-40B4-BE49-F238E27FC236}">
              <a16:creationId xmlns:a16="http://schemas.microsoft.com/office/drawing/2014/main" xmlns="" id="{00000000-0008-0000-0100-0000D7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00" name="Rectángulo 44">
          <a:extLst>
            <a:ext uri="{FF2B5EF4-FFF2-40B4-BE49-F238E27FC236}">
              <a16:creationId xmlns:a16="http://schemas.microsoft.com/office/drawing/2014/main" xmlns="" id="{00000000-0008-0000-0100-0000D8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01" name="Rectángulo 45">
          <a:extLst>
            <a:ext uri="{FF2B5EF4-FFF2-40B4-BE49-F238E27FC236}">
              <a16:creationId xmlns:a16="http://schemas.microsoft.com/office/drawing/2014/main" xmlns="" id="{00000000-0008-0000-0100-0000D9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02" name="Rectángulo 46">
          <a:extLst>
            <a:ext uri="{FF2B5EF4-FFF2-40B4-BE49-F238E27FC236}">
              <a16:creationId xmlns:a16="http://schemas.microsoft.com/office/drawing/2014/main" xmlns="" id="{00000000-0008-0000-0100-0000DA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3803" name="Rectángulo 47">
          <a:extLst>
            <a:ext uri="{FF2B5EF4-FFF2-40B4-BE49-F238E27FC236}">
              <a16:creationId xmlns:a16="http://schemas.microsoft.com/office/drawing/2014/main" xmlns="" id="{00000000-0008-0000-0100-0000DB0E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04" name="Rectángulo 48">
          <a:extLst>
            <a:ext uri="{FF2B5EF4-FFF2-40B4-BE49-F238E27FC236}">
              <a16:creationId xmlns:a16="http://schemas.microsoft.com/office/drawing/2014/main" xmlns="" id="{00000000-0008-0000-0100-0000DC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05" name="Rectángulo 49">
          <a:extLst>
            <a:ext uri="{FF2B5EF4-FFF2-40B4-BE49-F238E27FC236}">
              <a16:creationId xmlns:a16="http://schemas.microsoft.com/office/drawing/2014/main" xmlns="" id="{00000000-0008-0000-0100-0000DD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06" name="Rectángulo 50">
          <a:extLst>
            <a:ext uri="{FF2B5EF4-FFF2-40B4-BE49-F238E27FC236}">
              <a16:creationId xmlns:a16="http://schemas.microsoft.com/office/drawing/2014/main" xmlns="" id="{00000000-0008-0000-0100-0000DE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07" name="Rectángulo 51">
          <a:extLst>
            <a:ext uri="{FF2B5EF4-FFF2-40B4-BE49-F238E27FC236}">
              <a16:creationId xmlns:a16="http://schemas.microsoft.com/office/drawing/2014/main" xmlns="" id="{00000000-0008-0000-0100-0000DF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08" name="Rectángulo 52">
          <a:extLst>
            <a:ext uri="{FF2B5EF4-FFF2-40B4-BE49-F238E27FC236}">
              <a16:creationId xmlns:a16="http://schemas.microsoft.com/office/drawing/2014/main" xmlns="" id="{00000000-0008-0000-0100-0000E0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09" name="Rectángulo 53">
          <a:extLst>
            <a:ext uri="{FF2B5EF4-FFF2-40B4-BE49-F238E27FC236}">
              <a16:creationId xmlns:a16="http://schemas.microsoft.com/office/drawing/2014/main" xmlns="" id="{00000000-0008-0000-0100-0000E1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10" name="Rectángulo 54">
          <a:extLst>
            <a:ext uri="{FF2B5EF4-FFF2-40B4-BE49-F238E27FC236}">
              <a16:creationId xmlns:a16="http://schemas.microsoft.com/office/drawing/2014/main" xmlns="" id="{00000000-0008-0000-0100-0000E2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11" name="Rectángulo 55">
          <a:extLst>
            <a:ext uri="{FF2B5EF4-FFF2-40B4-BE49-F238E27FC236}">
              <a16:creationId xmlns:a16="http://schemas.microsoft.com/office/drawing/2014/main" xmlns="" id="{00000000-0008-0000-0100-0000E3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12" name="Rectángulo 56">
          <a:extLst>
            <a:ext uri="{FF2B5EF4-FFF2-40B4-BE49-F238E27FC236}">
              <a16:creationId xmlns:a16="http://schemas.microsoft.com/office/drawing/2014/main" xmlns="" id="{00000000-0008-0000-0100-0000E4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13" name="Rectángulo 57">
          <a:extLst>
            <a:ext uri="{FF2B5EF4-FFF2-40B4-BE49-F238E27FC236}">
              <a16:creationId xmlns:a16="http://schemas.microsoft.com/office/drawing/2014/main" xmlns="" id="{00000000-0008-0000-0100-0000E5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14" name="Rectángulo 58">
          <a:extLst>
            <a:ext uri="{FF2B5EF4-FFF2-40B4-BE49-F238E27FC236}">
              <a16:creationId xmlns:a16="http://schemas.microsoft.com/office/drawing/2014/main" xmlns="" id="{00000000-0008-0000-0100-0000E6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15" name="Rectángulo 59">
          <a:extLst>
            <a:ext uri="{FF2B5EF4-FFF2-40B4-BE49-F238E27FC236}">
              <a16:creationId xmlns:a16="http://schemas.microsoft.com/office/drawing/2014/main" xmlns="" id="{00000000-0008-0000-0100-0000E7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16" name="Rectángulo 60">
          <a:extLst>
            <a:ext uri="{FF2B5EF4-FFF2-40B4-BE49-F238E27FC236}">
              <a16:creationId xmlns:a16="http://schemas.microsoft.com/office/drawing/2014/main" xmlns="" id="{00000000-0008-0000-0100-0000E8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17" name="Rectángulo 61">
          <a:extLst>
            <a:ext uri="{FF2B5EF4-FFF2-40B4-BE49-F238E27FC236}">
              <a16:creationId xmlns:a16="http://schemas.microsoft.com/office/drawing/2014/main" xmlns="" id="{00000000-0008-0000-0100-0000E9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18" name="Rectángulo 62">
          <a:extLst>
            <a:ext uri="{FF2B5EF4-FFF2-40B4-BE49-F238E27FC236}">
              <a16:creationId xmlns:a16="http://schemas.microsoft.com/office/drawing/2014/main" xmlns="" id="{00000000-0008-0000-0100-0000EA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19" name="Rectángulo 63">
          <a:extLst>
            <a:ext uri="{FF2B5EF4-FFF2-40B4-BE49-F238E27FC236}">
              <a16:creationId xmlns:a16="http://schemas.microsoft.com/office/drawing/2014/main" xmlns="" id="{00000000-0008-0000-0100-0000EB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20" name="Rectángulo 64">
          <a:extLst>
            <a:ext uri="{FF2B5EF4-FFF2-40B4-BE49-F238E27FC236}">
              <a16:creationId xmlns:a16="http://schemas.microsoft.com/office/drawing/2014/main" xmlns="" id="{00000000-0008-0000-0100-0000EC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21" name="Rectángulo 65">
          <a:extLst>
            <a:ext uri="{FF2B5EF4-FFF2-40B4-BE49-F238E27FC236}">
              <a16:creationId xmlns:a16="http://schemas.microsoft.com/office/drawing/2014/main" xmlns="" id="{00000000-0008-0000-0100-0000ED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22" name="Rectángulo 66">
          <a:extLst>
            <a:ext uri="{FF2B5EF4-FFF2-40B4-BE49-F238E27FC236}">
              <a16:creationId xmlns:a16="http://schemas.microsoft.com/office/drawing/2014/main" xmlns="" id="{00000000-0008-0000-0100-0000EE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23" name="Rectángulo 67">
          <a:extLst>
            <a:ext uri="{FF2B5EF4-FFF2-40B4-BE49-F238E27FC236}">
              <a16:creationId xmlns:a16="http://schemas.microsoft.com/office/drawing/2014/main" xmlns="" id="{00000000-0008-0000-0100-0000EF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24" name="Rectángulo 68">
          <a:extLst>
            <a:ext uri="{FF2B5EF4-FFF2-40B4-BE49-F238E27FC236}">
              <a16:creationId xmlns:a16="http://schemas.microsoft.com/office/drawing/2014/main" xmlns="" id="{00000000-0008-0000-0100-0000F0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25" name="Rectángulo 69">
          <a:extLst>
            <a:ext uri="{FF2B5EF4-FFF2-40B4-BE49-F238E27FC236}">
              <a16:creationId xmlns:a16="http://schemas.microsoft.com/office/drawing/2014/main" xmlns="" id="{00000000-0008-0000-0100-0000F1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26" name="Rectángulo 70">
          <a:extLst>
            <a:ext uri="{FF2B5EF4-FFF2-40B4-BE49-F238E27FC236}">
              <a16:creationId xmlns:a16="http://schemas.microsoft.com/office/drawing/2014/main" xmlns="" id="{00000000-0008-0000-0100-0000F2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27" name="Rectángulo 71">
          <a:extLst>
            <a:ext uri="{FF2B5EF4-FFF2-40B4-BE49-F238E27FC236}">
              <a16:creationId xmlns:a16="http://schemas.microsoft.com/office/drawing/2014/main" xmlns="" id="{00000000-0008-0000-0100-0000F3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28" name="Rectángulo 72">
          <a:extLst>
            <a:ext uri="{FF2B5EF4-FFF2-40B4-BE49-F238E27FC236}">
              <a16:creationId xmlns:a16="http://schemas.microsoft.com/office/drawing/2014/main" xmlns="" id="{00000000-0008-0000-0100-0000F4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29" name="Rectángulo 73">
          <a:extLst>
            <a:ext uri="{FF2B5EF4-FFF2-40B4-BE49-F238E27FC236}">
              <a16:creationId xmlns:a16="http://schemas.microsoft.com/office/drawing/2014/main" xmlns="" id="{00000000-0008-0000-0100-0000F5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3830" name="Rectángulo 74">
          <a:extLst>
            <a:ext uri="{FF2B5EF4-FFF2-40B4-BE49-F238E27FC236}">
              <a16:creationId xmlns:a16="http://schemas.microsoft.com/office/drawing/2014/main" xmlns="" id="{00000000-0008-0000-0100-0000F60E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31" name="Rectángulo 75">
          <a:extLst>
            <a:ext uri="{FF2B5EF4-FFF2-40B4-BE49-F238E27FC236}">
              <a16:creationId xmlns:a16="http://schemas.microsoft.com/office/drawing/2014/main" xmlns="" id="{00000000-0008-0000-0100-0000F7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32" name="Rectángulo 76">
          <a:extLst>
            <a:ext uri="{FF2B5EF4-FFF2-40B4-BE49-F238E27FC236}">
              <a16:creationId xmlns:a16="http://schemas.microsoft.com/office/drawing/2014/main" xmlns="" id="{00000000-0008-0000-0100-0000F8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33" name="Rectángulo 77">
          <a:extLst>
            <a:ext uri="{FF2B5EF4-FFF2-40B4-BE49-F238E27FC236}">
              <a16:creationId xmlns:a16="http://schemas.microsoft.com/office/drawing/2014/main" xmlns="" id="{00000000-0008-0000-0100-0000F9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34" name="Rectángulo 78">
          <a:extLst>
            <a:ext uri="{FF2B5EF4-FFF2-40B4-BE49-F238E27FC236}">
              <a16:creationId xmlns:a16="http://schemas.microsoft.com/office/drawing/2014/main" xmlns="" id="{00000000-0008-0000-0100-0000FA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35" name="Rectángulo 79">
          <a:extLst>
            <a:ext uri="{FF2B5EF4-FFF2-40B4-BE49-F238E27FC236}">
              <a16:creationId xmlns:a16="http://schemas.microsoft.com/office/drawing/2014/main" xmlns="" id="{00000000-0008-0000-0100-0000FB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36" name="Rectángulo 80">
          <a:extLst>
            <a:ext uri="{FF2B5EF4-FFF2-40B4-BE49-F238E27FC236}">
              <a16:creationId xmlns:a16="http://schemas.microsoft.com/office/drawing/2014/main" xmlns="" id="{00000000-0008-0000-0100-0000FC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37" name="Rectángulo 81">
          <a:extLst>
            <a:ext uri="{FF2B5EF4-FFF2-40B4-BE49-F238E27FC236}">
              <a16:creationId xmlns:a16="http://schemas.microsoft.com/office/drawing/2014/main" xmlns="" id="{00000000-0008-0000-0100-0000FD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38" name="Rectángulo 82">
          <a:extLst>
            <a:ext uri="{FF2B5EF4-FFF2-40B4-BE49-F238E27FC236}">
              <a16:creationId xmlns:a16="http://schemas.microsoft.com/office/drawing/2014/main" xmlns="" id="{00000000-0008-0000-0100-0000FE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39" name="Rectángulo 83">
          <a:extLst>
            <a:ext uri="{FF2B5EF4-FFF2-40B4-BE49-F238E27FC236}">
              <a16:creationId xmlns:a16="http://schemas.microsoft.com/office/drawing/2014/main" xmlns="" id="{00000000-0008-0000-0100-0000FF0E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40" name="Rectángulo 84">
          <a:extLst>
            <a:ext uri="{FF2B5EF4-FFF2-40B4-BE49-F238E27FC236}">
              <a16:creationId xmlns:a16="http://schemas.microsoft.com/office/drawing/2014/main" xmlns="" id="{00000000-0008-0000-0100-000000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41" name="Rectángulo 85">
          <a:extLst>
            <a:ext uri="{FF2B5EF4-FFF2-40B4-BE49-F238E27FC236}">
              <a16:creationId xmlns:a16="http://schemas.microsoft.com/office/drawing/2014/main" xmlns="" id="{00000000-0008-0000-0100-000001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42" name="Rectángulo 86">
          <a:extLst>
            <a:ext uri="{FF2B5EF4-FFF2-40B4-BE49-F238E27FC236}">
              <a16:creationId xmlns:a16="http://schemas.microsoft.com/office/drawing/2014/main" xmlns="" id="{00000000-0008-0000-0100-000002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43" name="Rectángulo 87">
          <a:extLst>
            <a:ext uri="{FF2B5EF4-FFF2-40B4-BE49-F238E27FC236}">
              <a16:creationId xmlns:a16="http://schemas.microsoft.com/office/drawing/2014/main" xmlns="" id="{00000000-0008-0000-0100-000003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44" name="Rectángulo 88">
          <a:extLst>
            <a:ext uri="{FF2B5EF4-FFF2-40B4-BE49-F238E27FC236}">
              <a16:creationId xmlns:a16="http://schemas.microsoft.com/office/drawing/2014/main" xmlns="" id="{00000000-0008-0000-0100-000004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45" name="Rectángulo 89">
          <a:extLst>
            <a:ext uri="{FF2B5EF4-FFF2-40B4-BE49-F238E27FC236}">
              <a16:creationId xmlns:a16="http://schemas.microsoft.com/office/drawing/2014/main" xmlns="" id="{00000000-0008-0000-0100-000005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46" name="Rectángulo 90">
          <a:extLst>
            <a:ext uri="{FF2B5EF4-FFF2-40B4-BE49-F238E27FC236}">
              <a16:creationId xmlns:a16="http://schemas.microsoft.com/office/drawing/2014/main" xmlns="" id="{00000000-0008-0000-0100-000006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47" name="Rectángulo 91">
          <a:extLst>
            <a:ext uri="{FF2B5EF4-FFF2-40B4-BE49-F238E27FC236}">
              <a16:creationId xmlns:a16="http://schemas.microsoft.com/office/drawing/2014/main" xmlns="" id="{00000000-0008-0000-0100-000007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48" name="Rectángulo 92">
          <a:extLst>
            <a:ext uri="{FF2B5EF4-FFF2-40B4-BE49-F238E27FC236}">
              <a16:creationId xmlns:a16="http://schemas.microsoft.com/office/drawing/2014/main" xmlns="" id="{00000000-0008-0000-0100-000008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49" name="Rectángulo 93">
          <a:extLst>
            <a:ext uri="{FF2B5EF4-FFF2-40B4-BE49-F238E27FC236}">
              <a16:creationId xmlns:a16="http://schemas.microsoft.com/office/drawing/2014/main" xmlns="" id="{00000000-0008-0000-0100-000009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50" name="Rectángulo 94">
          <a:extLst>
            <a:ext uri="{FF2B5EF4-FFF2-40B4-BE49-F238E27FC236}">
              <a16:creationId xmlns:a16="http://schemas.microsoft.com/office/drawing/2014/main" xmlns="" id="{00000000-0008-0000-0100-00000A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51" name="Rectángulo 95">
          <a:extLst>
            <a:ext uri="{FF2B5EF4-FFF2-40B4-BE49-F238E27FC236}">
              <a16:creationId xmlns:a16="http://schemas.microsoft.com/office/drawing/2014/main" xmlns="" id="{00000000-0008-0000-0100-00000B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52" name="Rectángulo 96">
          <a:extLst>
            <a:ext uri="{FF2B5EF4-FFF2-40B4-BE49-F238E27FC236}">
              <a16:creationId xmlns:a16="http://schemas.microsoft.com/office/drawing/2014/main" xmlns="" id="{00000000-0008-0000-0100-00000C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53" name="Rectángulo 97">
          <a:extLst>
            <a:ext uri="{FF2B5EF4-FFF2-40B4-BE49-F238E27FC236}">
              <a16:creationId xmlns:a16="http://schemas.microsoft.com/office/drawing/2014/main" xmlns="" id="{00000000-0008-0000-0100-00000D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54" name="Rectángulo 98">
          <a:extLst>
            <a:ext uri="{FF2B5EF4-FFF2-40B4-BE49-F238E27FC236}">
              <a16:creationId xmlns:a16="http://schemas.microsoft.com/office/drawing/2014/main" xmlns="" id="{00000000-0008-0000-0100-00000E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55" name="Rectángulo 99">
          <a:extLst>
            <a:ext uri="{FF2B5EF4-FFF2-40B4-BE49-F238E27FC236}">
              <a16:creationId xmlns:a16="http://schemas.microsoft.com/office/drawing/2014/main" xmlns="" id="{00000000-0008-0000-0100-00000F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56" name="Rectángulo 100">
          <a:extLst>
            <a:ext uri="{FF2B5EF4-FFF2-40B4-BE49-F238E27FC236}">
              <a16:creationId xmlns:a16="http://schemas.microsoft.com/office/drawing/2014/main" xmlns="" id="{00000000-0008-0000-0100-000010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57" name="Rectángulo 101">
          <a:extLst>
            <a:ext uri="{FF2B5EF4-FFF2-40B4-BE49-F238E27FC236}">
              <a16:creationId xmlns:a16="http://schemas.microsoft.com/office/drawing/2014/main" xmlns="" id="{00000000-0008-0000-0100-000011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58" name="Rectángulo 102">
          <a:extLst>
            <a:ext uri="{FF2B5EF4-FFF2-40B4-BE49-F238E27FC236}">
              <a16:creationId xmlns:a16="http://schemas.microsoft.com/office/drawing/2014/main" xmlns="" id="{00000000-0008-0000-0100-000012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59" name="Rectángulo 103">
          <a:extLst>
            <a:ext uri="{FF2B5EF4-FFF2-40B4-BE49-F238E27FC236}">
              <a16:creationId xmlns:a16="http://schemas.microsoft.com/office/drawing/2014/main" xmlns="" id="{00000000-0008-0000-0100-000013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60" name="Rectángulo 104">
          <a:extLst>
            <a:ext uri="{FF2B5EF4-FFF2-40B4-BE49-F238E27FC236}">
              <a16:creationId xmlns:a16="http://schemas.microsoft.com/office/drawing/2014/main" xmlns="" id="{00000000-0008-0000-0100-000014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61" name="Rectángulo 105">
          <a:extLst>
            <a:ext uri="{FF2B5EF4-FFF2-40B4-BE49-F238E27FC236}">
              <a16:creationId xmlns:a16="http://schemas.microsoft.com/office/drawing/2014/main" xmlns="" id="{00000000-0008-0000-0100-000015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62" name="Rectángulo 106">
          <a:extLst>
            <a:ext uri="{FF2B5EF4-FFF2-40B4-BE49-F238E27FC236}">
              <a16:creationId xmlns:a16="http://schemas.microsoft.com/office/drawing/2014/main" xmlns="" id="{00000000-0008-0000-0100-000016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63" name="Rectángulo 107">
          <a:extLst>
            <a:ext uri="{FF2B5EF4-FFF2-40B4-BE49-F238E27FC236}">
              <a16:creationId xmlns:a16="http://schemas.microsoft.com/office/drawing/2014/main" xmlns="" id="{00000000-0008-0000-0100-000017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64" name="Rectángulo 108">
          <a:extLst>
            <a:ext uri="{FF2B5EF4-FFF2-40B4-BE49-F238E27FC236}">
              <a16:creationId xmlns:a16="http://schemas.microsoft.com/office/drawing/2014/main" xmlns="" id="{00000000-0008-0000-0100-000018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65" name="Rectángulo 109">
          <a:extLst>
            <a:ext uri="{FF2B5EF4-FFF2-40B4-BE49-F238E27FC236}">
              <a16:creationId xmlns:a16="http://schemas.microsoft.com/office/drawing/2014/main" xmlns="" id="{00000000-0008-0000-0100-000019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66" name="Rectángulo 110">
          <a:extLst>
            <a:ext uri="{FF2B5EF4-FFF2-40B4-BE49-F238E27FC236}">
              <a16:creationId xmlns:a16="http://schemas.microsoft.com/office/drawing/2014/main" xmlns="" id="{00000000-0008-0000-0100-00001A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67" name="Rectángulo 111">
          <a:extLst>
            <a:ext uri="{FF2B5EF4-FFF2-40B4-BE49-F238E27FC236}">
              <a16:creationId xmlns:a16="http://schemas.microsoft.com/office/drawing/2014/main" xmlns="" id="{00000000-0008-0000-0100-00001B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68" name="Rectángulo 112">
          <a:extLst>
            <a:ext uri="{FF2B5EF4-FFF2-40B4-BE49-F238E27FC236}">
              <a16:creationId xmlns:a16="http://schemas.microsoft.com/office/drawing/2014/main" xmlns="" id="{00000000-0008-0000-0100-00001C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69" name="Rectángulo 113">
          <a:extLst>
            <a:ext uri="{FF2B5EF4-FFF2-40B4-BE49-F238E27FC236}">
              <a16:creationId xmlns:a16="http://schemas.microsoft.com/office/drawing/2014/main" xmlns="" id="{00000000-0008-0000-0100-00001D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70" name="Rectángulo 114">
          <a:extLst>
            <a:ext uri="{FF2B5EF4-FFF2-40B4-BE49-F238E27FC236}">
              <a16:creationId xmlns:a16="http://schemas.microsoft.com/office/drawing/2014/main" xmlns="" id="{00000000-0008-0000-0100-00001E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71" name="Rectángulo 115">
          <a:extLst>
            <a:ext uri="{FF2B5EF4-FFF2-40B4-BE49-F238E27FC236}">
              <a16:creationId xmlns:a16="http://schemas.microsoft.com/office/drawing/2014/main" xmlns="" id="{00000000-0008-0000-0100-00001F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72" name="Rectángulo 116">
          <a:extLst>
            <a:ext uri="{FF2B5EF4-FFF2-40B4-BE49-F238E27FC236}">
              <a16:creationId xmlns:a16="http://schemas.microsoft.com/office/drawing/2014/main" xmlns="" id="{00000000-0008-0000-0100-000020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73" name="Rectángulo 117">
          <a:extLst>
            <a:ext uri="{FF2B5EF4-FFF2-40B4-BE49-F238E27FC236}">
              <a16:creationId xmlns:a16="http://schemas.microsoft.com/office/drawing/2014/main" xmlns="" id="{00000000-0008-0000-0100-000021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74" name="Rectángulo 118">
          <a:extLst>
            <a:ext uri="{FF2B5EF4-FFF2-40B4-BE49-F238E27FC236}">
              <a16:creationId xmlns:a16="http://schemas.microsoft.com/office/drawing/2014/main" xmlns="" id="{00000000-0008-0000-0100-000022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75" name="Rectángulo 119">
          <a:extLst>
            <a:ext uri="{FF2B5EF4-FFF2-40B4-BE49-F238E27FC236}">
              <a16:creationId xmlns:a16="http://schemas.microsoft.com/office/drawing/2014/main" xmlns="" id="{00000000-0008-0000-0100-000023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3876" name="Rectángulo 120">
          <a:extLst>
            <a:ext uri="{FF2B5EF4-FFF2-40B4-BE49-F238E27FC236}">
              <a16:creationId xmlns:a16="http://schemas.microsoft.com/office/drawing/2014/main" xmlns="" id="{00000000-0008-0000-0100-0000240F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77" name="Rectángulo 121">
          <a:extLst>
            <a:ext uri="{FF2B5EF4-FFF2-40B4-BE49-F238E27FC236}">
              <a16:creationId xmlns:a16="http://schemas.microsoft.com/office/drawing/2014/main" xmlns="" id="{00000000-0008-0000-0100-000025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78" name="Rectángulo 122">
          <a:extLst>
            <a:ext uri="{FF2B5EF4-FFF2-40B4-BE49-F238E27FC236}">
              <a16:creationId xmlns:a16="http://schemas.microsoft.com/office/drawing/2014/main" xmlns="" id="{00000000-0008-0000-0100-000026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79" name="Rectángulo 123">
          <a:extLst>
            <a:ext uri="{FF2B5EF4-FFF2-40B4-BE49-F238E27FC236}">
              <a16:creationId xmlns:a16="http://schemas.microsoft.com/office/drawing/2014/main" xmlns="" id="{00000000-0008-0000-0100-000027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80" name="Rectángulo 124">
          <a:extLst>
            <a:ext uri="{FF2B5EF4-FFF2-40B4-BE49-F238E27FC236}">
              <a16:creationId xmlns:a16="http://schemas.microsoft.com/office/drawing/2014/main" xmlns="" id="{00000000-0008-0000-0100-000028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81" name="Rectángulo 125">
          <a:extLst>
            <a:ext uri="{FF2B5EF4-FFF2-40B4-BE49-F238E27FC236}">
              <a16:creationId xmlns:a16="http://schemas.microsoft.com/office/drawing/2014/main" xmlns="" id="{00000000-0008-0000-0100-000029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82" name="Rectángulo 126">
          <a:extLst>
            <a:ext uri="{FF2B5EF4-FFF2-40B4-BE49-F238E27FC236}">
              <a16:creationId xmlns:a16="http://schemas.microsoft.com/office/drawing/2014/main" xmlns="" id="{00000000-0008-0000-0100-00002A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83" name="Rectángulo 127">
          <a:extLst>
            <a:ext uri="{FF2B5EF4-FFF2-40B4-BE49-F238E27FC236}">
              <a16:creationId xmlns:a16="http://schemas.microsoft.com/office/drawing/2014/main" xmlns="" id="{00000000-0008-0000-0100-00002B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84" name="Rectángulo 128">
          <a:extLst>
            <a:ext uri="{FF2B5EF4-FFF2-40B4-BE49-F238E27FC236}">
              <a16:creationId xmlns:a16="http://schemas.microsoft.com/office/drawing/2014/main" xmlns="" id="{00000000-0008-0000-0100-00002C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85" name="Rectángulo 129">
          <a:extLst>
            <a:ext uri="{FF2B5EF4-FFF2-40B4-BE49-F238E27FC236}">
              <a16:creationId xmlns:a16="http://schemas.microsoft.com/office/drawing/2014/main" xmlns="" id="{00000000-0008-0000-0100-00002D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86" name="Rectángulo 130">
          <a:extLst>
            <a:ext uri="{FF2B5EF4-FFF2-40B4-BE49-F238E27FC236}">
              <a16:creationId xmlns:a16="http://schemas.microsoft.com/office/drawing/2014/main" xmlns="" id="{00000000-0008-0000-0100-00002E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87" name="Rectángulo 131">
          <a:extLst>
            <a:ext uri="{FF2B5EF4-FFF2-40B4-BE49-F238E27FC236}">
              <a16:creationId xmlns:a16="http://schemas.microsoft.com/office/drawing/2014/main" xmlns="" id="{00000000-0008-0000-0100-00002F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88" name="Rectángulo 132">
          <a:extLst>
            <a:ext uri="{FF2B5EF4-FFF2-40B4-BE49-F238E27FC236}">
              <a16:creationId xmlns:a16="http://schemas.microsoft.com/office/drawing/2014/main" xmlns="" id="{00000000-0008-0000-0100-000030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89" name="Rectángulo 133">
          <a:extLst>
            <a:ext uri="{FF2B5EF4-FFF2-40B4-BE49-F238E27FC236}">
              <a16:creationId xmlns:a16="http://schemas.microsoft.com/office/drawing/2014/main" xmlns="" id="{00000000-0008-0000-0100-000031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90" name="Rectángulo 134">
          <a:extLst>
            <a:ext uri="{FF2B5EF4-FFF2-40B4-BE49-F238E27FC236}">
              <a16:creationId xmlns:a16="http://schemas.microsoft.com/office/drawing/2014/main" xmlns="" id="{00000000-0008-0000-0100-000032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91" name="Rectángulo 135">
          <a:extLst>
            <a:ext uri="{FF2B5EF4-FFF2-40B4-BE49-F238E27FC236}">
              <a16:creationId xmlns:a16="http://schemas.microsoft.com/office/drawing/2014/main" xmlns="" id="{00000000-0008-0000-0100-000033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92" name="Rectángulo 136">
          <a:extLst>
            <a:ext uri="{FF2B5EF4-FFF2-40B4-BE49-F238E27FC236}">
              <a16:creationId xmlns:a16="http://schemas.microsoft.com/office/drawing/2014/main" xmlns="" id="{00000000-0008-0000-0100-000034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93" name="Rectángulo 137">
          <a:extLst>
            <a:ext uri="{FF2B5EF4-FFF2-40B4-BE49-F238E27FC236}">
              <a16:creationId xmlns:a16="http://schemas.microsoft.com/office/drawing/2014/main" xmlns="" id="{00000000-0008-0000-0100-000035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94" name="Rectángulo 138">
          <a:extLst>
            <a:ext uri="{FF2B5EF4-FFF2-40B4-BE49-F238E27FC236}">
              <a16:creationId xmlns:a16="http://schemas.microsoft.com/office/drawing/2014/main" xmlns="" id="{00000000-0008-0000-0100-000036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95" name="Rectángulo 139">
          <a:extLst>
            <a:ext uri="{FF2B5EF4-FFF2-40B4-BE49-F238E27FC236}">
              <a16:creationId xmlns:a16="http://schemas.microsoft.com/office/drawing/2014/main" xmlns="" id="{00000000-0008-0000-0100-000037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96" name="Rectángulo 140">
          <a:extLst>
            <a:ext uri="{FF2B5EF4-FFF2-40B4-BE49-F238E27FC236}">
              <a16:creationId xmlns:a16="http://schemas.microsoft.com/office/drawing/2014/main" xmlns="" id="{00000000-0008-0000-0100-000038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97" name="Rectángulo 141">
          <a:extLst>
            <a:ext uri="{FF2B5EF4-FFF2-40B4-BE49-F238E27FC236}">
              <a16:creationId xmlns:a16="http://schemas.microsoft.com/office/drawing/2014/main" xmlns="" id="{00000000-0008-0000-0100-000039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98" name="Rectángulo 142">
          <a:extLst>
            <a:ext uri="{FF2B5EF4-FFF2-40B4-BE49-F238E27FC236}">
              <a16:creationId xmlns:a16="http://schemas.microsoft.com/office/drawing/2014/main" xmlns="" id="{00000000-0008-0000-0100-00003A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899" name="Rectángulo 143">
          <a:extLst>
            <a:ext uri="{FF2B5EF4-FFF2-40B4-BE49-F238E27FC236}">
              <a16:creationId xmlns:a16="http://schemas.microsoft.com/office/drawing/2014/main" xmlns="" id="{00000000-0008-0000-0100-00003B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00" name="Rectángulo 144">
          <a:extLst>
            <a:ext uri="{FF2B5EF4-FFF2-40B4-BE49-F238E27FC236}">
              <a16:creationId xmlns:a16="http://schemas.microsoft.com/office/drawing/2014/main" xmlns="" id="{00000000-0008-0000-0100-00003C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01" name="Rectángulo 145">
          <a:extLst>
            <a:ext uri="{FF2B5EF4-FFF2-40B4-BE49-F238E27FC236}">
              <a16:creationId xmlns:a16="http://schemas.microsoft.com/office/drawing/2014/main" xmlns="" id="{00000000-0008-0000-0100-00003D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02" name="Rectángulo 146">
          <a:extLst>
            <a:ext uri="{FF2B5EF4-FFF2-40B4-BE49-F238E27FC236}">
              <a16:creationId xmlns:a16="http://schemas.microsoft.com/office/drawing/2014/main" xmlns="" id="{00000000-0008-0000-0100-00003E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3903" name="Rectángulo 147">
          <a:extLst>
            <a:ext uri="{FF2B5EF4-FFF2-40B4-BE49-F238E27FC236}">
              <a16:creationId xmlns:a16="http://schemas.microsoft.com/office/drawing/2014/main" xmlns="" id="{00000000-0008-0000-0100-00003F0F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04" name="Rectángulo 148">
          <a:extLst>
            <a:ext uri="{FF2B5EF4-FFF2-40B4-BE49-F238E27FC236}">
              <a16:creationId xmlns:a16="http://schemas.microsoft.com/office/drawing/2014/main" xmlns="" id="{00000000-0008-0000-0100-000040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05" name="Rectángulo 149">
          <a:extLst>
            <a:ext uri="{FF2B5EF4-FFF2-40B4-BE49-F238E27FC236}">
              <a16:creationId xmlns:a16="http://schemas.microsoft.com/office/drawing/2014/main" xmlns="" id="{00000000-0008-0000-0100-000041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06" name="Rectángulo 150">
          <a:extLst>
            <a:ext uri="{FF2B5EF4-FFF2-40B4-BE49-F238E27FC236}">
              <a16:creationId xmlns:a16="http://schemas.microsoft.com/office/drawing/2014/main" xmlns="" id="{00000000-0008-0000-0100-000042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07" name="Rectángulo 151">
          <a:extLst>
            <a:ext uri="{FF2B5EF4-FFF2-40B4-BE49-F238E27FC236}">
              <a16:creationId xmlns:a16="http://schemas.microsoft.com/office/drawing/2014/main" xmlns="" id="{00000000-0008-0000-0100-000043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08" name="Rectángulo 152">
          <a:extLst>
            <a:ext uri="{FF2B5EF4-FFF2-40B4-BE49-F238E27FC236}">
              <a16:creationId xmlns:a16="http://schemas.microsoft.com/office/drawing/2014/main" xmlns="" id="{00000000-0008-0000-0100-000044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09" name="Rectángulo 153">
          <a:extLst>
            <a:ext uri="{FF2B5EF4-FFF2-40B4-BE49-F238E27FC236}">
              <a16:creationId xmlns:a16="http://schemas.microsoft.com/office/drawing/2014/main" xmlns="" id="{00000000-0008-0000-0100-000045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10" name="Rectángulo 154">
          <a:extLst>
            <a:ext uri="{FF2B5EF4-FFF2-40B4-BE49-F238E27FC236}">
              <a16:creationId xmlns:a16="http://schemas.microsoft.com/office/drawing/2014/main" xmlns="" id="{00000000-0008-0000-0100-000046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11" name="Rectángulo 155">
          <a:extLst>
            <a:ext uri="{FF2B5EF4-FFF2-40B4-BE49-F238E27FC236}">
              <a16:creationId xmlns:a16="http://schemas.microsoft.com/office/drawing/2014/main" xmlns="" id="{00000000-0008-0000-0100-000047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12" name="Rectángulo 156">
          <a:extLst>
            <a:ext uri="{FF2B5EF4-FFF2-40B4-BE49-F238E27FC236}">
              <a16:creationId xmlns:a16="http://schemas.microsoft.com/office/drawing/2014/main" xmlns="" id="{00000000-0008-0000-0100-000048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13" name="Rectángulo 157">
          <a:extLst>
            <a:ext uri="{FF2B5EF4-FFF2-40B4-BE49-F238E27FC236}">
              <a16:creationId xmlns:a16="http://schemas.microsoft.com/office/drawing/2014/main" xmlns="" id="{00000000-0008-0000-0100-000049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14" name="Rectángulo 158">
          <a:extLst>
            <a:ext uri="{FF2B5EF4-FFF2-40B4-BE49-F238E27FC236}">
              <a16:creationId xmlns:a16="http://schemas.microsoft.com/office/drawing/2014/main" xmlns="" id="{00000000-0008-0000-0100-00004A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15" name="Rectángulo 159">
          <a:extLst>
            <a:ext uri="{FF2B5EF4-FFF2-40B4-BE49-F238E27FC236}">
              <a16:creationId xmlns:a16="http://schemas.microsoft.com/office/drawing/2014/main" xmlns="" id="{00000000-0008-0000-0100-00004B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16" name="Rectángulo 160">
          <a:extLst>
            <a:ext uri="{FF2B5EF4-FFF2-40B4-BE49-F238E27FC236}">
              <a16:creationId xmlns:a16="http://schemas.microsoft.com/office/drawing/2014/main" xmlns="" id="{00000000-0008-0000-0100-00004C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17" name="Rectángulo 161">
          <a:extLst>
            <a:ext uri="{FF2B5EF4-FFF2-40B4-BE49-F238E27FC236}">
              <a16:creationId xmlns:a16="http://schemas.microsoft.com/office/drawing/2014/main" xmlns="" id="{00000000-0008-0000-0100-00004D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18" name="Rectángulo 162">
          <a:extLst>
            <a:ext uri="{FF2B5EF4-FFF2-40B4-BE49-F238E27FC236}">
              <a16:creationId xmlns:a16="http://schemas.microsoft.com/office/drawing/2014/main" xmlns="" id="{00000000-0008-0000-0100-00004E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19" name="Rectángulo 163">
          <a:extLst>
            <a:ext uri="{FF2B5EF4-FFF2-40B4-BE49-F238E27FC236}">
              <a16:creationId xmlns:a16="http://schemas.microsoft.com/office/drawing/2014/main" xmlns="" id="{00000000-0008-0000-0100-00004F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20" name="Rectángulo 164">
          <a:extLst>
            <a:ext uri="{FF2B5EF4-FFF2-40B4-BE49-F238E27FC236}">
              <a16:creationId xmlns:a16="http://schemas.microsoft.com/office/drawing/2014/main" xmlns="" id="{00000000-0008-0000-0100-000050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21" name="Rectángulo 165">
          <a:extLst>
            <a:ext uri="{FF2B5EF4-FFF2-40B4-BE49-F238E27FC236}">
              <a16:creationId xmlns:a16="http://schemas.microsoft.com/office/drawing/2014/main" xmlns="" id="{00000000-0008-0000-0100-000051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22" name="Rectángulo 166">
          <a:extLst>
            <a:ext uri="{FF2B5EF4-FFF2-40B4-BE49-F238E27FC236}">
              <a16:creationId xmlns:a16="http://schemas.microsoft.com/office/drawing/2014/main" xmlns="" id="{00000000-0008-0000-0100-000052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23" name="Rectángulo 167">
          <a:extLst>
            <a:ext uri="{FF2B5EF4-FFF2-40B4-BE49-F238E27FC236}">
              <a16:creationId xmlns:a16="http://schemas.microsoft.com/office/drawing/2014/main" xmlns="" id="{00000000-0008-0000-0100-000053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24" name="Rectángulo 168">
          <a:extLst>
            <a:ext uri="{FF2B5EF4-FFF2-40B4-BE49-F238E27FC236}">
              <a16:creationId xmlns:a16="http://schemas.microsoft.com/office/drawing/2014/main" xmlns="" id="{00000000-0008-0000-0100-000054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25" name="Rectángulo 169">
          <a:extLst>
            <a:ext uri="{FF2B5EF4-FFF2-40B4-BE49-F238E27FC236}">
              <a16:creationId xmlns:a16="http://schemas.microsoft.com/office/drawing/2014/main" xmlns="" id="{00000000-0008-0000-0100-000055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26" name="Rectángulo 170">
          <a:extLst>
            <a:ext uri="{FF2B5EF4-FFF2-40B4-BE49-F238E27FC236}">
              <a16:creationId xmlns:a16="http://schemas.microsoft.com/office/drawing/2014/main" xmlns="" id="{00000000-0008-0000-0100-000056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27" name="Rectángulo 171">
          <a:extLst>
            <a:ext uri="{FF2B5EF4-FFF2-40B4-BE49-F238E27FC236}">
              <a16:creationId xmlns:a16="http://schemas.microsoft.com/office/drawing/2014/main" xmlns="" id="{00000000-0008-0000-0100-000057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28" name="Rectángulo 172">
          <a:extLst>
            <a:ext uri="{FF2B5EF4-FFF2-40B4-BE49-F238E27FC236}">
              <a16:creationId xmlns:a16="http://schemas.microsoft.com/office/drawing/2014/main" xmlns="" id="{00000000-0008-0000-0100-000058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29" name="Rectángulo 173">
          <a:extLst>
            <a:ext uri="{FF2B5EF4-FFF2-40B4-BE49-F238E27FC236}">
              <a16:creationId xmlns:a16="http://schemas.microsoft.com/office/drawing/2014/main" xmlns="" id="{00000000-0008-0000-0100-000059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30" name="Rectángulo 174">
          <a:extLst>
            <a:ext uri="{FF2B5EF4-FFF2-40B4-BE49-F238E27FC236}">
              <a16:creationId xmlns:a16="http://schemas.microsoft.com/office/drawing/2014/main" xmlns="" id="{00000000-0008-0000-0100-00005A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31" name="Rectángulo 175">
          <a:extLst>
            <a:ext uri="{FF2B5EF4-FFF2-40B4-BE49-F238E27FC236}">
              <a16:creationId xmlns:a16="http://schemas.microsoft.com/office/drawing/2014/main" xmlns="" id="{00000000-0008-0000-0100-00005B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32" name="Rectángulo 176">
          <a:extLst>
            <a:ext uri="{FF2B5EF4-FFF2-40B4-BE49-F238E27FC236}">
              <a16:creationId xmlns:a16="http://schemas.microsoft.com/office/drawing/2014/main" xmlns="" id="{00000000-0008-0000-0100-00005C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33" name="Rectángulo 177">
          <a:extLst>
            <a:ext uri="{FF2B5EF4-FFF2-40B4-BE49-F238E27FC236}">
              <a16:creationId xmlns:a16="http://schemas.microsoft.com/office/drawing/2014/main" xmlns="" id="{00000000-0008-0000-0100-00005D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34" name="Rectángulo 178">
          <a:extLst>
            <a:ext uri="{FF2B5EF4-FFF2-40B4-BE49-F238E27FC236}">
              <a16:creationId xmlns:a16="http://schemas.microsoft.com/office/drawing/2014/main" xmlns="" id="{00000000-0008-0000-0100-00005E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35" name="Rectángulo 179">
          <a:extLst>
            <a:ext uri="{FF2B5EF4-FFF2-40B4-BE49-F238E27FC236}">
              <a16:creationId xmlns:a16="http://schemas.microsoft.com/office/drawing/2014/main" xmlns="" id="{00000000-0008-0000-0100-00005F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36" name="Rectángulo 180">
          <a:extLst>
            <a:ext uri="{FF2B5EF4-FFF2-40B4-BE49-F238E27FC236}">
              <a16:creationId xmlns:a16="http://schemas.microsoft.com/office/drawing/2014/main" xmlns="" id="{00000000-0008-0000-0100-000060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37" name="Rectángulo 181">
          <a:extLst>
            <a:ext uri="{FF2B5EF4-FFF2-40B4-BE49-F238E27FC236}">
              <a16:creationId xmlns:a16="http://schemas.microsoft.com/office/drawing/2014/main" xmlns="" id="{00000000-0008-0000-0100-000061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3938" name="Rectángulo 182">
          <a:extLst>
            <a:ext uri="{FF2B5EF4-FFF2-40B4-BE49-F238E27FC236}">
              <a16:creationId xmlns:a16="http://schemas.microsoft.com/office/drawing/2014/main" xmlns="" id="{00000000-0008-0000-0100-0000620F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39" name="Rectángulo 183">
          <a:extLst>
            <a:ext uri="{FF2B5EF4-FFF2-40B4-BE49-F238E27FC236}">
              <a16:creationId xmlns:a16="http://schemas.microsoft.com/office/drawing/2014/main" xmlns="" id="{00000000-0008-0000-0100-000063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40" name="Rectángulo 184">
          <a:extLst>
            <a:ext uri="{FF2B5EF4-FFF2-40B4-BE49-F238E27FC236}">
              <a16:creationId xmlns:a16="http://schemas.microsoft.com/office/drawing/2014/main" xmlns="" id="{00000000-0008-0000-0100-000064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41" name="Rectángulo 185">
          <a:extLst>
            <a:ext uri="{FF2B5EF4-FFF2-40B4-BE49-F238E27FC236}">
              <a16:creationId xmlns:a16="http://schemas.microsoft.com/office/drawing/2014/main" xmlns="" id="{00000000-0008-0000-0100-000065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42" name="Rectángulo 186">
          <a:extLst>
            <a:ext uri="{FF2B5EF4-FFF2-40B4-BE49-F238E27FC236}">
              <a16:creationId xmlns:a16="http://schemas.microsoft.com/office/drawing/2014/main" xmlns="" id="{00000000-0008-0000-0100-000066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43" name="Rectángulo 187">
          <a:extLst>
            <a:ext uri="{FF2B5EF4-FFF2-40B4-BE49-F238E27FC236}">
              <a16:creationId xmlns:a16="http://schemas.microsoft.com/office/drawing/2014/main" xmlns="" id="{00000000-0008-0000-0100-000067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44" name="Rectángulo 188">
          <a:extLst>
            <a:ext uri="{FF2B5EF4-FFF2-40B4-BE49-F238E27FC236}">
              <a16:creationId xmlns:a16="http://schemas.microsoft.com/office/drawing/2014/main" xmlns="" id="{00000000-0008-0000-0100-000068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45" name="Rectángulo 189">
          <a:extLst>
            <a:ext uri="{FF2B5EF4-FFF2-40B4-BE49-F238E27FC236}">
              <a16:creationId xmlns:a16="http://schemas.microsoft.com/office/drawing/2014/main" xmlns="" id="{00000000-0008-0000-0100-000069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46" name="Rectángulo 190">
          <a:extLst>
            <a:ext uri="{FF2B5EF4-FFF2-40B4-BE49-F238E27FC236}">
              <a16:creationId xmlns:a16="http://schemas.microsoft.com/office/drawing/2014/main" xmlns="" id="{00000000-0008-0000-0100-00006A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47" name="Rectángulo 191">
          <a:extLst>
            <a:ext uri="{FF2B5EF4-FFF2-40B4-BE49-F238E27FC236}">
              <a16:creationId xmlns:a16="http://schemas.microsoft.com/office/drawing/2014/main" xmlns="" id="{00000000-0008-0000-0100-00006B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48" name="Rectángulo 192">
          <a:extLst>
            <a:ext uri="{FF2B5EF4-FFF2-40B4-BE49-F238E27FC236}">
              <a16:creationId xmlns:a16="http://schemas.microsoft.com/office/drawing/2014/main" xmlns="" id="{00000000-0008-0000-0100-00006C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49" name="Rectángulo 193">
          <a:extLst>
            <a:ext uri="{FF2B5EF4-FFF2-40B4-BE49-F238E27FC236}">
              <a16:creationId xmlns:a16="http://schemas.microsoft.com/office/drawing/2014/main" xmlns="" id="{00000000-0008-0000-0100-00006D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50" name="Rectángulo 194">
          <a:extLst>
            <a:ext uri="{FF2B5EF4-FFF2-40B4-BE49-F238E27FC236}">
              <a16:creationId xmlns:a16="http://schemas.microsoft.com/office/drawing/2014/main" xmlns="" id="{00000000-0008-0000-0100-00006E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51" name="Rectángulo 195">
          <a:extLst>
            <a:ext uri="{FF2B5EF4-FFF2-40B4-BE49-F238E27FC236}">
              <a16:creationId xmlns:a16="http://schemas.microsoft.com/office/drawing/2014/main" xmlns="" id="{00000000-0008-0000-0100-00006F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52" name="Rectángulo 196">
          <a:extLst>
            <a:ext uri="{FF2B5EF4-FFF2-40B4-BE49-F238E27FC236}">
              <a16:creationId xmlns:a16="http://schemas.microsoft.com/office/drawing/2014/main" xmlns="" id="{00000000-0008-0000-0100-000070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53" name="Rectángulo 197">
          <a:extLst>
            <a:ext uri="{FF2B5EF4-FFF2-40B4-BE49-F238E27FC236}">
              <a16:creationId xmlns:a16="http://schemas.microsoft.com/office/drawing/2014/main" xmlns="" id="{00000000-0008-0000-0100-000071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54" name="Rectángulo 198">
          <a:extLst>
            <a:ext uri="{FF2B5EF4-FFF2-40B4-BE49-F238E27FC236}">
              <a16:creationId xmlns:a16="http://schemas.microsoft.com/office/drawing/2014/main" xmlns="" id="{00000000-0008-0000-0100-000072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55" name="Rectángulo 199">
          <a:extLst>
            <a:ext uri="{FF2B5EF4-FFF2-40B4-BE49-F238E27FC236}">
              <a16:creationId xmlns:a16="http://schemas.microsoft.com/office/drawing/2014/main" xmlns="" id="{00000000-0008-0000-0100-000073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56" name="Rectángulo 200">
          <a:extLst>
            <a:ext uri="{FF2B5EF4-FFF2-40B4-BE49-F238E27FC236}">
              <a16:creationId xmlns:a16="http://schemas.microsoft.com/office/drawing/2014/main" xmlns="" id="{00000000-0008-0000-0100-000074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57" name="Rectángulo 201">
          <a:extLst>
            <a:ext uri="{FF2B5EF4-FFF2-40B4-BE49-F238E27FC236}">
              <a16:creationId xmlns:a16="http://schemas.microsoft.com/office/drawing/2014/main" xmlns="" id="{00000000-0008-0000-0100-000075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58" name="Rectángulo 202">
          <a:extLst>
            <a:ext uri="{FF2B5EF4-FFF2-40B4-BE49-F238E27FC236}">
              <a16:creationId xmlns:a16="http://schemas.microsoft.com/office/drawing/2014/main" xmlns="" id="{00000000-0008-0000-0100-000076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59" name="Rectángulo 203">
          <a:extLst>
            <a:ext uri="{FF2B5EF4-FFF2-40B4-BE49-F238E27FC236}">
              <a16:creationId xmlns:a16="http://schemas.microsoft.com/office/drawing/2014/main" xmlns="" id="{00000000-0008-0000-0100-000077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60" name="Rectángulo 204">
          <a:extLst>
            <a:ext uri="{FF2B5EF4-FFF2-40B4-BE49-F238E27FC236}">
              <a16:creationId xmlns:a16="http://schemas.microsoft.com/office/drawing/2014/main" xmlns="" id="{00000000-0008-0000-0100-000078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61" name="Rectángulo 205">
          <a:extLst>
            <a:ext uri="{FF2B5EF4-FFF2-40B4-BE49-F238E27FC236}">
              <a16:creationId xmlns:a16="http://schemas.microsoft.com/office/drawing/2014/main" xmlns="" id="{00000000-0008-0000-0100-000079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62" name="Rectángulo 206">
          <a:extLst>
            <a:ext uri="{FF2B5EF4-FFF2-40B4-BE49-F238E27FC236}">
              <a16:creationId xmlns:a16="http://schemas.microsoft.com/office/drawing/2014/main" xmlns="" id="{00000000-0008-0000-0100-00007A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63" name="Rectángulo 207">
          <a:extLst>
            <a:ext uri="{FF2B5EF4-FFF2-40B4-BE49-F238E27FC236}">
              <a16:creationId xmlns:a16="http://schemas.microsoft.com/office/drawing/2014/main" xmlns="" id="{00000000-0008-0000-0100-00007B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64" name="Rectángulo 208">
          <a:extLst>
            <a:ext uri="{FF2B5EF4-FFF2-40B4-BE49-F238E27FC236}">
              <a16:creationId xmlns:a16="http://schemas.microsoft.com/office/drawing/2014/main" xmlns="" id="{00000000-0008-0000-0100-00007C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65" name="Rectángulo 209">
          <a:extLst>
            <a:ext uri="{FF2B5EF4-FFF2-40B4-BE49-F238E27FC236}">
              <a16:creationId xmlns:a16="http://schemas.microsoft.com/office/drawing/2014/main" xmlns="" id="{00000000-0008-0000-0100-00007D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3966" name="Rectángulo 210">
          <a:extLst>
            <a:ext uri="{FF2B5EF4-FFF2-40B4-BE49-F238E27FC236}">
              <a16:creationId xmlns:a16="http://schemas.microsoft.com/office/drawing/2014/main" xmlns="" id="{00000000-0008-0000-0100-00007E0F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67" name="Rectángulo 211">
          <a:extLst>
            <a:ext uri="{FF2B5EF4-FFF2-40B4-BE49-F238E27FC236}">
              <a16:creationId xmlns:a16="http://schemas.microsoft.com/office/drawing/2014/main" xmlns="" id="{00000000-0008-0000-0100-00007F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68" name="Rectángulo 212">
          <a:extLst>
            <a:ext uri="{FF2B5EF4-FFF2-40B4-BE49-F238E27FC236}">
              <a16:creationId xmlns:a16="http://schemas.microsoft.com/office/drawing/2014/main" xmlns="" id="{00000000-0008-0000-0100-000080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69" name="Rectángulo 213">
          <a:extLst>
            <a:ext uri="{FF2B5EF4-FFF2-40B4-BE49-F238E27FC236}">
              <a16:creationId xmlns:a16="http://schemas.microsoft.com/office/drawing/2014/main" xmlns="" id="{00000000-0008-0000-0100-000081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70" name="Rectángulo 214">
          <a:extLst>
            <a:ext uri="{FF2B5EF4-FFF2-40B4-BE49-F238E27FC236}">
              <a16:creationId xmlns:a16="http://schemas.microsoft.com/office/drawing/2014/main" xmlns="" id="{00000000-0008-0000-0100-000082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71" name="Rectángulo 215">
          <a:extLst>
            <a:ext uri="{FF2B5EF4-FFF2-40B4-BE49-F238E27FC236}">
              <a16:creationId xmlns:a16="http://schemas.microsoft.com/office/drawing/2014/main" xmlns="" id="{00000000-0008-0000-0100-000083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72" name="Rectángulo 216">
          <a:extLst>
            <a:ext uri="{FF2B5EF4-FFF2-40B4-BE49-F238E27FC236}">
              <a16:creationId xmlns:a16="http://schemas.microsoft.com/office/drawing/2014/main" xmlns="" id="{00000000-0008-0000-0100-000084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73" name="Rectángulo 217">
          <a:extLst>
            <a:ext uri="{FF2B5EF4-FFF2-40B4-BE49-F238E27FC236}">
              <a16:creationId xmlns:a16="http://schemas.microsoft.com/office/drawing/2014/main" xmlns="" id="{00000000-0008-0000-0100-000085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74" name="Rectángulo 218">
          <a:extLst>
            <a:ext uri="{FF2B5EF4-FFF2-40B4-BE49-F238E27FC236}">
              <a16:creationId xmlns:a16="http://schemas.microsoft.com/office/drawing/2014/main" xmlns="" id="{00000000-0008-0000-0100-000086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75" name="Rectángulo 219">
          <a:extLst>
            <a:ext uri="{FF2B5EF4-FFF2-40B4-BE49-F238E27FC236}">
              <a16:creationId xmlns:a16="http://schemas.microsoft.com/office/drawing/2014/main" xmlns="" id="{00000000-0008-0000-0100-000087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76" name="Rectángulo 220">
          <a:extLst>
            <a:ext uri="{FF2B5EF4-FFF2-40B4-BE49-F238E27FC236}">
              <a16:creationId xmlns:a16="http://schemas.microsoft.com/office/drawing/2014/main" xmlns="" id="{00000000-0008-0000-0100-000088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77" name="Rectángulo 221">
          <a:extLst>
            <a:ext uri="{FF2B5EF4-FFF2-40B4-BE49-F238E27FC236}">
              <a16:creationId xmlns:a16="http://schemas.microsoft.com/office/drawing/2014/main" xmlns="" id="{00000000-0008-0000-0100-000089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78" name="Rectángulo 222">
          <a:extLst>
            <a:ext uri="{FF2B5EF4-FFF2-40B4-BE49-F238E27FC236}">
              <a16:creationId xmlns:a16="http://schemas.microsoft.com/office/drawing/2014/main" xmlns="" id="{00000000-0008-0000-0100-00008A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79" name="Rectángulo 223">
          <a:extLst>
            <a:ext uri="{FF2B5EF4-FFF2-40B4-BE49-F238E27FC236}">
              <a16:creationId xmlns:a16="http://schemas.microsoft.com/office/drawing/2014/main" xmlns="" id="{00000000-0008-0000-0100-00008B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80" name="Rectángulo 224">
          <a:extLst>
            <a:ext uri="{FF2B5EF4-FFF2-40B4-BE49-F238E27FC236}">
              <a16:creationId xmlns:a16="http://schemas.microsoft.com/office/drawing/2014/main" xmlns="" id="{00000000-0008-0000-0100-00008C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81" name="Rectángulo 225">
          <a:extLst>
            <a:ext uri="{FF2B5EF4-FFF2-40B4-BE49-F238E27FC236}">
              <a16:creationId xmlns:a16="http://schemas.microsoft.com/office/drawing/2014/main" xmlns="" id="{00000000-0008-0000-0100-00008D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82" name="Rectángulo 226">
          <a:extLst>
            <a:ext uri="{FF2B5EF4-FFF2-40B4-BE49-F238E27FC236}">
              <a16:creationId xmlns:a16="http://schemas.microsoft.com/office/drawing/2014/main" xmlns="" id="{00000000-0008-0000-0100-00008E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83" name="Rectángulo 227">
          <a:extLst>
            <a:ext uri="{FF2B5EF4-FFF2-40B4-BE49-F238E27FC236}">
              <a16:creationId xmlns:a16="http://schemas.microsoft.com/office/drawing/2014/main" xmlns="" id="{00000000-0008-0000-0100-00008F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84" name="Rectángulo 228">
          <a:extLst>
            <a:ext uri="{FF2B5EF4-FFF2-40B4-BE49-F238E27FC236}">
              <a16:creationId xmlns:a16="http://schemas.microsoft.com/office/drawing/2014/main" xmlns="" id="{00000000-0008-0000-0100-000090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85" name="Rectángulo 229">
          <a:extLst>
            <a:ext uri="{FF2B5EF4-FFF2-40B4-BE49-F238E27FC236}">
              <a16:creationId xmlns:a16="http://schemas.microsoft.com/office/drawing/2014/main" xmlns="" id="{00000000-0008-0000-0100-000091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86" name="Rectángulo 230">
          <a:extLst>
            <a:ext uri="{FF2B5EF4-FFF2-40B4-BE49-F238E27FC236}">
              <a16:creationId xmlns:a16="http://schemas.microsoft.com/office/drawing/2014/main" xmlns="" id="{00000000-0008-0000-0100-000092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87" name="Rectángulo 231">
          <a:extLst>
            <a:ext uri="{FF2B5EF4-FFF2-40B4-BE49-F238E27FC236}">
              <a16:creationId xmlns:a16="http://schemas.microsoft.com/office/drawing/2014/main" xmlns="" id="{00000000-0008-0000-0100-000093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88" name="Rectángulo 232">
          <a:extLst>
            <a:ext uri="{FF2B5EF4-FFF2-40B4-BE49-F238E27FC236}">
              <a16:creationId xmlns:a16="http://schemas.microsoft.com/office/drawing/2014/main" xmlns="" id="{00000000-0008-0000-0100-000094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89" name="Rectángulo 233">
          <a:extLst>
            <a:ext uri="{FF2B5EF4-FFF2-40B4-BE49-F238E27FC236}">
              <a16:creationId xmlns:a16="http://schemas.microsoft.com/office/drawing/2014/main" xmlns="" id="{00000000-0008-0000-0100-000095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90" name="Rectángulo 234">
          <a:extLst>
            <a:ext uri="{FF2B5EF4-FFF2-40B4-BE49-F238E27FC236}">
              <a16:creationId xmlns:a16="http://schemas.microsoft.com/office/drawing/2014/main" xmlns="" id="{00000000-0008-0000-0100-000096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91" name="Rectángulo 235">
          <a:extLst>
            <a:ext uri="{FF2B5EF4-FFF2-40B4-BE49-F238E27FC236}">
              <a16:creationId xmlns:a16="http://schemas.microsoft.com/office/drawing/2014/main" xmlns="" id="{00000000-0008-0000-0100-000097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92" name="Rectángulo 236">
          <a:extLst>
            <a:ext uri="{FF2B5EF4-FFF2-40B4-BE49-F238E27FC236}">
              <a16:creationId xmlns:a16="http://schemas.microsoft.com/office/drawing/2014/main" xmlns="" id="{00000000-0008-0000-0100-000098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3993" name="Rectángulo 237">
          <a:extLst>
            <a:ext uri="{FF2B5EF4-FFF2-40B4-BE49-F238E27FC236}">
              <a16:creationId xmlns:a16="http://schemas.microsoft.com/office/drawing/2014/main" xmlns="" id="{00000000-0008-0000-0100-0000990F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94" name="Rectángulo 238">
          <a:extLst>
            <a:ext uri="{FF2B5EF4-FFF2-40B4-BE49-F238E27FC236}">
              <a16:creationId xmlns:a16="http://schemas.microsoft.com/office/drawing/2014/main" xmlns="" id="{00000000-0008-0000-0100-00009A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95" name="Rectángulo 239">
          <a:extLst>
            <a:ext uri="{FF2B5EF4-FFF2-40B4-BE49-F238E27FC236}">
              <a16:creationId xmlns:a16="http://schemas.microsoft.com/office/drawing/2014/main" xmlns="" id="{00000000-0008-0000-0100-00009B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96" name="Rectángulo 240">
          <a:extLst>
            <a:ext uri="{FF2B5EF4-FFF2-40B4-BE49-F238E27FC236}">
              <a16:creationId xmlns:a16="http://schemas.microsoft.com/office/drawing/2014/main" xmlns="" id="{00000000-0008-0000-0100-00009C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97" name="Rectángulo 241">
          <a:extLst>
            <a:ext uri="{FF2B5EF4-FFF2-40B4-BE49-F238E27FC236}">
              <a16:creationId xmlns:a16="http://schemas.microsoft.com/office/drawing/2014/main" xmlns="" id="{00000000-0008-0000-0100-00009D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98" name="Rectángulo 242">
          <a:extLst>
            <a:ext uri="{FF2B5EF4-FFF2-40B4-BE49-F238E27FC236}">
              <a16:creationId xmlns:a16="http://schemas.microsoft.com/office/drawing/2014/main" xmlns="" id="{00000000-0008-0000-0100-00009E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3999" name="Rectángulo 243">
          <a:extLst>
            <a:ext uri="{FF2B5EF4-FFF2-40B4-BE49-F238E27FC236}">
              <a16:creationId xmlns:a16="http://schemas.microsoft.com/office/drawing/2014/main" xmlns="" id="{00000000-0008-0000-0100-00009F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00" name="Rectángulo 244">
          <a:extLst>
            <a:ext uri="{FF2B5EF4-FFF2-40B4-BE49-F238E27FC236}">
              <a16:creationId xmlns:a16="http://schemas.microsoft.com/office/drawing/2014/main" xmlns="" id="{00000000-0008-0000-0100-0000A0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01" name="Rectángulo 245">
          <a:extLst>
            <a:ext uri="{FF2B5EF4-FFF2-40B4-BE49-F238E27FC236}">
              <a16:creationId xmlns:a16="http://schemas.microsoft.com/office/drawing/2014/main" xmlns="" id="{00000000-0008-0000-0100-0000A1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02" name="Rectángulo 246">
          <a:extLst>
            <a:ext uri="{FF2B5EF4-FFF2-40B4-BE49-F238E27FC236}">
              <a16:creationId xmlns:a16="http://schemas.microsoft.com/office/drawing/2014/main" xmlns="" id="{00000000-0008-0000-0100-0000A2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03" name="Rectángulo 247">
          <a:extLst>
            <a:ext uri="{FF2B5EF4-FFF2-40B4-BE49-F238E27FC236}">
              <a16:creationId xmlns:a16="http://schemas.microsoft.com/office/drawing/2014/main" xmlns="" id="{00000000-0008-0000-0100-0000A3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04" name="Rectángulo 248">
          <a:extLst>
            <a:ext uri="{FF2B5EF4-FFF2-40B4-BE49-F238E27FC236}">
              <a16:creationId xmlns:a16="http://schemas.microsoft.com/office/drawing/2014/main" xmlns="" id="{00000000-0008-0000-0100-0000A4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05" name="Rectángulo 249">
          <a:extLst>
            <a:ext uri="{FF2B5EF4-FFF2-40B4-BE49-F238E27FC236}">
              <a16:creationId xmlns:a16="http://schemas.microsoft.com/office/drawing/2014/main" xmlns="" id="{00000000-0008-0000-0100-0000A5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06" name="Rectángulo 250">
          <a:extLst>
            <a:ext uri="{FF2B5EF4-FFF2-40B4-BE49-F238E27FC236}">
              <a16:creationId xmlns:a16="http://schemas.microsoft.com/office/drawing/2014/main" xmlns="" id="{00000000-0008-0000-0100-0000A6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07" name="Rectángulo 251">
          <a:extLst>
            <a:ext uri="{FF2B5EF4-FFF2-40B4-BE49-F238E27FC236}">
              <a16:creationId xmlns:a16="http://schemas.microsoft.com/office/drawing/2014/main" xmlns="" id="{00000000-0008-0000-0100-0000A7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08" name="Rectángulo 252">
          <a:extLst>
            <a:ext uri="{FF2B5EF4-FFF2-40B4-BE49-F238E27FC236}">
              <a16:creationId xmlns:a16="http://schemas.microsoft.com/office/drawing/2014/main" xmlns="" id="{00000000-0008-0000-0100-0000A8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09" name="Rectángulo 253">
          <a:extLst>
            <a:ext uri="{FF2B5EF4-FFF2-40B4-BE49-F238E27FC236}">
              <a16:creationId xmlns:a16="http://schemas.microsoft.com/office/drawing/2014/main" xmlns="" id="{00000000-0008-0000-0100-0000A9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10" name="Rectángulo 254">
          <a:extLst>
            <a:ext uri="{FF2B5EF4-FFF2-40B4-BE49-F238E27FC236}">
              <a16:creationId xmlns:a16="http://schemas.microsoft.com/office/drawing/2014/main" xmlns="" id="{00000000-0008-0000-0100-0000AA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11" name="Rectángulo 255">
          <a:extLst>
            <a:ext uri="{FF2B5EF4-FFF2-40B4-BE49-F238E27FC236}">
              <a16:creationId xmlns:a16="http://schemas.microsoft.com/office/drawing/2014/main" xmlns="" id="{00000000-0008-0000-0100-0000AB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12" name="Rectángulo 256">
          <a:extLst>
            <a:ext uri="{FF2B5EF4-FFF2-40B4-BE49-F238E27FC236}">
              <a16:creationId xmlns:a16="http://schemas.microsoft.com/office/drawing/2014/main" xmlns="" id="{00000000-0008-0000-0100-0000AC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13" name="Rectángulo 257">
          <a:extLst>
            <a:ext uri="{FF2B5EF4-FFF2-40B4-BE49-F238E27FC236}">
              <a16:creationId xmlns:a16="http://schemas.microsoft.com/office/drawing/2014/main" xmlns="" id="{00000000-0008-0000-0100-0000AD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14" name="Rectángulo 258">
          <a:extLst>
            <a:ext uri="{FF2B5EF4-FFF2-40B4-BE49-F238E27FC236}">
              <a16:creationId xmlns:a16="http://schemas.microsoft.com/office/drawing/2014/main" xmlns="" id="{00000000-0008-0000-0100-0000AE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15" name="Rectángulo 259">
          <a:extLst>
            <a:ext uri="{FF2B5EF4-FFF2-40B4-BE49-F238E27FC236}">
              <a16:creationId xmlns:a16="http://schemas.microsoft.com/office/drawing/2014/main" xmlns="" id="{00000000-0008-0000-0100-0000AF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16" name="Rectángulo 260">
          <a:extLst>
            <a:ext uri="{FF2B5EF4-FFF2-40B4-BE49-F238E27FC236}">
              <a16:creationId xmlns:a16="http://schemas.microsoft.com/office/drawing/2014/main" xmlns="" id="{00000000-0008-0000-0100-0000B0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17" name="Rectángulo 261">
          <a:extLst>
            <a:ext uri="{FF2B5EF4-FFF2-40B4-BE49-F238E27FC236}">
              <a16:creationId xmlns:a16="http://schemas.microsoft.com/office/drawing/2014/main" xmlns="" id="{00000000-0008-0000-0100-0000B1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18" name="Rectángulo 262">
          <a:extLst>
            <a:ext uri="{FF2B5EF4-FFF2-40B4-BE49-F238E27FC236}">
              <a16:creationId xmlns:a16="http://schemas.microsoft.com/office/drawing/2014/main" xmlns="" id="{00000000-0008-0000-0100-0000B2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19" name="Rectángulo 263">
          <a:extLst>
            <a:ext uri="{FF2B5EF4-FFF2-40B4-BE49-F238E27FC236}">
              <a16:creationId xmlns:a16="http://schemas.microsoft.com/office/drawing/2014/main" xmlns="" id="{00000000-0008-0000-0100-0000B3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4020" name="Rectángulo 264">
          <a:extLst>
            <a:ext uri="{FF2B5EF4-FFF2-40B4-BE49-F238E27FC236}">
              <a16:creationId xmlns:a16="http://schemas.microsoft.com/office/drawing/2014/main" xmlns="" id="{00000000-0008-0000-0100-0000B40F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21" name="Rectángulo 265">
          <a:extLst>
            <a:ext uri="{FF2B5EF4-FFF2-40B4-BE49-F238E27FC236}">
              <a16:creationId xmlns:a16="http://schemas.microsoft.com/office/drawing/2014/main" xmlns="" id="{00000000-0008-0000-0100-0000B5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22" name="Rectángulo 266">
          <a:extLst>
            <a:ext uri="{FF2B5EF4-FFF2-40B4-BE49-F238E27FC236}">
              <a16:creationId xmlns:a16="http://schemas.microsoft.com/office/drawing/2014/main" xmlns="" id="{00000000-0008-0000-0100-0000B6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23" name="Rectángulo 267">
          <a:extLst>
            <a:ext uri="{FF2B5EF4-FFF2-40B4-BE49-F238E27FC236}">
              <a16:creationId xmlns:a16="http://schemas.microsoft.com/office/drawing/2014/main" xmlns="" id="{00000000-0008-0000-0100-0000B7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24" name="Rectángulo 268">
          <a:extLst>
            <a:ext uri="{FF2B5EF4-FFF2-40B4-BE49-F238E27FC236}">
              <a16:creationId xmlns:a16="http://schemas.microsoft.com/office/drawing/2014/main" xmlns="" id="{00000000-0008-0000-0100-0000B8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25" name="Rectángulo 269">
          <a:extLst>
            <a:ext uri="{FF2B5EF4-FFF2-40B4-BE49-F238E27FC236}">
              <a16:creationId xmlns:a16="http://schemas.microsoft.com/office/drawing/2014/main" xmlns="" id="{00000000-0008-0000-0100-0000B9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26" name="Rectángulo 270">
          <a:extLst>
            <a:ext uri="{FF2B5EF4-FFF2-40B4-BE49-F238E27FC236}">
              <a16:creationId xmlns:a16="http://schemas.microsoft.com/office/drawing/2014/main" xmlns="" id="{00000000-0008-0000-0100-0000BA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27" name="Rectángulo 271">
          <a:extLst>
            <a:ext uri="{FF2B5EF4-FFF2-40B4-BE49-F238E27FC236}">
              <a16:creationId xmlns:a16="http://schemas.microsoft.com/office/drawing/2014/main" xmlns="" id="{00000000-0008-0000-0100-0000BB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28" name="Rectángulo 272">
          <a:extLst>
            <a:ext uri="{FF2B5EF4-FFF2-40B4-BE49-F238E27FC236}">
              <a16:creationId xmlns:a16="http://schemas.microsoft.com/office/drawing/2014/main" xmlns="" id="{00000000-0008-0000-0100-0000BC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29" name="Rectángulo 273">
          <a:extLst>
            <a:ext uri="{FF2B5EF4-FFF2-40B4-BE49-F238E27FC236}">
              <a16:creationId xmlns:a16="http://schemas.microsoft.com/office/drawing/2014/main" xmlns="" id="{00000000-0008-0000-0100-0000BD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30" name="Rectángulo 274">
          <a:extLst>
            <a:ext uri="{FF2B5EF4-FFF2-40B4-BE49-F238E27FC236}">
              <a16:creationId xmlns:a16="http://schemas.microsoft.com/office/drawing/2014/main" xmlns="" id="{00000000-0008-0000-0100-0000BE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31" name="Rectángulo 275">
          <a:extLst>
            <a:ext uri="{FF2B5EF4-FFF2-40B4-BE49-F238E27FC236}">
              <a16:creationId xmlns:a16="http://schemas.microsoft.com/office/drawing/2014/main" xmlns="" id="{00000000-0008-0000-0100-0000BF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32" name="Rectángulo 276">
          <a:extLst>
            <a:ext uri="{FF2B5EF4-FFF2-40B4-BE49-F238E27FC236}">
              <a16:creationId xmlns:a16="http://schemas.microsoft.com/office/drawing/2014/main" xmlns="" id="{00000000-0008-0000-0100-0000C0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33" name="Rectángulo 277">
          <a:extLst>
            <a:ext uri="{FF2B5EF4-FFF2-40B4-BE49-F238E27FC236}">
              <a16:creationId xmlns:a16="http://schemas.microsoft.com/office/drawing/2014/main" xmlns="" id="{00000000-0008-0000-0100-0000C1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34" name="Rectángulo 278">
          <a:extLst>
            <a:ext uri="{FF2B5EF4-FFF2-40B4-BE49-F238E27FC236}">
              <a16:creationId xmlns:a16="http://schemas.microsoft.com/office/drawing/2014/main" xmlns="" id="{00000000-0008-0000-0100-0000C2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35" name="Rectángulo 279">
          <a:extLst>
            <a:ext uri="{FF2B5EF4-FFF2-40B4-BE49-F238E27FC236}">
              <a16:creationId xmlns:a16="http://schemas.microsoft.com/office/drawing/2014/main" xmlns="" id="{00000000-0008-0000-0100-0000C3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36" name="Rectángulo 280">
          <a:extLst>
            <a:ext uri="{FF2B5EF4-FFF2-40B4-BE49-F238E27FC236}">
              <a16:creationId xmlns:a16="http://schemas.microsoft.com/office/drawing/2014/main" xmlns="" id="{00000000-0008-0000-0100-0000C4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37" name="Rectángulo 281">
          <a:extLst>
            <a:ext uri="{FF2B5EF4-FFF2-40B4-BE49-F238E27FC236}">
              <a16:creationId xmlns:a16="http://schemas.microsoft.com/office/drawing/2014/main" xmlns="" id="{00000000-0008-0000-0100-0000C5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38" name="Rectángulo 282">
          <a:extLst>
            <a:ext uri="{FF2B5EF4-FFF2-40B4-BE49-F238E27FC236}">
              <a16:creationId xmlns:a16="http://schemas.microsoft.com/office/drawing/2014/main" xmlns="" id="{00000000-0008-0000-0100-0000C6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39" name="Rectángulo 283">
          <a:extLst>
            <a:ext uri="{FF2B5EF4-FFF2-40B4-BE49-F238E27FC236}">
              <a16:creationId xmlns:a16="http://schemas.microsoft.com/office/drawing/2014/main" xmlns="" id="{00000000-0008-0000-0100-0000C7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40" name="Rectángulo 284">
          <a:extLst>
            <a:ext uri="{FF2B5EF4-FFF2-40B4-BE49-F238E27FC236}">
              <a16:creationId xmlns:a16="http://schemas.microsoft.com/office/drawing/2014/main" xmlns="" id="{00000000-0008-0000-0100-0000C8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41" name="Rectángulo 285">
          <a:extLst>
            <a:ext uri="{FF2B5EF4-FFF2-40B4-BE49-F238E27FC236}">
              <a16:creationId xmlns:a16="http://schemas.microsoft.com/office/drawing/2014/main" xmlns="" id="{00000000-0008-0000-0100-0000C9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42" name="Rectángulo 286">
          <a:extLst>
            <a:ext uri="{FF2B5EF4-FFF2-40B4-BE49-F238E27FC236}">
              <a16:creationId xmlns:a16="http://schemas.microsoft.com/office/drawing/2014/main" xmlns="" id="{00000000-0008-0000-0100-0000CA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43" name="Rectángulo 287">
          <a:extLst>
            <a:ext uri="{FF2B5EF4-FFF2-40B4-BE49-F238E27FC236}">
              <a16:creationId xmlns:a16="http://schemas.microsoft.com/office/drawing/2014/main" xmlns="" id="{00000000-0008-0000-0100-0000CB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44" name="Rectángulo 288">
          <a:extLst>
            <a:ext uri="{FF2B5EF4-FFF2-40B4-BE49-F238E27FC236}">
              <a16:creationId xmlns:a16="http://schemas.microsoft.com/office/drawing/2014/main" xmlns="" id="{00000000-0008-0000-0100-0000CC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45" name="Rectángulo 289">
          <a:extLst>
            <a:ext uri="{FF2B5EF4-FFF2-40B4-BE49-F238E27FC236}">
              <a16:creationId xmlns:a16="http://schemas.microsoft.com/office/drawing/2014/main" xmlns="" id="{00000000-0008-0000-0100-0000CD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46" name="Rectángulo 290">
          <a:extLst>
            <a:ext uri="{FF2B5EF4-FFF2-40B4-BE49-F238E27FC236}">
              <a16:creationId xmlns:a16="http://schemas.microsoft.com/office/drawing/2014/main" xmlns="" id="{00000000-0008-0000-0100-0000CE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47" name="Rectángulo 291">
          <a:extLst>
            <a:ext uri="{FF2B5EF4-FFF2-40B4-BE49-F238E27FC236}">
              <a16:creationId xmlns:a16="http://schemas.microsoft.com/office/drawing/2014/main" xmlns="" id="{00000000-0008-0000-0100-0000CF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48" name="Rectángulo 292">
          <a:extLst>
            <a:ext uri="{FF2B5EF4-FFF2-40B4-BE49-F238E27FC236}">
              <a16:creationId xmlns:a16="http://schemas.microsoft.com/office/drawing/2014/main" xmlns="" id="{00000000-0008-0000-0100-0000D0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49" name="Rectángulo 293">
          <a:extLst>
            <a:ext uri="{FF2B5EF4-FFF2-40B4-BE49-F238E27FC236}">
              <a16:creationId xmlns:a16="http://schemas.microsoft.com/office/drawing/2014/main" xmlns="" id="{00000000-0008-0000-0100-0000D1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50" name="Rectángulo 294">
          <a:extLst>
            <a:ext uri="{FF2B5EF4-FFF2-40B4-BE49-F238E27FC236}">
              <a16:creationId xmlns:a16="http://schemas.microsoft.com/office/drawing/2014/main" xmlns="" id="{00000000-0008-0000-0100-0000D2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51" name="Rectángulo 295">
          <a:extLst>
            <a:ext uri="{FF2B5EF4-FFF2-40B4-BE49-F238E27FC236}">
              <a16:creationId xmlns:a16="http://schemas.microsoft.com/office/drawing/2014/main" xmlns="" id="{00000000-0008-0000-0100-0000D3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52" name="Rectángulo 296">
          <a:extLst>
            <a:ext uri="{FF2B5EF4-FFF2-40B4-BE49-F238E27FC236}">
              <a16:creationId xmlns:a16="http://schemas.microsoft.com/office/drawing/2014/main" xmlns="" id="{00000000-0008-0000-0100-0000D4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53" name="Rectángulo 297">
          <a:extLst>
            <a:ext uri="{FF2B5EF4-FFF2-40B4-BE49-F238E27FC236}">
              <a16:creationId xmlns:a16="http://schemas.microsoft.com/office/drawing/2014/main" xmlns="" id="{00000000-0008-0000-0100-0000D5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54" name="Rectángulo 298">
          <a:extLst>
            <a:ext uri="{FF2B5EF4-FFF2-40B4-BE49-F238E27FC236}">
              <a16:creationId xmlns:a16="http://schemas.microsoft.com/office/drawing/2014/main" xmlns="" id="{00000000-0008-0000-0100-0000D6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55" name="Rectángulo 299">
          <a:extLst>
            <a:ext uri="{FF2B5EF4-FFF2-40B4-BE49-F238E27FC236}">
              <a16:creationId xmlns:a16="http://schemas.microsoft.com/office/drawing/2014/main" xmlns="" id="{00000000-0008-0000-0100-0000D7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56" name="Rectángulo 300">
          <a:extLst>
            <a:ext uri="{FF2B5EF4-FFF2-40B4-BE49-F238E27FC236}">
              <a16:creationId xmlns:a16="http://schemas.microsoft.com/office/drawing/2014/main" xmlns="" id="{00000000-0008-0000-0100-0000D8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57" name="Rectángulo 301">
          <a:extLst>
            <a:ext uri="{FF2B5EF4-FFF2-40B4-BE49-F238E27FC236}">
              <a16:creationId xmlns:a16="http://schemas.microsoft.com/office/drawing/2014/main" xmlns="" id="{00000000-0008-0000-0100-0000D9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58" name="Rectángulo 302">
          <a:extLst>
            <a:ext uri="{FF2B5EF4-FFF2-40B4-BE49-F238E27FC236}">
              <a16:creationId xmlns:a16="http://schemas.microsoft.com/office/drawing/2014/main" xmlns="" id="{00000000-0008-0000-0100-0000DA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59" name="Rectángulo 303">
          <a:extLst>
            <a:ext uri="{FF2B5EF4-FFF2-40B4-BE49-F238E27FC236}">
              <a16:creationId xmlns:a16="http://schemas.microsoft.com/office/drawing/2014/main" xmlns="" id="{00000000-0008-0000-0100-0000DB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60" name="Rectángulo 304">
          <a:extLst>
            <a:ext uri="{FF2B5EF4-FFF2-40B4-BE49-F238E27FC236}">
              <a16:creationId xmlns:a16="http://schemas.microsoft.com/office/drawing/2014/main" xmlns="" id="{00000000-0008-0000-0100-0000DC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61" name="Rectángulo 305">
          <a:extLst>
            <a:ext uri="{FF2B5EF4-FFF2-40B4-BE49-F238E27FC236}">
              <a16:creationId xmlns:a16="http://schemas.microsoft.com/office/drawing/2014/main" xmlns="" id="{00000000-0008-0000-0100-0000DD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62" name="Rectángulo 306">
          <a:extLst>
            <a:ext uri="{FF2B5EF4-FFF2-40B4-BE49-F238E27FC236}">
              <a16:creationId xmlns:a16="http://schemas.microsoft.com/office/drawing/2014/main" xmlns="" id="{00000000-0008-0000-0100-0000DE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63" name="Rectángulo 307">
          <a:extLst>
            <a:ext uri="{FF2B5EF4-FFF2-40B4-BE49-F238E27FC236}">
              <a16:creationId xmlns:a16="http://schemas.microsoft.com/office/drawing/2014/main" xmlns="" id="{00000000-0008-0000-0100-0000DF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64" name="Rectángulo 308">
          <a:extLst>
            <a:ext uri="{FF2B5EF4-FFF2-40B4-BE49-F238E27FC236}">
              <a16:creationId xmlns:a16="http://schemas.microsoft.com/office/drawing/2014/main" xmlns="" id="{00000000-0008-0000-0100-0000E0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65" name="Rectángulo 309">
          <a:extLst>
            <a:ext uri="{FF2B5EF4-FFF2-40B4-BE49-F238E27FC236}">
              <a16:creationId xmlns:a16="http://schemas.microsoft.com/office/drawing/2014/main" xmlns="" id="{00000000-0008-0000-0100-0000E1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4066" name="Rectángulo 310">
          <a:extLst>
            <a:ext uri="{FF2B5EF4-FFF2-40B4-BE49-F238E27FC236}">
              <a16:creationId xmlns:a16="http://schemas.microsoft.com/office/drawing/2014/main" xmlns="" id="{00000000-0008-0000-0100-0000E20F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67" name="Rectángulo 311">
          <a:extLst>
            <a:ext uri="{FF2B5EF4-FFF2-40B4-BE49-F238E27FC236}">
              <a16:creationId xmlns:a16="http://schemas.microsoft.com/office/drawing/2014/main" xmlns="" id="{00000000-0008-0000-0100-0000E3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68" name="Rectángulo 312">
          <a:extLst>
            <a:ext uri="{FF2B5EF4-FFF2-40B4-BE49-F238E27FC236}">
              <a16:creationId xmlns:a16="http://schemas.microsoft.com/office/drawing/2014/main" xmlns="" id="{00000000-0008-0000-0100-0000E4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69" name="Rectángulo 313">
          <a:extLst>
            <a:ext uri="{FF2B5EF4-FFF2-40B4-BE49-F238E27FC236}">
              <a16:creationId xmlns:a16="http://schemas.microsoft.com/office/drawing/2014/main" xmlns="" id="{00000000-0008-0000-0100-0000E5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70" name="Rectángulo 314">
          <a:extLst>
            <a:ext uri="{FF2B5EF4-FFF2-40B4-BE49-F238E27FC236}">
              <a16:creationId xmlns:a16="http://schemas.microsoft.com/office/drawing/2014/main" xmlns="" id="{00000000-0008-0000-0100-0000E6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71" name="Rectángulo 315">
          <a:extLst>
            <a:ext uri="{FF2B5EF4-FFF2-40B4-BE49-F238E27FC236}">
              <a16:creationId xmlns:a16="http://schemas.microsoft.com/office/drawing/2014/main" xmlns="" id="{00000000-0008-0000-0100-0000E7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72" name="Rectángulo 316">
          <a:extLst>
            <a:ext uri="{FF2B5EF4-FFF2-40B4-BE49-F238E27FC236}">
              <a16:creationId xmlns:a16="http://schemas.microsoft.com/office/drawing/2014/main" xmlns="" id="{00000000-0008-0000-0100-0000E8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73" name="Rectángulo 317">
          <a:extLst>
            <a:ext uri="{FF2B5EF4-FFF2-40B4-BE49-F238E27FC236}">
              <a16:creationId xmlns:a16="http://schemas.microsoft.com/office/drawing/2014/main" xmlns="" id="{00000000-0008-0000-0100-0000E9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74" name="Rectángulo 318">
          <a:extLst>
            <a:ext uri="{FF2B5EF4-FFF2-40B4-BE49-F238E27FC236}">
              <a16:creationId xmlns:a16="http://schemas.microsoft.com/office/drawing/2014/main" xmlns="" id="{00000000-0008-0000-0100-0000EA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75" name="Rectángulo 319">
          <a:extLst>
            <a:ext uri="{FF2B5EF4-FFF2-40B4-BE49-F238E27FC236}">
              <a16:creationId xmlns:a16="http://schemas.microsoft.com/office/drawing/2014/main" xmlns="" id="{00000000-0008-0000-0100-0000EB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76" name="Rectángulo 320">
          <a:extLst>
            <a:ext uri="{FF2B5EF4-FFF2-40B4-BE49-F238E27FC236}">
              <a16:creationId xmlns:a16="http://schemas.microsoft.com/office/drawing/2014/main" xmlns="" id="{00000000-0008-0000-0100-0000EC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77" name="Rectángulo 321">
          <a:extLst>
            <a:ext uri="{FF2B5EF4-FFF2-40B4-BE49-F238E27FC236}">
              <a16:creationId xmlns:a16="http://schemas.microsoft.com/office/drawing/2014/main" xmlns="" id="{00000000-0008-0000-0100-0000ED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78" name="Rectángulo 322">
          <a:extLst>
            <a:ext uri="{FF2B5EF4-FFF2-40B4-BE49-F238E27FC236}">
              <a16:creationId xmlns:a16="http://schemas.microsoft.com/office/drawing/2014/main" xmlns="" id="{00000000-0008-0000-0100-0000EE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79" name="Rectángulo 323">
          <a:extLst>
            <a:ext uri="{FF2B5EF4-FFF2-40B4-BE49-F238E27FC236}">
              <a16:creationId xmlns:a16="http://schemas.microsoft.com/office/drawing/2014/main" xmlns="" id="{00000000-0008-0000-0100-0000EF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80" name="Rectángulo 324">
          <a:extLst>
            <a:ext uri="{FF2B5EF4-FFF2-40B4-BE49-F238E27FC236}">
              <a16:creationId xmlns:a16="http://schemas.microsoft.com/office/drawing/2014/main" xmlns="" id="{00000000-0008-0000-0100-0000F0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81" name="Rectángulo 325">
          <a:extLst>
            <a:ext uri="{FF2B5EF4-FFF2-40B4-BE49-F238E27FC236}">
              <a16:creationId xmlns:a16="http://schemas.microsoft.com/office/drawing/2014/main" xmlns="" id="{00000000-0008-0000-0100-0000F1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82" name="Rectángulo 326">
          <a:extLst>
            <a:ext uri="{FF2B5EF4-FFF2-40B4-BE49-F238E27FC236}">
              <a16:creationId xmlns:a16="http://schemas.microsoft.com/office/drawing/2014/main" xmlns="" id="{00000000-0008-0000-0100-0000F2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83" name="Rectángulo 327">
          <a:extLst>
            <a:ext uri="{FF2B5EF4-FFF2-40B4-BE49-F238E27FC236}">
              <a16:creationId xmlns:a16="http://schemas.microsoft.com/office/drawing/2014/main" xmlns="" id="{00000000-0008-0000-0100-0000F3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84" name="Rectángulo 328">
          <a:extLst>
            <a:ext uri="{FF2B5EF4-FFF2-40B4-BE49-F238E27FC236}">
              <a16:creationId xmlns:a16="http://schemas.microsoft.com/office/drawing/2014/main" xmlns="" id="{00000000-0008-0000-0100-0000F4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85" name="Rectángulo 329">
          <a:extLst>
            <a:ext uri="{FF2B5EF4-FFF2-40B4-BE49-F238E27FC236}">
              <a16:creationId xmlns:a16="http://schemas.microsoft.com/office/drawing/2014/main" xmlns="" id="{00000000-0008-0000-0100-0000F5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86" name="Rectángulo 330">
          <a:extLst>
            <a:ext uri="{FF2B5EF4-FFF2-40B4-BE49-F238E27FC236}">
              <a16:creationId xmlns:a16="http://schemas.microsoft.com/office/drawing/2014/main" xmlns="" id="{00000000-0008-0000-0100-0000F6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87" name="Rectángulo 331">
          <a:extLst>
            <a:ext uri="{FF2B5EF4-FFF2-40B4-BE49-F238E27FC236}">
              <a16:creationId xmlns:a16="http://schemas.microsoft.com/office/drawing/2014/main" xmlns="" id="{00000000-0008-0000-0100-0000F7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88" name="Rectángulo 332">
          <a:extLst>
            <a:ext uri="{FF2B5EF4-FFF2-40B4-BE49-F238E27FC236}">
              <a16:creationId xmlns:a16="http://schemas.microsoft.com/office/drawing/2014/main" xmlns="" id="{00000000-0008-0000-0100-0000F8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89" name="Rectángulo 333">
          <a:extLst>
            <a:ext uri="{FF2B5EF4-FFF2-40B4-BE49-F238E27FC236}">
              <a16:creationId xmlns:a16="http://schemas.microsoft.com/office/drawing/2014/main" xmlns="" id="{00000000-0008-0000-0100-0000F9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90" name="Rectángulo 334">
          <a:extLst>
            <a:ext uri="{FF2B5EF4-FFF2-40B4-BE49-F238E27FC236}">
              <a16:creationId xmlns:a16="http://schemas.microsoft.com/office/drawing/2014/main" xmlns="" id="{00000000-0008-0000-0100-0000FA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91" name="Rectángulo 335">
          <a:extLst>
            <a:ext uri="{FF2B5EF4-FFF2-40B4-BE49-F238E27FC236}">
              <a16:creationId xmlns:a16="http://schemas.microsoft.com/office/drawing/2014/main" xmlns="" id="{00000000-0008-0000-0100-0000FB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92" name="Rectángulo 336">
          <a:extLst>
            <a:ext uri="{FF2B5EF4-FFF2-40B4-BE49-F238E27FC236}">
              <a16:creationId xmlns:a16="http://schemas.microsoft.com/office/drawing/2014/main" xmlns="" id="{00000000-0008-0000-0100-0000FC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4093" name="Rectángulo 337">
          <a:extLst>
            <a:ext uri="{FF2B5EF4-FFF2-40B4-BE49-F238E27FC236}">
              <a16:creationId xmlns:a16="http://schemas.microsoft.com/office/drawing/2014/main" xmlns="" id="{00000000-0008-0000-0100-0000FD0F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94" name="Rectángulo 338">
          <a:extLst>
            <a:ext uri="{FF2B5EF4-FFF2-40B4-BE49-F238E27FC236}">
              <a16:creationId xmlns:a16="http://schemas.microsoft.com/office/drawing/2014/main" xmlns="" id="{00000000-0008-0000-0100-0000FE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95" name="Rectángulo 339">
          <a:extLst>
            <a:ext uri="{FF2B5EF4-FFF2-40B4-BE49-F238E27FC236}">
              <a16:creationId xmlns:a16="http://schemas.microsoft.com/office/drawing/2014/main" xmlns="" id="{00000000-0008-0000-0100-0000FF0F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96" name="Rectángulo 340">
          <a:extLst>
            <a:ext uri="{FF2B5EF4-FFF2-40B4-BE49-F238E27FC236}">
              <a16:creationId xmlns:a16="http://schemas.microsoft.com/office/drawing/2014/main" xmlns="" id="{00000000-0008-0000-0100-000000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97" name="Rectángulo 341">
          <a:extLst>
            <a:ext uri="{FF2B5EF4-FFF2-40B4-BE49-F238E27FC236}">
              <a16:creationId xmlns:a16="http://schemas.microsoft.com/office/drawing/2014/main" xmlns="" id="{00000000-0008-0000-0100-000001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98" name="Rectángulo 342">
          <a:extLst>
            <a:ext uri="{FF2B5EF4-FFF2-40B4-BE49-F238E27FC236}">
              <a16:creationId xmlns:a16="http://schemas.microsoft.com/office/drawing/2014/main" xmlns="" id="{00000000-0008-0000-0100-000002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099" name="Rectángulo 343">
          <a:extLst>
            <a:ext uri="{FF2B5EF4-FFF2-40B4-BE49-F238E27FC236}">
              <a16:creationId xmlns:a16="http://schemas.microsoft.com/office/drawing/2014/main" xmlns="" id="{00000000-0008-0000-0100-000003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00" name="Rectángulo 344">
          <a:extLst>
            <a:ext uri="{FF2B5EF4-FFF2-40B4-BE49-F238E27FC236}">
              <a16:creationId xmlns:a16="http://schemas.microsoft.com/office/drawing/2014/main" xmlns="" id="{00000000-0008-0000-0100-000004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01" name="Rectángulo 345">
          <a:extLst>
            <a:ext uri="{FF2B5EF4-FFF2-40B4-BE49-F238E27FC236}">
              <a16:creationId xmlns:a16="http://schemas.microsoft.com/office/drawing/2014/main" xmlns="" id="{00000000-0008-0000-0100-000005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02" name="Rectángulo 346">
          <a:extLst>
            <a:ext uri="{FF2B5EF4-FFF2-40B4-BE49-F238E27FC236}">
              <a16:creationId xmlns:a16="http://schemas.microsoft.com/office/drawing/2014/main" xmlns="" id="{00000000-0008-0000-0100-000006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03" name="Rectángulo 347">
          <a:extLst>
            <a:ext uri="{FF2B5EF4-FFF2-40B4-BE49-F238E27FC236}">
              <a16:creationId xmlns:a16="http://schemas.microsoft.com/office/drawing/2014/main" xmlns="" id="{00000000-0008-0000-0100-000007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04" name="Rectángulo 348">
          <a:extLst>
            <a:ext uri="{FF2B5EF4-FFF2-40B4-BE49-F238E27FC236}">
              <a16:creationId xmlns:a16="http://schemas.microsoft.com/office/drawing/2014/main" xmlns="" id="{00000000-0008-0000-0100-000008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05" name="Rectángulo 349">
          <a:extLst>
            <a:ext uri="{FF2B5EF4-FFF2-40B4-BE49-F238E27FC236}">
              <a16:creationId xmlns:a16="http://schemas.microsoft.com/office/drawing/2014/main" xmlns="" id="{00000000-0008-0000-0100-000009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06" name="Rectángulo 350">
          <a:extLst>
            <a:ext uri="{FF2B5EF4-FFF2-40B4-BE49-F238E27FC236}">
              <a16:creationId xmlns:a16="http://schemas.microsoft.com/office/drawing/2014/main" xmlns="" id="{00000000-0008-0000-0100-00000A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07" name="Rectángulo 351">
          <a:extLst>
            <a:ext uri="{FF2B5EF4-FFF2-40B4-BE49-F238E27FC236}">
              <a16:creationId xmlns:a16="http://schemas.microsoft.com/office/drawing/2014/main" xmlns="" id="{00000000-0008-0000-0100-00000B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08" name="Rectángulo 352">
          <a:extLst>
            <a:ext uri="{FF2B5EF4-FFF2-40B4-BE49-F238E27FC236}">
              <a16:creationId xmlns:a16="http://schemas.microsoft.com/office/drawing/2014/main" xmlns="" id="{00000000-0008-0000-0100-00000C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09" name="Rectángulo 353">
          <a:extLst>
            <a:ext uri="{FF2B5EF4-FFF2-40B4-BE49-F238E27FC236}">
              <a16:creationId xmlns:a16="http://schemas.microsoft.com/office/drawing/2014/main" xmlns="" id="{00000000-0008-0000-0100-00000D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10" name="Rectángulo 354">
          <a:extLst>
            <a:ext uri="{FF2B5EF4-FFF2-40B4-BE49-F238E27FC236}">
              <a16:creationId xmlns:a16="http://schemas.microsoft.com/office/drawing/2014/main" xmlns="" id="{00000000-0008-0000-0100-00000E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11" name="Rectángulo 355">
          <a:extLst>
            <a:ext uri="{FF2B5EF4-FFF2-40B4-BE49-F238E27FC236}">
              <a16:creationId xmlns:a16="http://schemas.microsoft.com/office/drawing/2014/main" xmlns="" id="{00000000-0008-0000-0100-00000F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12" name="Rectángulo 356">
          <a:extLst>
            <a:ext uri="{FF2B5EF4-FFF2-40B4-BE49-F238E27FC236}">
              <a16:creationId xmlns:a16="http://schemas.microsoft.com/office/drawing/2014/main" xmlns="" id="{00000000-0008-0000-0100-000010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13" name="Rectángulo 357">
          <a:extLst>
            <a:ext uri="{FF2B5EF4-FFF2-40B4-BE49-F238E27FC236}">
              <a16:creationId xmlns:a16="http://schemas.microsoft.com/office/drawing/2014/main" xmlns="" id="{00000000-0008-0000-0100-000011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14" name="Rectángulo 358">
          <a:extLst>
            <a:ext uri="{FF2B5EF4-FFF2-40B4-BE49-F238E27FC236}">
              <a16:creationId xmlns:a16="http://schemas.microsoft.com/office/drawing/2014/main" xmlns="" id="{00000000-0008-0000-0100-000012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15" name="Rectángulo 359">
          <a:extLst>
            <a:ext uri="{FF2B5EF4-FFF2-40B4-BE49-F238E27FC236}">
              <a16:creationId xmlns:a16="http://schemas.microsoft.com/office/drawing/2014/main" xmlns="" id="{00000000-0008-0000-0100-000013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16" name="Rectángulo 360">
          <a:extLst>
            <a:ext uri="{FF2B5EF4-FFF2-40B4-BE49-F238E27FC236}">
              <a16:creationId xmlns:a16="http://schemas.microsoft.com/office/drawing/2014/main" xmlns="" id="{00000000-0008-0000-0100-000014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17" name="Rectángulo 361">
          <a:extLst>
            <a:ext uri="{FF2B5EF4-FFF2-40B4-BE49-F238E27FC236}">
              <a16:creationId xmlns:a16="http://schemas.microsoft.com/office/drawing/2014/main" xmlns="" id="{00000000-0008-0000-0100-000015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18" name="Rectángulo 362">
          <a:extLst>
            <a:ext uri="{FF2B5EF4-FFF2-40B4-BE49-F238E27FC236}">
              <a16:creationId xmlns:a16="http://schemas.microsoft.com/office/drawing/2014/main" xmlns="" id="{00000000-0008-0000-0100-000016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19" name="Rectángulo 363">
          <a:extLst>
            <a:ext uri="{FF2B5EF4-FFF2-40B4-BE49-F238E27FC236}">
              <a16:creationId xmlns:a16="http://schemas.microsoft.com/office/drawing/2014/main" xmlns="" id="{00000000-0008-0000-0100-000017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20" name="Rectángulo 364">
          <a:extLst>
            <a:ext uri="{FF2B5EF4-FFF2-40B4-BE49-F238E27FC236}">
              <a16:creationId xmlns:a16="http://schemas.microsoft.com/office/drawing/2014/main" xmlns="" id="{00000000-0008-0000-0100-000018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21" name="Rectángulo 365">
          <a:extLst>
            <a:ext uri="{FF2B5EF4-FFF2-40B4-BE49-F238E27FC236}">
              <a16:creationId xmlns:a16="http://schemas.microsoft.com/office/drawing/2014/main" xmlns="" id="{00000000-0008-0000-0100-000019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22" name="Rectángulo 366">
          <a:extLst>
            <a:ext uri="{FF2B5EF4-FFF2-40B4-BE49-F238E27FC236}">
              <a16:creationId xmlns:a16="http://schemas.microsoft.com/office/drawing/2014/main" xmlns="" id="{00000000-0008-0000-0100-00001A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4123" name="Rectángulo 367">
          <a:extLst>
            <a:ext uri="{FF2B5EF4-FFF2-40B4-BE49-F238E27FC236}">
              <a16:creationId xmlns:a16="http://schemas.microsoft.com/office/drawing/2014/main" xmlns="" id="{00000000-0008-0000-0100-00001B10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24" name="Rectángulo 368">
          <a:extLst>
            <a:ext uri="{FF2B5EF4-FFF2-40B4-BE49-F238E27FC236}">
              <a16:creationId xmlns:a16="http://schemas.microsoft.com/office/drawing/2014/main" xmlns="" id="{00000000-0008-0000-0100-00001C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25" name="Rectángulo 369">
          <a:extLst>
            <a:ext uri="{FF2B5EF4-FFF2-40B4-BE49-F238E27FC236}">
              <a16:creationId xmlns:a16="http://schemas.microsoft.com/office/drawing/2014/main" xmlns="" id="{00000000-0008-0000-0100-00001D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26" name="Rectángulo 370">
          <a:extLst>
            <a:ext uri="{FF2B5EF4-FFF2-40B4-BE49-F238E27FC236}">
              <a16:creationId xmlns:a16="http://schemas.microsoft.com/office/drawing/2014/main" xmlns="" id="{00000000-0008-0000-0100-00001E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27" name="Rectángulo 371">
          <a:extLst>
            <a:ext uri="{FF2B5EF4-FFF2-40B4-BE49-F238E27FC236}">
              <a16:creationId xmlns:a16="http://schemas.microsoft.com/office/drawing/2014/main" xmlns="" id="{00000000-0008-0000-0100-00001F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28" name="Rectángulo 372">
          <a:extLst>
            <a:ext uri="{FF2B5EF4-FFF2-40B4-BE49-F238E27FC236}">
              <a16:creationId xmlns:a16="http://schemas.microsoft.com/office/drawing/2014/main" xmlns="" id="{00000000-0008-0000-0100-000020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29" name="Rectángulo 373">
          <a:extLst>
            <a:ext uri="{FF2B5EF4-FFF2-40B4-BE49-F238E27FC236}">
              <a16:creationId xmlns:a16="http://schemas.microsoft.com/office/drawing/2014/main" xmlns="" id="{00000000-0008-0000-0100-000021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30" name="Rectángulo 374">
          <a:extLst>
            <a:ext uri="{FF2B5EF4-FFF2-40B4-BE49-F238E27FC236}">
              <a16:creationId xmlns:a16="http://schemas.microsoft.com/office/drawing/2014/main" xmlns="" id="{00000000-0008-0000-0100-000022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31" name="Rectángulo 375">
          <a:extLst>
            <a:ext uri="{FF2B5EF4-FFF2-40B4-BE49-F238E27FC236}">
              <a16:creationId xmlns:a16="http://schemas.microsoft.com/office/drawing/2014/main" xmlns="" id="{00000000-0008-0000-0100-000023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32" name="Rectángulo 376">
          <a:extLst>
            <a:ext uri="{FF2B5EF4-FFF2-40B4-BE49-F238E27FC236}">
              <a16:creationId xmlns:a16="http://schemas.microsoft.com/office/drawing/2014/main" xmlns="" id="{00000000-0008-0000-0100-000024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33" name="Rectángulo 377">
          <a:extLst>
            <a:ext uri="{FF2B5EF4-FFF2-40B4-BE49-F238E27FC236}">
              <a16:creationId xmlns:a16="http://schemas.microsoft.com/office/drawing/2014/main" xmlns="" id="{00000000-0008-0000-0100-000025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34" name="Rectángulo 378">
          <a:extLst>
            <a:ext uri="{FF2B5EF4-FFF2-40B4-BE49-F238E27FC236}">
              <a16:creationId xmlns:a16="http://schemas.microsoft.com/office/drawing/2014/main" xmlns="" id="{00000000-0008-0000-0100-000026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35" name="Rectángulo 379">
          <a:extLst>
            <a:ext uri="{FF2B5EF4-FFF2-40B4-BE49-F238E27FC236}">
              <a16:creationId xmlns:a16="http://schemas.microsoft.com/office/drawing/2014/main" xmlns="" id="{00000000-0008-0000-0100-000027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36" name="Rectángulo 380">
          <a:extLst>
            <a:ext uri="{FF2B5EF4-FFF2-40B4-BE49-F238E27FC236}">
              <a16:creationId xmlns:a16="http://schemas.microsoft.com/office/drawing/2014/main" xmlns="" id="{00000000-0008-0000-0100-000028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37" name="Rectángulo 381">
          <a:extLst>
            <a:ext uri="{FF2B5EF4-FFF2-40B4-BE49-F238E27FC236}">
              <a16:creationId xmlns:a16="http://schemas.microsoft.com/office/drawing/2014/main" xmlns="" id="{00000000-0008-0000-0100-000029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38" name="Rectángulo 382">
          <a:extLst>
            <a:ext uri="{FF2B5EF4-FFF2-40B4-BE49-F238E27FC236}">
              <a16:creationId xmlns:a16="http://schemas.microsoft.com/office/drawing/2014/main" xmlns="" id="{00000000-0008-0000-0100-00002A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39" name="Rectángulo 383">
          <a:extLst>
            <a:ext uri="{FF2B5EF4-FFF2-40B4-BE49-F238E27FC236}">
              <a16:creationId xmlns:a16="http://schemas.microsoft.com/office/drawing/2014/main" xmlns="" id="{00000000-0008-0000-0100-00002B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40" name="Rectángulo 384">
          <a:extLst>
            <a:ext uri="{FF2B5EF4-FFF2-40B4-BE49-F238E27FC236}">
              <a16:creationId xmlns:a16="http://schemas.microsoft.com/office/drawing/2014/main" xmlns="" id="{00000000-0008-0000-0100-00002C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41" name="Rectángulo 385">
          <a:extLst>
            <a:ext uri="{FF2B5EF4-FFF2-40B4-BE49-F238E27FC236}">
              <a16:creationId xmlns:a16="http://schemas.microsoft.com/office/drawing/2014/main" xmlns="" id="{00000000-0008-0000-0100-00002D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42" name="Rectángulo 386">
          <a:extLst>
            <a:ext uri="{FF2B5EF4-FFF2-40B4-BE49-F238E27FC236}">
              <a16:creationId xmlns:a16="http://schemas.microsoft.com/office/drawing/2014/main" xmlns="" id="{00000000-0008-0000-0100-00002E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43" name="Rectángulo 387">
          <a:extLst>
            <a:ext uri="{FF2B5EF4-FFF2-40B4-BE49-F238E27FC236}">
              <a16:creationId xmlns:a16="http://schemas.microsoft.com/office/drawing/2014/main" xmlns="" id="{00000000-0008-0000-0100-00002F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44" name="Rectángulo 388">
          <a:extLst>
            <a:ext uri="{FF2B5EF4-FFF2-40B4-BE49-F238E27FC236}">
              <a16:creationId xmlns:a16="http://schemas.microsoft.com/office/drawing/2014/main" xmlns="" id="{00000000-0008-0000-0100-000030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45" name="Rectángulo 389">
          <a:extLst>
            <a:ext uri="{FF2B5EF4-FFF2-40B4-BE49-F238E27FC236}">
              <a16:creationId xmlns:a16="http://schemas.microsoft.com/office/drawing/2014/main" xmlns="" id="{00000000-0008-0000-0100-000031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46" name="Rectángulo 390">
          <a:extLst>
            <a:ext uri="{FF2B5EF4-FFF2-40B4-BE49-F238E27FC236}">
              <a16:creationId xmlns:a16="http://schemas.microsoft.com/office/drawing/2014/main" xmlns="" id="{00000000-0008-0000-0100-000032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47" name="Rectángulo 391">
          <a:extLst>
            <a:ext uri="{FF2B5EF4-FFF2-40B4-BE49-F238E27FC236}">
              <a16:creationId xmlns:a16="http://schemas.microsoft.com/office/drawing/2014/main" xmlns="" id="{00000000-0008-0000-0100-000033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48" name="Rectángulo 392">
          <a:extLst>
            <a:ext uri="{FF2B5EF4-FFF2-40B4-BE49-F238E27FC236}">
              <a16:creationId xmlns:a16="http://schemas.microsoft.com/office/drawing/2014/main" xmlns="" id="{00000000-0008-0000-0100-000034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49" name="Rectángulo 393">
          <a:extLst>
            <a:ext uri="{FF2B5EF4-FFF2-40B4-BE49-F238E27FC236}">
              <a16:creationId xmlns:a16="http://schemas.microsoft.com/office/drawing/2014/main" xmlns="" id="{00000000-0008-0000-0100-000035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50" name="Rectángulo 394">
          <a:extLst>
            <a:ext uri="{FF2B5EF4-FFF2-40B4-BE49-F238E27FC236}">
              <a16:creationId xmlns:a16="http://schemas.microsoft.com/office/drawing/2014/main" xmlns="" id="{00000000-0008-0000-0100-000036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51" name="Rectángulo 395">
          <a:extLst>
            <a:ext uri="{FF2B5EF4-FFF2-40B4-BE49-F238E27FC236}">
              <a16:creationId xmlns:a16="http://schemas.microsoft.com/office/drawing/2014/main" xmlns="" id="{00000000-0008-0000-0100-000037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52" name="Rectángulo 396">
          <a:extLst>
            <a:ext uri="{FF2B5EF4-FFF2-40B4-BE49-F238E27FC236}">
              <a16:creationId xmlns:a16="http://schemas.microsoft.com/office/drawing/2014/main" xmlns="" id="{00000000-0008-0000-0100-000038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53" name="Rectángulo 397">
          <a:extLst>
            <a:ext uri="{FF2B5EF4-FFF2-40B4-BE49-F238E27FC236}">
              <a16:creationId xmlns:a16="http://schemas.microsoft.com/office/drawing/2014/main" xmlns="" id="{00000000-0008-0000-0100-000039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54" name="Rectángulo 398">
          <a:extLst>
            <a:ext uri="{FF2B5EF4-FFF2-40B4-BE49-F238E27FC236}">
              <a16:creationId xmlns:a16="http://schemas.microsoft.com/office/drawing/2014/main" xmlns="" id="{00000000-0008-0000-0100-00003A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55" name="Rectángulo 399">
          <a:extLst>
            <a:ext uri="{FF2B5EF4-FFF2-40B4-BE49-F238E27FC236}">
              <a16:creationId xmlns:a16="http://schemas.microsoft.com/office/drawing/2014/main" xmlns="" id="{00000000-0008-0000-0100-00003B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248</xdr:row>
      <xdr:rowOff>0</xdr:rowOff>
    </xdr:from>
    <xdr:ext cx="184730" cy="483722"/>
    <xdr:sp macro="" textlink="">
      <xdr:nvSpPr>
        <xdr:cNvPr id="4156" name="Rectángulo 400">
          <a:extLst>
            <a:ext uri="{FF2B5EF4-FFF2-40B4-BE49-F238E27FC236}">
              <a16:creationId xmlns:a16="http://schemas.microsoft.com/office/drawing/2014/main" xmlns="" id="{00000000-0008-0000-0100-00003C100000}"/>
            </a:ext>
          </a:extLst>
        </xdr:cNvPr>
        <xdr:cNvSpPr/>
      </xdr:nvSpPr>
      <xdr:spPr>
        <a:xfrm>
          <a:off x="81915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57" name="Rectángulo 401">
          <a:extLst>
            <a:ext uri="{FF2B5EF4-FFF2-40B4-BE49-F238E27FC236}">
              <a16:creationId xmlns:a16="http://schemas.microsoft.com/office/drawing/2014/main" xmlns="" id="{00000000-0008-0000-0100-00003D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58" name="Rectángulo 402">
          <a:extLst>
            <a:ext uri="{FF2B5EF4-FFF2-40B4-BE49-F238E27FC236}">
              <a16:creationId xmlns:a16="http://schemas.microsoft.com/office/drawing/2014/main" xmlns="" id="{00000000-0008-0000-0100-00003E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59" name="Rectángulo 403">
          <a:extLst>
            <a:ext uri="{FF2B5EF4-FFF2-40B4-BE49-F238E27FC236}">
              <a16:creationId xmlns:a16="http://schemas.microsoft.com/office/drawing/2014/main" xmlns="" id="{00000000-0008-0000-0100-00003F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60" name="Rectángulo 404">
          <a:extLst>
            <a:ext uri="{FF2B5EF4-FFF2-40B4-BE49-F238E27FC236}">
              <a16:creationId xmlns:a16="http://schemas.microsoft.com/office/drawing/2014/main" xmlns="" id="{00000000-0008-0000-0100-000040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61" name="Rectángulo 405">
          <a:extLst>
            <a:ext uri="{FF2B5EF4-FFF2-40B4-BE49-F238E27FC236}">
              <a16:creationId xmlns:a16="http://schemas.microsoft.com/office/drawing/2014/main" xmlns="" id="{00000000-0008-0000-0100-000041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62" name="Rectángulo 406">
          <a:extLst>
            <a:ext uri="{FF2B5EF4-FFF2-40B4-BE49-F238E27FC236}">
              <a16:creationId xmlns:a16="http://schemas.microsoft.com/office/drawing/2014/main" xmlns="" id="{00000000-0008-0000-0100-000042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63" name="Rectángulo 407">
          <a:extLst>
            <a:ext uri="{FF2B5EF4-FFF2-40B4-BE49-F238E27FC236}">
              <a16:creationId xmlns:a16="http://schemas.microsoft.com/office/drawing/2014/main" xmlns="" id="{00000000-0008-0000-0100-000043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64" name="Rectángulo 408">
          <a:extLst>
            <a:ext uri="{FF2B5EF4-FFF2-40B4-BE49-F238E27FC236}">
              <a16:creationId xmlns:a16="http://schemas.microsoft.com/office/drawing/2014/main" xmlns="" id="{00000000-0008-0000-0100-000044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65" name="Rectángulo 4164">
          <a:extLst>
            <a:ext uri="{FF2B5EF4-FFF2-40B4-BE49-F238E27FC236}">
              <a16:creationId xmlns:a16="http://schemas.microsoft.com/office/drawing/2014/main" xmlns="" id="{00000000-0008-0000-0100-000045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66" name="Rectángulo 4165">
          <a:extLst>
            <a:ext uri="{FF2B5EF4-FFF2-40B4-BE49-F238E27FC236}">
              <a16:creationId xmlns:a16="http://schemas.microsoft.com/office/drawing/2014/main" xmlns="" id="{00000000-0008-0000-0100-000046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67" name="Rectángulo 4166">
          <a:extLst>
            <a:ext uri="{FF2B5EF4-FFF2-40B4-BE49-F238E27FC236}">
              <a16:creationId xmlns:a16="http://schemas.microsoft.com/office/drawing/2014/main" xmlns="" id="{00000000-0008-0000-0100-000047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68" name="Rectángulo 4167">
          <a:extLst>
            <a:ext uri="{FF2B5EF4-FFF2-40B4-BE49-F238E27FC236}">
              <a16:creationId xmlns:a16="http://schemas.microsoft.com/office/drawing/2014/main" xmlns="" id="{00000000-0008-0000-0100-000048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69" name="Rectángulo 4168">
          <a:extLst>
            <a:ext uri="{FF2B5EF4-FFF2-40B4-BE49-F238E27FC236}">
              <a16:creationId xmlns:a16="http://schemas.microsoft.com/office/drawing/2014/main" xmlns="" id="{00000000-0008-0000-0100-000049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70" name="Rectángulo 4169">
          <a:extLst>
            <a:ext uri="{FF2B5EF4-FFF2-40B4-BE49-F238E27FC236}">
              <a16:creationId xmlns:a16="http://schemas.microsoft.com/office/drawing/2014/main" xmlns="" id="{00000000-0008-0000-0100-00004A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71" name="Rectángulo 4170">
          <a:extLst>
            <a:ext uri="{FF2B5EF4-FFF2-40B4-BE49-F238E27FC236}">
              <a16:creationId xmlns:a16="http://schemas.microsoft.com/office/drawing/2014/main" xmlns="" id="{00000000-0008-0000-0100-00004B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72" name="Rectángulo 4171">
          <a:extLst>
            <a:ext uri="{FF2B5EF4-FFF2-40B4-BE49-F238E27FC236}">
              <a16:creationId xmlns:a16="http://schemas.microsoft.com/office/drawing/2014/main" xmlns="" id="{00000000-0008-0000-0100-00004C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73" name="Rectángulo 4172">
          <a:extLst>
            <a:ext uri="{FF2B5EF4-FFF2-40B4-BE49-F238E27FC236}">
              <a16:creationId xmlns:a16="http://schemas.microsoft.com/office/drawing/2014/main" xmlns="" id="{00000000-0008-0000-0100-00004D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74" name="Rectángulo 4173">
          <a:extLst>
            <a:ext uri="{FF2B5EF4-FFF2-40B4-BE49-F238E27FC236}">
              <a16:creationId xmlns:a16="http://schemas.microsoft.com/office/drawing/2014/main" xmlns="" id="{00000000-0008-0000-0100-00004E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75" name="Rectángulo 4174">
          <a:extLst>
            <a:ext uri="{FF2B5EF4-FFF2-40B4-BE49-F238E27FC236}">
              <a16:creationId xmlns:a16="http://schemas.microsoft.com/office/drawing/2014/main" xmlns="" id="{00000000-0008-0000-0100-00004F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76" name="Rectángulo 4175">
          <a:extLst>
            <a:ext uri="{FF2B5EF4-FFF2-40B4-BE49-F238E27FC236}">
              <a16:creationId xmlns:a16="http://schemas.microsoft.com/office/drawing/2014/main" xmlns="" id="{00000000-0008-0000-0100-000050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77" name="Rectángulo 4176">
          <a:extLst>
            <a:ext uri="{FF2B5EF4-FFF2-40B4-BE49-F238E27FC236}">
              <a16:creationId xmlns:a16="http://schemas.microsoft.com/office/drawing/2014/main" xmlns="" id="{00000000-0008-0000-0100-000051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78" name="Rectángulo 4177">
          <a:extLst>
            <a:ext uri="{FF2B5EF4-FFF2-40B4-BE49-F238E27FC236}">
              <a16:creationId xmlns:a16="http://schemas.microsoft.com/office/drawing/2014/main" xmlns="" id="{00000000-0008-0000-0100-000052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4179" name="Rectángulo 4178">
          <a:extLst>
            <a:ext uri="{FF2B5EF4-FFF2-40B4-BE49-F238E27FC236}">
              <a16:creationId xmlns:a16="http://schemas.microsoft.com/office/drawing/2014/main" xmlns="" id="{00000000-0008-0000-0100-00005310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80" name="Rectángulo 4179">
          <a:extLst>
            <a:ext uri="{FF2B5EF4-FFF2-40B4-BE49-F238E27FC236}">
              <a16:creationId xmlns:a16="http://schemas.microsoft.com/office/drawing/2014/main" xmlns="" id="{00000000-0008-0000-0100-000054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81" name="Rectángulo 4180">
          <a:extLst>
            <a:ext uri="{FF2B5EF4-FFF2-40B4-BE49-F238E27FC236}">
              <a16:creationId xmlns:a16="http://schemas.microsoft.com/office/drawing/2014/main" xmlns="" id="{00000000-0008-0000-0100-000055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82" name="Rectángulo 4181">
          <a:extLst>
            <a:ext uri="{FF2B5EF4-FFF2-40B4-BE49-F238E27FC236}">
              <a16:creationId xmlns:a16="http://schemas.microsoft.com/office/drawing/2014/main" xmlns="" id="{00000000-0008-0000-0100-000056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83" name="Rectángulo 4182">
          <a:extLst>
            <a:ext uri="{FF2B5EF4-FFF2-40B4-BE49-F238E27FC236}">
              <a16:creationId xmlns:a16="http://schemas.microsoft.com/office/drawing/2014/main" xmlns="" id="{00000000-0008-0000-0100-000057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84" name="Rectángulo 4183">
          <a:extLst>
            <a:ext uri="{FF2B5EF4-FFF2-40B4-BE49-F238E27FC236}">
              <a16:creationId xmlns:a16="http://schemas.microsoft.com/office/drawing/2014/main" xmlns="" id="{00000000-0008-0000-0100-000058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85" name="Rectángulo 4184">
          <a:extLst>
            <a:ext uri="{FF2B5EF4-FFF2-40B4-BE49-F238E27FC236}">
              <a16:creationId xmlns:a16="http://schemas.microsoft.com/office/drawing/2014/main" xmlns="" id="{00000000-0008-0000-0100-000059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86" name="Rectángulo 4185">
          <a:extLst>
            <a:ext uri="{FF2B5EF4-FFF2-40B4-BE49-F238E27FC236}">
              <a16:creationId xmlns:a16="http://schemas.microsoft.com/office/drawing/2014/main" xmlns="" id="{00000000-0008-0000-0100-00005A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187" name="Rectángulo 4186">
          <a:extLst>
            <a:ext uri="{FF2B5EF4-FFF2-40B4-BE49-F238E27FC236}">
              <a16:creationId xmlns:a16="http://schemas.microsoft.com/office/drawing/2014/main" xmlns="" id="{00000000-0008-0000-0100-00005B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36" name="Rectángulo 4235">
          <a:extLst>
            <a:ext uri="{FF2B5EF4-FFF2-40B4-BE49-F238E27FC236}">
              <a16:creationId xmlns:a16="http://schemas.microsoft.com/office/drawing/2014/main" xmlns="" id="{00000000-0008-0000-0100-00008C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37" name="Rectángulo 4236">
          <a:extLst>
            <a:ext uri="{FF2B5EF4-FFF2-40B4-BE49-F238E27FC236}">
              <a16:creationId xmlns:a16="http://schemas.microsoft.com/office/drawing/2014/main" xmlns="" id="{00000000-0008-0000-0100-00008D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38" name="Rectángulo 4237">
          <a:extLst>
            <a:ext uri="{FF2B5EF4-FFF2-40B4-BE49-F238E27FC236}">
              <a16:creationId xmlns:a16="http://schemas.microsoft.com/office/drawing/2014/main" xmlns="" id="{00000000-0008-0000-0100-00008E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39" name="Rectángulo 4238">
          <a:extLst>
            <a:ext uri="{FF2B5EF4-FFF2-40B4-BE49-F238E27FC236}">
              <a16:creationId xmlns:a16="http://schemas.microsoft.com/office/drawing/2014/main" xmlns="" id="{00000000-0008-0000-0100-00008F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40" name="Rectángulo 4239">
          <a:extLst>
            <a:ext uri="{FF2B5EF4-FFF2-40B4-BE49-F238E27FC236}">
              <a16:creationId xmlns:a16="http://schemas.microsoft.com/office/drawing/2014/main" xmlns="" id="{00000000-0008-0000-0100-000090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41" name="Rectángulo 4240">
          <a:extLst>
            <a:ext uri="{FF2B5EF4-FFF2-40B4-BE49-F238E27FC236}">
              <a16:creationId xmlns:a16="http://schemas.microsoft.com/office/drawing/2014/main" xmlns="" id="{00000000-0008-0000-0100-000091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42" name="Rectángulo 4241">
          <a:extLst>
            <a:ext uri="{FF2B5EF4-FFF2-40B4-BE49-F238E27FC236}">
              <a16:creationId xmlns:a16="http://schemas.microsoft.com/office/drawing/2014/main" xmlns="" id="{00000000-0008-0000-0100-000092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43" name="Rectángulo 4242">
          <a:extLst>
            <a:ext uri="{FF2B5EF4-FFF2-40B4-BE49-F238E27FC236}">
              <a16:creationId xmlns:a16="http://schemas.microsoft.com/office/drawing/2014/main" xmlns="" id="{00000000-0008-0000-0100-000093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44" name="Rectángulo 4243">
          <a:extLst>
            <a:ext uri="{FF2B5EF4-FFF2-40B4-BE49-F238E27FC236}">
              <a16:creationId xmlns:a16="http://schemas.microsoft.com/office/drawing/2014/main" xmlns="" id="{00000000-0008-0000-0100-000094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45" name="Rectángulo 4244">
          <a:extLst>
            <a:ext uri="{FF2B5EF4-FFF2-40B4-BE49-F238E27FC236}">
              <a16:creationId xmlns:a16="http://schemas.microsoft.com/office/drawing/2014/main" xmlns="" id="{00000000-0008-0000-0100-000095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46" name="Rectángulo 4245">
          <a:extLst>
            <a:ext uri="{FF2B5EF4-FFF2-40B4-BE49-F238E27FC236}">
              <a16:creationId xmlns:a16="http://schemas.microsoft.com/office/drawing/2014/main" xmlns="" id="{00000000-0008-0000-0100-000096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47" name="Rectángulo 4246">
          <a:extLst>
            <a:ext uri="{FF2B5EF4-FFF2-40B4-BE49-F238E27FC236}">
              <a16:creationId xmlns:a16="http://schemas.microsoft.com/office/drawing/2014/main" xmlns="" id="{00000000-0008-0000-0100-000097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48" name="Rectángulo 4247">
          <a:extLst>
            <a:ext uri="{FF2B5EF4-FFF2-40B4-BE49-F238E27FC236}">
              <a16:creationId xmlns:a16="http://schemas.microsoft.com/office/drawing/2014/main" xmlns="" id="{00000000-0008-0000-0100-000098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49" name="Rectángulo 4248">
          <a:extLst>
            <a:ext uri="{FF2B5EF4-FFF2-40B4-BE49-F238E27FC236}">
              <a16:creationId xmlns:a16="http://schemas.microsoft.com/office/drawing/2014/main" xmlns="" id="{00000000-0008-0000-0100-000099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50" name="Rectángulo 4249">
          <a:extLst>
            <a:ext uri="{FF2B5EF4-FFF2-40B4-BE49-F238E27FC236}">
              <a16:creationId xmlns:a16="http://schemas.microsoft.com/office/drawing/2014/main" xmlns="" id="{00000000-0008-0000-0100-00009A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51" name="Rectángulo 4250">
          <a:extLst>
            <a:ext uri="{FF2B5EF4-FFF2-40B4-BE49-F238E27FC236}">
              <a16:creationId xmlns:a16="http://schemas.microsoft.com/office/drawing/2014/main" xmlns="" id="{00000000-0008-0000-0100-00009B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52" name="Rectángulo 4251">
          <a:extLst>
            <a:ext uri="{FF2B5EF4-FFF2-40B4-BE49-F238E27FC236}">
              <a16:creationId xmlns:a16="http://schemas.microsoft.com/office/drawing/2014/main" xmlns="" id="{00000000-0008-0000-0100-00009C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53" name="Rectángulo 4252">
          <a:extLst>
            <a:ext uri="{FF2B5EF4-FFF2-40B4-BE49-F238E27FC236}">
              <a16:creationId xmlns:a16="http://schemas.microsoft.com/office/drawing/2014/main" xmlns="" id="{00000000-0008-0000-0100-00009D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54" name="Rectángulo 4253">
          <a:extLst>
            <a:ext uri="{FF2B5EF4-FFF2-40B4-BE49-F238E27FC236}">
              <a16:creationId xmlns:a16="http://schemas.microsoft.com/office/drawing/2014/main" xmlns="" id="{00000000-0008-0000-0100-00009E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248</xdr:row>
      <xdr:rowOff>0</xdr:rowOff>
    </xdr:from>
    <xdr:ext cx="184730" cy="483722"/>
    <xdr:sp macro="" textlink="">
      <xdr:nvSpPr>
        <xdr:cNvPr id="4255" name="Rectángulo 4254">
          <a:extLst>
            <a:ext uri="{FF2B5EF4-FFF2-40B4-BE49-F238E27FC236}">
              <a16:creationId xmlns:a16="http://schemas.microsoft.com/office/drawing/2014/main" xmlns="" id="{00000000-0008-0000-0100-00009F100000}"/>
            </a:ext>
          </a:extLst>
        </xdr:cNvPr>
        <xdr:cNvSpPr/>
      </xdr:nvSpPr>
      <xdr:spPr>
        <a:xfrm>
          <a:off x="1414463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56" name="Rectángulo 4255">
          <a:extLst>
            <a:ext uri="{FF2B5EF4-FFF2-40B4-BE49-F238E27FC236}">
              <a16:creationId xmlns:a16="http://schemas.microsoft.com/office/drawing/2014/main" xmlns="" id="{00000000-0008-0000-0100-0000A0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57" name="Rectángulo 4256">
          <a:extLst>
            <a:ext uri="{FF2B5EF4-FFF2-40B4-BE49-F238E27FC236}">
              <a16:creationId xmlns:a16="http://schemas.microsoft.com/office/drawing/2014/main" xmlns="" id="{00000000-0008-0000-0100-0000A1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58" name="Rectángulo 4257">
          <a:extLst>
            <a:ext uri="{FF2B5EF4-FFF2-40B4-BE49-F238E27FC236}">
              <a16:creationId xmlns:a16="http://schemas.microsoft.com/office/drawing/2014/main" xmlns="" id="{00000000-0008-0000-0100-0000A2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59" name="Rectángulo 4258">
          <a:extLst>
            <a:ext uri="{FF2B5EF4-FFF2-40B4-BE49-F238E27FC236}">
              <a16:creationId xmlns:a16="http://schemas.microsoft.com/office/drawing/2014/main" xmlns="" id="{00000000-0008-0000-0100-0000A3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60" name="Rectángulo 4259">
          <a:extLst>
            <a:ext uri="{FF2B5EF4-FFF2-40B4-BE49-F238E27FC236}">
              <a16:creationId xmlns:a16="http://schemas.microsoft.com/office/drawing/2014/main" xmlns="" id="{00000000-0008-0000-0100-0000A4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61" name="Rectángulo 4260">
          <a:extLst>
            <a:ext uri="{FF2B5EF4-FFF2-40B4-BE49-F238E27FC236}">
              <a16:creationId xmlns:a16="http://schemas.microsoft.com/office/drawing/2014/main" xmlns="" id="{00000000-0008-0000-0100-0000A5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62" name="Rectángulo 4261">
          <a:extLst>
            <a:ext uri="{FF2B5EF4-FFF2-40B4-BE49-F238E27FC236}">
              <a16:creationId xmlns:a16="http://schemas.microsoft.com/office/drawing/2014/main" xmlns="" id="{00000000-0008-0000-0100-0000A6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63" name="Rectángulo 4262">
          <a:extLst>
            <a:ext uri="{FF2B5EF4-FFF2-40B4-BE49-F238E27FC236}">
              <a16:creationId xmlns:a16="http://schemas.microsoft.com/office/drawing/2014/main" xmlns="" id="{00000000-0008-0000-0100-0000A7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64" name="Rectángulo 4263">
          <a:extLst>
            <a:ext uri="{FF2B5EF4-FFF2-40B4-BE49-F238E27FC236}">
              <a16:creationId xmlns:a16="http://schemas.microsoft.com/office/drawing/2014/main" xmlns="" id="{00000000-0008-0000-0100-0000A8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65" name="Rectángulo 4264">
          <a:extLst>
            <a:ext uri="{FF2B5EF4-FFF2-40B4-BE49-F238E27FC236}">
              <a16:creationId xmlns:a16="http://schemas.microsoft.com/office/drawing/2014/main" xmlns="" id="{00000000-0008-0000-0100-0000A9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66" name="Rectángulo 4265">
          <a:extLst>
            <a:ext uri="{FF2B5EF4-FFF2-40B4-BE49-F238E27FC236}">
              <a16:creationId xmlns:a16="http://schemas.microsoft.com/office/drawing/2014/main" xmlns="" id="{00000000-0008-0000-0100-0000AA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67" name="Rectángulo 4266">
          <a:extLst>
            <a:ext uri="{FF2B5EF4-FFF2-40B4-BE49-F238E27FC236}">
              <a16:creationId xmlns:a16="http://schemas.microsoft.com/office/drawing/2014/main" xmlns="" id="{00000000-0008-0000-0100-0000AB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68" name="Rectángulo 4267">
          <a:extLst>
            <a:ext uri="{FF2B5EF4-FFF2-40B4-BE49-F238E27FC236}">
              <a16:creationId xmlns:a16="http://schemas.microsoft.com/office/drawing/2014/main" xmlns="" id="{00000000-0008-0000-0100-0000AC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69" name="Rectángulo 4268">
          <a:extLst>
            <a:ext uri="{FF2B5EF4-FFF2-40B4-BE49-F238E27FC236}">
              <a16:creationId xmlns:a16="http://schemas.microsoft.com/office/drawing/2014/main" xmlns="" id="{00000000-0008-0000-0100-0000AD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70" name="Rectángulo 4269">
          <a:extLst>
            <a:ext uri="{FF2B5EF4-FFF2-40B4-BE49-F238E27FC236}">
              <a16:creationId xmlns:a16="http://schemas.microsoft.com/office/drawing/2014/main" xmlns="" id="{00000000-0008-0000-0100-0000AE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71" name="Rectángulo 4270">
          <a:extLst>
            <a:ext uri="{FF2B5EF4-FFF2-40B4-BE49-F238E27FC236}">
              <a16:creationId xmlns:a16="http://schemas.microsoft.com/office/drawing/2014/main" xmlns="" id="{00000000-0008-0000-0100-0000AF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72" name="Rectángulo 4271">
          <a:extLst>
            <a:ext uri="{FF2B5EF4-FFF2-40B4-BE49-F238E27FC236}">
              <a16:creationId xmlns:a16="http://schemas.microsoft.com/office/drawing/2014/main" xmlns="" id="{00000000-0008-0000-0100-0000B0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73" name="Rectángulo 4272">
          <a:extLst>
            <a:ext uri="{FF2B5EF4-FFF2-40B4-BE49-F238E27FC236}">
              <a16:creationId xmlns:a16="http://schemas.microsoft.com/office/drawing/2014/main" xmlns="" id="{00000000-0008-0000-0100-0000B1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74" name="Rectángulo 4273">
          <a:extLst>
            <a:ext uri="{FF2B5EF4-FFF2-40B4-BE49-F238E27FC236}">
              <a16:creationId xmlns:a16="http://schemas.microsoft.com/office/drawing/2014/main" xmlns="" id="{00000000-0008-0000-0100-0000B2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75" name="Rectángulo 4274">
          <a:extLst>
            <a:ext uri="{FF2B5EF4-FFF2-40B4-BE49-F238E27FC236}">
              <a16:creationId xmlns:a16="http://schemas.microsoft.com/office/drawing/2014/main" xmlns="" id="{00000000-0008-0000-0100-0000B3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76" name="Rectángulo 4275">
          <a:extLst>
            <a:ext uri="{FF2B5EF4-FFF2-40B4-BE49-F238E27FC236}">
              <a16:creationId xmlns:a16="http://schemas.microsoft.com/office/drawing/2014/main" xmlns="" id="{00000000-0008-0000-0100-0000B4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77" name="Rectángulo 4276">
          <a:extLst>
            <a:ext uri="{FF2B5EF4-FFF2-40B4-BE49-F238E27FC236}">
              <a16:creationId xmlns:a16="http://schemas.microsoft.com/office/drawing/2014/main" xmlns="" id="{00000000-0008-0000-0100-0000B5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78" name="Rectángulo 4277">
          <a:extLst>
            <a:ext uri="{FF2B5EF4-FFF2-40B4-BE49-F238E27FC236}">
              <a16:creationId xmlns:a16="http://schemas.microsoft.com/office/drawing/2014/main" xmlns="" id="{00000000-0008-0000-0100-0000B6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79" name="Rectángulo 4278">
          <a:extLst>
            <a:ext uri="{FF2B5EF4-FFF2-40B4-BE49-F238E27FC236}">
              <a16:creationId xmlns:a16="http://schemas.microsoft.com/office/drawing/2014/main" xmlns="" id="{00000000-0008-0000-0100-0000B7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80" name="Rectángulo 4279">
          <a:extLst>
            <a:ext uri="{FF2B5EF4-FFF2-40B4-BE49-F238E27FC236}">
              <a16:creationId xmlns:a16="http://schemas.microsoft.com/office/drawing/2014/main" xmlns="" id="{00000000-0008-0000-0100-0000B8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81" name="Rectángulo 4280">
          <a:extLst>
            <a:ext uri="{FF2B5EF4-FFF2-40B4-BE49-F238E27FC236}">
              <a16:creationId xmlns:a16="http://schemas.microsoft.com/office/drawing/2014/main" xmlns="" id="{00000000-0008-0000-0100-0000B9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4282" name="Rectángulo 4281">
          <a:extLst>
            <a:ext uri="{FF2B5EF4-FFF2-40B4-BE49-F238E27FC236}">
              <a16:creationId xmlns:a16="http://schemas.microsoft.com/office/drawing/2014/main" xmlns="" id="{00000000-0008-0000-0100-0000BA10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83" name="Rectángulo 4282">
          <a:extLst>
            <a:ext uri="{FF2B5EF4-FFF2-40B4-BE49-F238E27FC236}">
              <a16:creationId xmlns:a16="http://schemas.microsoft.com/office/drawing/2014/main" xmlns="" id="{00000000-0008-0000-0100-0000BB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84" name="Rectángulo 4283">
          <a:extLst>
            <a:ext uri="{FF2B5EF4-FFF2-40B4-BE49-F238E27FC236}">
              <a16:creationId xmlns:a16="http://schemas.microsoft.com/office/drawing/2014/main" xmlns="" id="{00000000-0008-0000-0100-0000BC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85" name="Rectángulo 4284">
          <a:extLst>
            <a:ext uri="{FF2B5EF4-FFF2-40B4-BE49-F238E27FC236}">
              <a16:creationId xmlns:a16="http://schemas.microsoft.com/office/drawing/2014/main" xmlns="" id="{00000000-0008-0000-0100-0000BD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86" name="Rectángulo 4285">
          <a:extLst>
            <a:ext uri="{FF2B5EF4-FFF2-40B4-BE49-F238E27FC236}">
              <a16:creationId xmlns:a16="http://schemas.microsoft.com/office/drawing/2014/main" xmlns="" id="{00000000-0008-0000-0100-0000BE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87" name="Rectángulo 4286">
          <a:extLst>
            <a:ext uri="{FF2B5EF4-FFF2-40B4-BE49-F238E27FC236}">
              <a16:creationId xmlns:a16="http://schemas.microsoft.com/office/drawing/2014/main" xmlns="" id="{00000000-0008-0000-0100-0000BF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88" name="Rectángulo 4287">
          <a:extLst>
            <a:ext uri="{FF2B5EF4-FFF2-40B4-BE49-F238E27FC236}">
              <a16:creationId xmlns:a16="http://schemas.microsoft.com/office/drawing/2014/main" xmlns="" id="{00000000-0008-0000-0100-0000C0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89" name="Rectángulo 4288">
          <a:extLst>
            <a:ext uri="{FF2B5EF4-FFF2-40B4-BE49-F238E27FC236}">
              <a16:creationId xmlns:a16="http://schemas.microsoft.com/office/drawing/2014/main" xmlns="" id="{00000000-0008-0000-0100-0000C1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90" name="Rectángulo 4289">
          <a:extLst>
            <a:ext uri="{FF2B5EF4-FFF2-40B4-BE49-F238E27FC236}">
              <a16:creationId xmlns:a16="http://schemas.microsoft.com/office/drawing/2014/main" xmlns="" id="{00000000-0008-0000-0100-0000C2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91" name="Rectángulo 4290">
          <a:extLst>
            <a:ext uri="{FF2B5EF4-FFF2-40B4-BE49-F238E27FC236}">
              <a16:creationId xmlns:a16="http://schemas.microsoft.com/office/drawing/2014/main" xmlns="" id="{00000000-0008-0000-0100-0000C3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92" name="Rectángulo 4291">
          <a:extLst>
            <a:ext uri="{FF2B5EF4-FFF2-40B4-BE49-F238E27FC236}">
              <a16:creationId xmlns:a16="http://schemas.microsoft.com/office/drawing/2014/main" xmlns="" id="{00000000-0008-0000-0100-0000C4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93" name="Rectángulo 4292">
          <a:extLst>
            <a:ext uri="{FF2B5EF4-FFF2-40B4-BE49-F238E27FC236}">
              <a16:creationId xmlns:a16="http://schemas.microsoft.com/office/drawing/2014/main" xmlns="" id="{00000000-0008-0000-0100-0000C5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94" name="Rectángulo 4293">
          <a:extLst>
            <a:ext uri="{FF2B5EF4-FFF2-40B4-BE49-F238E27FC236}">
              <a16:creationId xmlns:a16="http://schemas.microsoft.com/office/drawing/2014/main" xmlns="" id="{00000000-0008-0000-0100-0000C6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95" name="Rectángulo 4294">
          <a:extLst>
            <a:ext uri="{FF2B5EF4-FFF2-40B4-BE49-F238E27FC236}">
              <a16:creationId xmlns:a16="http://schemas.microsoft.com/office/drawing/2014/main" xmlns="" id="{00000000-0008-0000-0100-0000C7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96" name="Rectángulo 4295">
          <a:extLst>
            <a:ext uri="{FF2B5EF4-FFF2-40B4-BE49-F238E27FC236}">
              <a16:creationId xmlns:a16="http://schemas.microsoft.com/office/drawing/2014/main" xmlns="" id="{00000000-0008-0000-0100-0000C8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97" name="Rectángulo 4296">
          <a:extLst>
            <a:ext uri="{FF2B5EF4-FFF2-40B4-BE49-F238E27FC236}">
              <a16:creationId xmlns:a16="http://schemas.microsoft.com/office/drawing/2014/main" xmlns="" id="{00000000-0008-0000-0100-0000C9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98" name="Rectángulo 4297">
          <a:extLst>
            <a:ext uri="{FF2B5EF4-FFF2-40B4-BE49-F238E27FC236}">
              <a16:creationId xmlns:a16="http://schemas.microsoft.com/office/drawing/2014/main" xmlns="" id="{00000000-0008-0000-0100-0000CA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299" name="Rectángulo 4298">
          <a:extLst>
            <a:ext uri="{FF2B5EF4-FFF2-40B4-BE49-F238E27FC236}">
              <a16:creationId xmlns:a16="http://schemas.microsoft.com/office/drawing/2014/main" xmlns="" id="{00000000-0008-0000-0100-0000CB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00" name="Rectángulo 4299">
          <a:extLst>
            <a:ext uri="{FF2B5EF4-FFF2-40B4-BE49-F238E27FC236}">
              <a16:creationId xmlns:a16="http://schemas.microsoft.com/office/drawing/2014/main" xmlns="" id="{00000000-0008-0000-0100-0000CC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01" name="Rectángulo 4300">
          <a:extLst>
            <a:ext uri="{FF2B5EF4-FFF2-40B4-BE49-F238E27FC236}">
              <a16:creationId xmlns:a16="http://schemas.microsoft.com/office/drawing/2014/main" xmlns="" id="{00000000-0008-0000-0100-0000CD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02" name="Rectángulo 4301">
          <a:extLst>
            <a:ext uri="{FF2B5EF4-FFF2-40B4-BE49-F238E27FC236}">
              <a16:creationId xmlns:a16="http://schemas.microsoft.com/office/drawing/2014/main" xmlns="" id="{00000000-0008-0000-0100-0000CE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03" name="Rectángulo 4302">
          <a:extLst>
            <a:ext uri="{FF2B5EF4-FFF2-40B4-BE49-F238E27FC236}">
              <a16:creationId xmlns:a16="http://schemas.microsoft.com/office/drawing/2014/main" xmlns="" id="{00000000-0008-0000-0100-0000CF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04" name="Rectángulo 4303">
          <a:extLst>
            <a:ext uri="{FF2B5EF4-FFF2-40B4-BE49-F238E27FC236}">
              <a16:creationId xmlns:a16="http://schemas.microsoft.com/office/drawing/2014/main" xmlns="" id="{00000000-0008-0000-0100-0000D0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05" name="Rectángulo 4304">
          <a:extLst>
            <a:ext uri="{FF2B5EF4-FFF2-40B4-BE49-F238E27FC236}">
              <a16:creationId xmlns:a16="http://schemas.microsoft.com/office/drawing/2014/main" xmlns="" id="{00000000-0008-0000-0100-0000D1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06" name="Rectángulo 4305">
          <a:extLst>
            <a:ext uri="{FF2B5EF4-FFF2-40B4-BE49-F238E27FC236}">
              <a16:creationId xmlns:a16="http://schemas.microsoft.com/office/drawing/2014/main" xmlns="" id="{00000000-0008-0000-0100-0000D2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07" name="Rectángulo 4306">
          <a:extLst>
            <a:ext uri="{FF2B5EF4-FFF2-40B4-BE49-F238E27FC236}">
              <a16:creationId xmlns:a16="http://schemas.microsoft.com/office/drawing/2014/main" xmlns="" id="{00000000-0008-0000-0100-0000D3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08" name="Rectángulo 4307">
          <a:extLst>
            <a:ext uri="{FF2B5EF4-FFF2-40B4-BE49-F238E27FC236}">
              <a16:creationId xmlns:a16="http://schemas.microsoft.com/office/drawing/2014/main" xmlns="" id="{00000000-0008-0000-0100-0000D4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4309" name="Rectángulo 4308">
          <a:extLst>
            <a:ext uri="{FF2B5EF4-FFF2-40B4-BE49-F238E27FC236}">
              <a16:creationId xmlns:a16="http://schemas.microsoft.com/office/drawing/2014/main" xmlns="" id="{00000000-0008-0000-0100-0000D510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10" name="Rectángulo 4309">
          <a:extLst>
            <a:ext uri="{FF2B5EF4-FFF2-40B4-BE49-F238E27FC236}">
              <a16:creationId xmlns:a16="http://schemas.microsoft.com/office/drawing/2014/main" xmlns="" id="{00000000-0008-0000-0100-0000D6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11" name="Rectángulo 4310">
          <a:extLst>
            <a:ext uri="{FF2B5EF4-FFF2-40B4-BE49-F238E27FC236}">
              <a16:creationId xmlns:a16="http://schemas.microsoft.com/office/drawing/2014/main" xmlns="" id="{00000000-0008-0000-0100-0000D7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12" name="Rectángulo 4311">
          <a:extLst>
            <a:ext uri="{FF2B5EF4-FFF2-40B4-BE49-F238E27FC236}">
              <a16:creationId xmlns:a16="http://schemas.microsoft.com/office/drawing/2014/main" xmlns="" id="{00000000-0008-0000-0100-0000D8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13" name="Rectángulo 4312">
          <a:extLst>
            <a:ext uri="{FF2B5EF4-FFF2-40B4-BE49-F238E27FC236}">
              <a16:creationId xmlns:a16="http://schemas.microsoft.com/office/drawing/2014/main" xmlns="" id="{00000000-0008-0000-0100-0000D9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14" name="Rectángulo 4313">
          <a:extLst>
            <a:ext uri="{FF2B5EF4-FFF2-40B4-BE49-F238E27FC236}">
              <a16:creationId xmlns:a16="http://schemas.microsoft.com/office/drawing/2014/main" xmlns="" id="{00000000-0008-0000-0100-0000DA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15" name="Rectángulo 4314">
          <a:extLst>
            <a:ext uri="{FF2B5EF4-FFF2-40B4-BE49-F238E27FC236}">
              <a16:creationId xmlns:a16="http://schemas.microsoft.com/office/drawing/2014/main" xmlns="" id="{00000000-0008-0000-0100-0000DB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16" name="Rectángulo 4315">
          <a:extLst>
            <a:ext uri="{FF2B5EF4-FFF2-40B4-BE49-F238E27FC236}">
              <a16:creationId xmlns:a16="http://schemas.microsoft.com/office/drawing/2014/main" xmlns="" id="{00000000-0008-0000-0100-0000DC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17" name="Rectángulo 4316">
          <a:extLst>
            <a:ext uri="{FF2B5EF4-FFF2-40B4-BE49-F238E27FC236}">
              <a16:creationId xmlns:a16="http://schemas.microsoft.com/office/drawing/2014/main" xmlns="" id="{00000000-0008-0000-0100-0000DD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18" name="Rectángulo 4317">
          <a:extLst>
            <a:ext uri="{FF2B5EF4-FFF2-40B4-BE49-F238E27FC236}">
              <a16:creationId xmlns:a16="http://schemas.microsoft.com/office/drawing/2014/main" xmlns="" id="{00000000-0008-0000-0100-0000DE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19" name="Rectángulo 4318">
          <a:extLst>
            <a:ext uri="{FF2B5EF4-FFF2-40B4-BE49-F238E27FC236}">
              <a16:creationId xmlns:a16="http://schemas.microsoft.com/office/drawing/2014/main" xmlns="" id="{00000000-0008-0000-0100-0000DF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20" name="Rectángulo 4319">
          <a:extLst>
            <a:ext uri="{FF2B5EF4-FFF2-40B4-BE49-F238E27FC236}">
              <a16:creationId xmlns:a16="http://schemas.microsoft.com/office/drawing/2014/main" xmlns="" id="{00000000-0008-0000-0100-0000E0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21" name="Rectángulo 4320">
          <a:extLst>
            <a:ext uri="{FF2B5EF4-FFF2-40B4-BE49-F238E27FC236}">
              <a16:creationId xmlns:a16="http://schemas.microsoft.com/office/drawing/2014/main" xmlns="" id="{00000000-0008-0000-0100-0000E1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22" name="Rectángulo 4321">
          <a:extLst>
            <a:ext uri="{FF2B5EF4-FFF2-40B4-BE49-F238E27FC236}">
              <a16:creationId xmlns:a16="http://schemas.microsoft.com/office/drawing/2014/main" xmlns="" id="{00000000-0008-0000-0100-0000E2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23" name="Rectángulo 4322">
          <a:extLst>
            <a:ext uri="{FF2B5EF4-FFF2-40B4-BE49-F238E27FC236}">
              <a16:creationId xmlns:a16="http://schemas.microsoft.com/office/drawing/2014/main" xmlns="" id="{00000000-0008-0000-0100-0000E3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24" name="Rectángulo 4323">
          <a:extLst>
            <a:ext uri="{FF2B5EF4-FFF2-40B4-BE49-F238E27FC236}">
              <a16:creationId xmlns:a16="http://schemas.microsoft.com/office/drawing/2014/main" xmlns="" id="{00000000-0008-0000-0100-0000E4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25" name="Rectángulo 4324">
          <a:extLst>
            <a:ext uri="{FF2B5EF4-FFF2-40B4-BE49-F238E27FC236}">
              <a16:creationId xmlns:a16="http://schemas.microsoft.com/office/drawing/2014/main" xmlns="" id="{00000000-0008-0000-0100-0000E5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26" name="Rectángulo 4325">
          <a:extLst>
            <a:ext uri="{FF2B5EF4-FFF2-40B4-BE49-F238E27FC236}">
              <a16:creationId xmlns:a16="http://schemas.microsoft.com/office/drawing/2014/main" xmlns="" id="{00000000-0008-0000-0100-0000E6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27" name="Rectángulo 4326">
          <a:extLst>
            <a:ext uri="{FF2B5EF4-FFF2-40B4-BE49-F238E27FC236}">
              <a16:creationId xmlns:a16="http://schemas.microsoft.com/office/drawing/2014/main" xmlns="" id="{00000000-0008-0000-0100-0000E7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28" name="Rectángulo 4327">
          <a:extLst>
            <a:ext uri="{FF2B5EF4-FFF2-40B4-BE49-F238E27FC236}">
              <a16:creationId xmlns:a16="http://schemas.microsoft.com/office/drawing/2014/main" xmlns="" id="{00000000-0008-0000-0100-0000E8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29" name="Rectángulo 4328">
          <a:extLst>
            <a:ext uri="{FF2B5EF4-FFF2-40B4-BE49-F238E27FC236}">
              <a16:creationId xmlns:a16="http://schemas.microsoft.com/office/drawing/2014/main" xmlns="" id="{00000000-0008-0000-0100-0000E9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30" name="Rectángulo 4329">
          <a:extLst>
            <a:ext uri="{FF2B5EF4-FFF2-40B4-BE49-F238E27FC236}">
              <a16:creationId xmlns:a16="http://schemas.microsoft.com/office/drawing/2014/main" xmlns="" id="{00000000-0008-0000-0100-0000EA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31" name="Rectángulo 4330">
          <a:extLst>
            <a:ext uri="{FF2B5EF4-FFF2-40B4-BE49-F238E27FC236}">
              <a16:creationId xmlns:a16="http://schemas.microsoft.com/office/drawing/2014/main" xmlns="" id="{00000000-0008-0000-0100-0000EB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32" name="Rectángulo 4331">
          <a:extLst>
            <a:ext uri="{FF2B5EF4-FFF2-40B4-BE49-F238E27FC236}">
              <a16:creationId xmlns:a16="http://schemas.microsoft.com/office/drawing/2014/main" xmlns="" id="{00000000-0008-0000-0100-0000EC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33" name="Rectángulo 4332">
          <a:extLst>
            <a:ext uri="{FF2B5EF4-FFF2-40B4-BE49-F238E27FC236}">
              <a16:creationId xmlns:a16="http://schemas.microsoft.com/office/drawing/2014/main" xmlns="" id="{00000000-0008-0000-0100-0000ED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34" name="Rectángulo 4333">
          <a:extLst>
            <a:ext uri="{FF2B5EF4-FFF2-40B4-BE49-F238E27FC236}">
              <a16:creationId xmlns:a16="http://schemas.microsoft.com/office/drawing/2014/main" xmlns="" id="{00000000-0008-0000-0100-0000EE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35" name="Rectángulo 4334">
          <a:extLst>
            <a:ext uri="{FF2B5EF4-FFF2-40B4-BE49-F238E27FC236}">
              <a16:creationId xmlns:a16="http://schemas.microsoft.com/office/drawing/2014/main" xmlns="" id="{00000000-0008-0000-0100-0000EF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36" name="Rectángulo 4335">
          <a:extLst>
            <a:ext uri="{FF2B5EF4-FFF2-40B4-BE49-F238E27FC236}">
              <a16:creationId xmlns:a16="http://schemas.microsoft.com/office/drawing/2014/main" xmlns="" id="{00000000-0008-0000-0100-0000F0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37" name="Rectángulo 4336">
          <a:extLst>
            <a:ext uri="{FF2B5EF4-FFF2-40B4-BE49-F238E27FC236}">
              <a16:creationId xmlns:a16="http://schemas.microsoft.com/office/drawing/2014/main" xmlns="" id="{00000000-0008-0000-0100-0000F1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38" name="Rectángulo 4337">
          <a:extLst>
            <a:ext uri="{FF2B5EF4-FFF2-40B4-BE49-F238E27FC236}">
              <a16:creationId xmlns:a16="http://schemas.microsoft.com/office/drawing/2014/main" xmlns="" id="{00000000-0008-0000-0100-0000F2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39" name="Rectángulo 4338">
          <a:extLst>
            <a:ext uri="{FF2B5EF4-FFF2-40B4-BE49-F238E27FC236}">
              <a16:creationId xmlns:a16="http://schemas.microsoft.com/office/drawing/2014/main" xmlns="" id="{00000000-0008-0000-0100-0000F3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40" name="Rectángulo 4339">
          <a:extLst>
            <a:ext uri="{FF2B5EF4-FFF2-40B4-BE49-F238E27FC236}">
              <a16:creationId xmlns:a16="http://schemas.microsoft.com/office/drawing/2014/main" xmlns="" id="{00000000-0008-0000-0100-0000F4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41" name="Rectángulo 4340">
          <a:extLst>
            <a:ext uri="{FF2B5EF4-FFF2-40B4-BE49-F238E27FC236}">
              <a16:creationId xmlns:a16="http://schemas.microsoft.com/office/drawing/2014/main" xmlns="" id="{00000000-0008-0000-0100-0000F5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42" name="Rectángulo 4341">
          <a:extLst>
            <a:ext uri="{FF2B5EF4-FFF2-40B4-BE49-F238E27FC236}">
              <a16:creationId xmlns:a16="http://schemas.microsoft.com/office/drawing/2014/main" xmlns="" id="{00000000-0008-0000-0100-0000F6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43" name="Rectángulo 4342">
          <a:extLst>
            <a:ext uri="{FF2B5EF4-FFF2-40B4-BE49-F238E27FC236}">
              <a16:creationId xmlns:a16="http://schemas.microsoft.com/office/drawing/2014/main" xmlns="" id="{00000000-0008-0000-0100-0000F7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44" name="Rectángulo 4343">
          <a:extLst>
            <a:ext uri="{FF2B5EF4-FFF2-40B4-BE49-F238E27FC236}">
              <a16:creationId xmlns:a16="http://schemas.microsoft.com/office/drawing/2014/main" xmlns="" id="{00000000-0008-0000-0100-0000F8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45" name="Rectángulo 4344">
          <a:extLst>
            <a:ext uri="{FF2B5EF4-FFF2-40B4-BE49-F238E27FC236}">
              <a16:creationId xmlns:a16="http://schemas.microsoft.com/office/drawing/2014/main" xmlns="" id="{00000000-0008-0000-0100-0000F9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46" name="Rectángulo 4345">
          <a:extLst>
            <a:ext uri="{FF2B5EF4-FFF2-40B4-BE49-F238E27FC236}">
              <a16:creationId xmlns:a16="http://schemas.microsoft.com/office/drawing/2014/main" xmlns="" id="{00000000-0008-0000-0100-0000FA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47" name="Rectángulo 4346">
          <a:extLst>
            <a:ext uri="{FF2B5EF4-FFF2-40B4-BE49-F238E27FC236}">
              <a16:creationId xmlns:a16="http://schemas.microsoft.com/office/drawing/2014/main" xmlns="" id="{00000000-0008-0000-0100-0000FB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48" name="Rectángulo 4347">
          <a:extLst>
            <a:ext uri="{FF2B5EF4-FFF2-40B4-BE49-F238E27FC236}">
              <a16:creationId xmlns:a16="http://schemas.microsoft.com/office/drawing/2014/main" xmlns="" id="{00000000-0008-0000-0100-0000FC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49" name="Rectángulo 4348">
          <a:extLst>
            <a:ext uri="{FF2B5EF4-FFF2-40B4-BE49-F238E27FC236}">
              <a16:creationId xmlns:a16="http://schemas.microsoft.com/office/drawing/2014/main" xmlns="" id="{00000000-0008-0000-0100-0000FD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50" name="Rectángulo 4349">
          <a:extLst>
            <a:ext uri="{FF2B5EF4-FFF2-40B4-BE49-F238E27FC236}">
              <a16:creationId xmlns:a16="http://schemas.microsoft.com/office/drawing/2014/main" xmlns="" id="{00000000-0008-0000-0100-0000FE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51" name="Rectángulo 4350">
          <a:extLst>
            <a:ext uri="{FF2B5EF4-FFF2-40B4-BE49-F238E27FC236}">
              <a16:creationId xmlns:a16="http://schemas.microsoft.com/office/drawing/2014/main" xmlns="" id="{00000000-0008-0000-0100-0000FF10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52" name="Rectángulo 4351">
          <a:extLst>
            <a:ext uri="{FF2B5EF4-FFF2-40B4-BE49-F238E27FC236}">
              <a16:creationId xmlns:a16="http://schemas.microsoft.com/office/drawing/2014/main" xmlns="" id="{00000000-0008-0000-0100-000000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53" name="Rectángulo 4352">
          <a:extLst>
            <a:ext uri="{FF2B5EF4-FFF2-40B4-BE49-F238E27FC236}">
              <a16:creationId xmlns:a16="http://schemas.microsoft.com/office/drawing/2014/main" xmlns="" id="{00000000-0008-0000-0100-000001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54" name="Rectángulo 4353">
          <a:extLst>
            <a:ext uri="{FF2B5EF4-FFF2-40B4-BE49-F238E27FC236}">
              <a16:creationId xmlns:a16="http://schemas.microsoft.com/office/drawing/2014/main" xmlns="" id="{00000000-0008-0000-0100-000002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4355" name="Rectángulo 4354">
          <a:extLst>
            <a:ext uri="{FF2B5EF4-FFF2-40B4-BE49-F238E27FC236}">
              <a16:creationId xmlns:a16="http://schemas.microsoft.com/office/drawing/2014/main" xmlns="" id="{00000000-0008-0000-0100-00000311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56" name="Rectángulo 4355">
          <a:extLst>
            <a:ext uri="{FF2B5EF4-FFF2-40B4-BE49-F238E27FC236}">
              <a16:creationId xmlns:a16="http://schemas.microsoft.com/office/drawing/2014/main" xmlns="" id="{00000000-0008-0000-0100-000004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57" name="Rectángulo 4356">
          <a:extLst>
            <a:ext uri="{FF2B5EF4-FFF2-40B4-BE49-F238E27FC236}">
              <a16:creationId xmlns:a16="http://schemas.microsoft.com/office/drawing/2014/main" xmlns="" id="{00000000-0008-0000-0100-000005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58" name="Rectángulo 4357">
          <a:extLst>
            <a:ext uri="{FF2B5EF4-FFF2-40B4-BE49-F238E27FC236}">
              <a16:creationId xmlns:a16="http://schemas.microsoft.com/office/drawing/2014/main" xmlns="" id="{00000000-0008-0000-0100-000006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59" name="Rectángulo 4358">
          <a:extLst>
            <a:ext uri="{FF2B5EF4-FFF2-40B4-BE49-F238E27FC236}">
              <a16:creationId xmlns:a16="http://schemas.microsoft.com/office/drawing/2014/main" xmlns="" id="{00000000-0008-0000-0100-000007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60" name="Rectángulo 4359">
          <a:extLst>
            <a:ext uri="{FF2B5EF4-FFF2-40B4-BE49-F238E27FC236}">
              <a16:creationId xmlns:a16="http://schemas.microsoft.com/office/drawing/2014/main" xmlns="" id="{00000000-0008-0000-0100-000008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61" name="Rectángulo 4360">
          <a:extLst>
            <a:ext uri="{FF2B5EF4-FFF2-40B4-BE49-F238E27FC236}">
              <a16:creationId xmlns:a16="http://schemas.microsoft.com/office/drawing/2014/main" xmlns="" id="{00000000-0008-0000-0100-000009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62" name="Rectángulo 4361">
          <a:extLst>
            <a:ext uri="{FF2B5EF4-FFF2-40B4-BE49-F238E27FC236}">
              <a16:creationId xmlns:a16="http://schemas.microsoft.com/office/drawing/2014/main" xmlns="" id="{00000000-0008-0000-0100-00000A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63" name="Rectángulo 4362">
          <a:extLst>
            <a:ext uri="{FF2B5EF4-FFF2-40B4-BE49-F238E27FC236}">
              <a16:creationId xmlns:a16="http://schemas.microsoft.com/office/drawing/2014/main" xmlns="" id="{00000000-0008-0000-0100-00000B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64" name="Rectángulo 4363">
          <a:extLst>
            <a:ext uri="{FF2B5EF4-FFF2-40B4-BE49-F238E27FC236}">
              <a16:creationId xmlns:a16="http://schemas.microsoft.com/office/drawing/2014/main" xmlns="" id="{00000000-0008-0000-0100-00000C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65" name="Rectángulo 4364">
          <a:extLst>
            <a:ext uri="{FF2B5EF4-FFF2-40B4-BE49-F238E27FC236}">
              <a16:creationId xmlns:a16="http://schemas.microsoft.com/office/drawing/2014/main" xmlns="" id="{00000000-0008-0000-0100-00000D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66" name="Rectángulo 4365">
          <a:extLst>
            <a:ext uri="{FF2B5EF4-FFF2-40B4-BE49-F238E27FC236}">
              <a16:creationId xmlns:a16="http://schemas.microsoft.com/office/drawing/2014/main" xmlns="" id="{00000000-0008-0000-0100-00000E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67" name="Rectángulo 4366">
          <a:extLst>
            <a:ext uri="{FF2B5EF4-FFF2-40B4-BE49-F238E27FC236}">
              <a16:creationId xmlns:a16="http://schemas.microsoft.com/office/drawing/2014/main" xmlns="" id="{00000000-0008-0000-0100-00000F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68" name="Rectángulo 4367">
          <a:extLst>
            <a:ext uri="{FF2B5EF4-FFF2-40B4-BE49-F238E27FC236}">
              <a16:creationId xmlns:a16="http://schemas.microsoft.com/office/drawing/2014/main" xmlns="" id="{00000000-0008-0000-0100-000010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69" name="Rectángulo 4368">
          <a:extLst>
            <a:ext uri="{FF2B5EF4-FFF2-40B4-BE49-F238E27FC236}">
              <a16:creationId xmlns:a16="http://schemas.microsoft.com/office/drawing/2014/main" xmlns="" id="{00000000-0008-0000-0100-000011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70" name="Rectángulo 4369">
          <a:extLst>
            <a:ext uri="{FF2B5EF4-FFF2-40B4-BE49-F238E27FC236}">
              <a16:creationId xmlns:a16="http://schemas.microsoft.com/office/drawing/2014/main" xmlns="" id="{00000000-0008-0000-0100-000012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71" name="Rectángulo 4370">
          <a:extLst>
            <a:ext uri="{FF2B5EF4-FFF2-40B4-BE49-F238E27FC236}">
              <a16:creationId xmlns:a16="http://schemas.microsoft.com/office/drawing/2014/main" xmlns="" id="{00000000-0008-0000-0100-000013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72" name="Rectángulo 4371">
          <a:extLst>
            <a:ext uri="{FF2B5EF4-FFF2-40B4-BE49-F238E27FC236}">
              <a16:creationId xmlns:a16="http://schemas.microsoft.com/office/drawing/2014/main" xmlns="" id="{00000000-0008-0000-0100-000014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73" name="Rectángulo 4372">
          <a:extLst>
            <a:ext uri="{FF2B5EF4-FFF2-40B4-BE49-F238E27FC236}">
              <a16:creationId xmlns:a16="http://schemas.microsoft.com/office/drawing/2014/main" xmlns="" id="{00000000-0008-0000-0100-000015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74" name="Rectángulo 4373">
          <a:extLst>
            <a:ext uri="{FF2B5EF4-FFF2-40B4-BE49-F238E27FC236}">
              <a16:creationId xmlns:a16="http://schemas.microsoft.com/office/drawing/2014/main" xmlns="" id="{00000000-0008-0000-0100-000016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75" name="Rectángulo 4374">
          <a:extLst>
            <a:ext uri="{FF2B5EF4-FFF2-40B4-BE49-F238E27FC236}">
              <a16:creationId xmlns:a16="http://schemas.microsoft.com/office/drawing/2014/main" xmlns="" id="{00000000-0008-0000-0100-000017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76" name="Rectángulo 4375">
          <a:extLst>
            <a:ext uri="{FF2B5EF4-FFF2-40B4-BE49-F238E27FC236}">
              <a16:creationId xmlns:a16="http://schemas.microsoft.com/office/drawing/2014/main" xmlns="" id="{00000000-0008-0000-0100-000018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77" name="Rectángulo 4376">
          <a:extLst>
            <a:ext uri="{FF2B5EF4-FFF2-40B4-BE49-F238E27FC236}">
              <a16:creationId xmlns:a16="http://schemas.microsoft.com/office/drawing/2014/main" xmlns="" id="{00000000-0008-0000-0100-000019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78" name="Rectángulo 4377">
          <a:extLst>
            <a:ext uri="{FF2B5EF4-FFF2-40B4-BE49-F238E27FC236}">
              <a16:creationId xmlns:a16="http://schemas.microsoft.com/office/drawing/2014/main" xmlns="" id="{00000000-0008-0000-0100-00001A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79" name="Rectángulo 4378">
          <a:extLst>
            <a:ext uri="{FF2B5EF4-FFF2-40B4-BE49-F238E27FC236}">
              <a16:creationId xmlns:a16="http://schemas.microsoft.com/office/drawing/2014/main" xmlns="" id="{00000000-0008-0000-0100-00001B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80" name="Rectángulo 4379">
          <a:extLst>
            <a:ext uri="{FF2B5EF4-FFF2-40B4-BE49-F238E27FC236}">
              <a16:creationId xmlns:a16="http://schemas.microsoft.com/office/drawing/2014/main" xmlns="" id="{00000000-0008-0000-0100-00001C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81" name="Rectángulo 4380">
          <a:extLst>
            <a:ext uri="{FF2B5EF4-FFF2-40B4-BE49-F238E27FC236}">
              <a16:creationId xmlns:a16="http://schemas.microsoft.com/office/drawing/2014/main" xmlns="" id="{00000000-0008-0000-0100-00001D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4382" name="Rectángulo 4381">
          <a:extLst>
            <a:ext uri="{FF2B5EF4-FFF2-40B4-BE49-F238E27FC236}">
              <a16:creationId xmlns:a16="http://schemas.microsoft.com/office/drawing/2014/main" xmlns="" id="{00000000-0008-0000-0100-00001E11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83" name="Rectángulo 4382">
          <a:extLst>
            <a:ext uri="{FF2B5EF4-FFF2-40B4-BE49-F238E27FC236}">
              <a16:creationId xmlns:a16="http://schemas.microsoft.com/office/drawing/2014/main" xmlns="" id="{00000000-0008-0000-0100-00001F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84" name="Rectángulo 4383">
          <a:extLst>
            <a:ext uri="{FF2B5EF4-FFF2-40B4-BE49-F238E27FC236}">
              <a16:creationId xmlns:a16="http://schemas.microsoft.com/office/drawing/2014/main" xmlns="" id="{00000000-0008-0000-0100-000020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85" name="Rectángulo 4384">
          <a:extLst>
            <a:ext uri="{FF2B5EF4-FFF2-40B4-BE49-F238E27FC236}">
              <a16:creationId xmlns:a16="http://schemas.microsoft.com/office/drawing/2014/main" xmlns="" id="{00000000-0008-0000-0100-000021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86" name="Rectángulo 4385">
          <a:extLst>
            <a:ext uri="{FF2B5EF4-FFF2-40B4-BE49-F238E27FC236}">
              <a16:creationId xmlns:a16="http://schemas.microsoft.com/office/drawing/2014/main" xmlns="" id="{00000000-0008-0000-0100-000022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87" name="Rectángulo 4386">
          <a:extLst>
            <a:ext uri="{FF2B5EF4-FFF2-40B4-BE49-F238E27FC236}">
              <a16:creationId xmlns:a16="http://schemas.microsoft.com/office/drawing/2014/main" xmlns="" id="{00000000-0008-0000-0100-000023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88" name="Rectángulo 4387">
          <a:extLst>
            <a:ext uri="{FF2B5EF4-FFF2-40B4-BE49-F238E27FC236}">
              <a16:creationId xmlns:a16="http://schemas.microsoft.com/office/drawing/2014/main" xmlns="" id="{00000000-0008-0000-0100-000024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89" name="Rectángulo 4388">
          <a:extLst>
            <a:ext uri="{FF2B5EF4-FFF2-40B4-BE49-F238E27FC236}">
              <a16:creationId xmlns:a16="http://schemas.microsoft.com/office/drawing/2014/main" xmlns="" id="{00000000-0008-0000-0100-000025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90" name="Rectángulo 4389">
          <a:extLst>
            <a:ext uri="{FF2B5EF4-FFF2-40B4-BE49-F238E27FC236}">
              <a16:creationId xmlns:a16="http://schemas.microsoft.com/office/drawing/2014/main" xmlns="" id="{00000000-0008-0000-0100-000026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91" name="Rectángulo 4390">
          <a:extLst>
            <a:ext uri="{FF2B5EF4-FFF2-40B4-BE49-F238E27FC236}">
              <a16:creationId xmlns:a16="http://schemas.microsoft.com/office/drawing/2014/main" xmlns="" id="{00000000-0008-0000-0100-000027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92" name="Rectángulo 4391">
          <a:extLst>
            <a:ext uri="{FF2B5EF4-FFF2-40B4-BE49-F238E27FC236}">
              <a16:creationId xmlns:a16="http://schemas.microsoft.com/office/drawing/2014/main" xmlns="" id="{00000000-0008-0000-0100-000028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93" name="Rectángulo 4392">
          <a:extLst>
            <a:ext uri="{FF2B5EF4-FFF2-40B4-BE49-F238E27FC236}">
              <a16:creationId xmlns:a16="http://schemas.microsoft.com/office/drawing/2014/main" xmlns="" id="{00000000-0008-0000-0100-000029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94" name="Rectángulo 4393">
          <a:extLst>
            <a:ext uri="{FF2B5EF4-FFF2-40B4-BE49-F238E27FC236}">
              <a16:creationId xmlns:a16="http://schemas.microsoft.com/office/drawing/2014/main" xmlns="" id="{00000000-0008-0000-0100-00002A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95" name="Rectángulo 4394">
          <a:extLst>
            <a:ext uri="{FF2B5EF4-FFF2-40B4-BE49-F238E27FC236}">
              <a16:creationId xmlns:a16="http://schemas.microsoft.com/office/drawing/2014/main" xmlns="" id="{00000000-0008-0000-0100-00002B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96" name="Rectángulo 4395">
          <a:extLst>
            <a:ext uri="{FF2B5EF4-FFF2-40B4-BE49-F238E27FC236}">
              <a16:creationId xmlns:a16="http://schemas.microsoft.com/office/drawing/2014/main" xmlns="" id="{00000000-0008-0000-0100-00002C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97" name="Rectángulo 4396">
          <a:extLst>
            <a:ext uri="{FF2B5EF4-FFF2-40B4-BE49-F238E27FC236}">
              <a16:creationId xmlns:a16="http://schemas.microsoft.com/office/drawing/2014/main" xmlns="" id="{00000000-0008-0000-0100-00002D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98" name="Rectángulo 4397">
          <a:extLst>
            <a:ext uri="{FF2B5EF4-FFF2-40B4-BE49-F238E27FC236}">
              <a16:creationId xmlns:a16="http://schemas.microsoft.com/office/drawing/2014/main" xmlns="" id="{00000000-0008-0000-0100-00002E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399" name="Rectángulo 4398">
          <a:extLst>
            <a:ext uri="{FF2B5EF4-FFF2-40B4-BE49-F238E27FC236}">
              <a16:creationId xmlns:a16="http://schemas.microsoft.com/office/drawing/2014/main" xmlns="" id="{00000000-0008-0000-0100-00002F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00" name="Rectángulo 4399">
          <a:extLst>
            <a:ext uri="{FF2B5EF4-FFF2-40B4-BE49-F238E27FC236}">
              <a16:creationId xmlns:a16="http://schemas.microsoft.com/office/drawing/2014/main" xmlns="" id="{00000000-0008-0000-0100-000030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01" name="Rectángulo 4400">
          <a:extLst>
            <a:ext uri="{FF2B5EF4-FFF2-40B4-BE49-F238E27FC236}">
              <a16:creationId xmlns:a16="http://schemas.microsoft.com/office/drawing/2014/main" xmlns="" id="{00000000-0008-0000-0100-000031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02" name="Rectángulo 4401">
          <a:extLst>
            <a:ext uri="{FF2B5EF4-FFF2-40B4-BE49-F238E27FC236}">
              <a16:creationId xmlns:a16="http://schemas.microsoft.com/office/drawing/2014/main" xmlns="" id="{00000000-0008-0000-0100-000032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03" name="Rectángulo 4402">
          <a:extLst>
            <a:ext uri="{FF2B5EF4-FFF2-40B4-BE49-F238E27FC236}">
              <a16:creationId xmlns:a16="http://schemas.microsoft.com/office/drawing/2014/main" xmlns="" id="{00000000-0008-0000-0100-000033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04" name="Rectángulo 4403">
          <a:extLst>
            <a:ext uri="{FF2B5EF4-FFF2-40B4-BE49-F238E27FC236}">
              <a16:creationId xmlns:a16="http://schemas.microsoft.com/office/drawing/2014/main" xmlns="" id="{00000000-0008-0000-0100-000034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05" name="Rectángulo 4404">
          <a:extLst>
            <a:ext uri="{FF2B5EF4-FFF2-40B4-BE49-F238E27FC236}">
              <a16:creationId xmlns:a16="http://schemas.microsoft.com/office/drawing/2014/main" xmlns="" id="{00000000-0008-0000-0100-000035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06" name="Rectángulo 4405">
          <a:extLst>
            <a:ext uri="{FF2B5EF4-FFF2-40B4-BE49-F238E27FC236}">
              <a16:creationId xmlns:a16="http://schemas.microsoft.com/office/drawing/2014/main" xmlns="" id="{00000000-0008-0000-0100-000036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07" name="Rectángulo 4406">
          <a:extLst>
            <a:ext uri="{FF2B5EF4-FFF2-40B4-BE49-F238E27FC236}">
              <a16:creationId xmlns:a16="http://schemas.microsoft.com/office/drawing/2014/main" xmlns="" id="{00000000-0008-0000-0100-000037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08" name="Rectángulo 4407">
          <a:extLst>
            <a:ext uri="{FF2B5EF4-FFF2-40B4-BE49-F238E27FC236}">
              <a16:creationId xmlns:a16="http://schemas.microsoft.com/office/drawing/2014/main" xmlns="" id="{00000000-0008-0000-0100-000038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09" name="Rectángulo 4408">
          <a:extLst>
            <a:ext uri="{FF2B5EF4-FFF2-40B4-BE49-F238E27FC236}">
              <a16:creationId xmlns:a16="http://schemas.microsoft.com/office/drawing/2014/main" xmlns="" id="{00000000-0008-0000-0100-000039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10" name="Rectángulo 4409">
          <a:extLst>
            <a:ext uri="{FF2B5EF4-FFF2-40B4-BE49-F238E27FC236}">
              <a16:creationId xmlns:a16="http://schemas.microsoft.com/office/drawing/2014/main" xmlns="" id="{00000000-0008-0000-0100-00003A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11" name="Rectángulo 4410">
          <a:extLst>
            <a:ext uri="{FF2B5EF4-FFF2-40B4-BE49-F238E27FC236}">
              <a16:creationId xmlns:a16="http://schemas.microsoft.com/office/drawing/2014/main" xmlns="" id="{00000000-0008-0000-0100-00003B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12" name="Rectángulo 4411">
          <a:extLst>
            <a:ext uri="{FF2B5EF4-FFF2-40B4-BE49-F238E27FC236}">
              <a16:creationId xmlns:a16="http://schemas.microsoft.com/office/drawing/2014/main" xmlns="" id="{00000000-0008-0000-0100-00003C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13" name="Rectángulo 4412">
          <a:extLst>
            <a:ext uri="{FF2B5EF4-FFF2-40B4-BE49-F238E27FC236}">
              <a16:creationId xmlns:a16="http://schemas.microsoft.com/office/drawing/2014/main" xmlns="" id="{00000000-0008-0000-0100-00003D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14" name="Rectángulo 4413">
          <a:extLst>
            <a:ext uri="{FF2B5EF4-FFF2-40B4-BE49-F238E27FC236}">
              <a16:creationId xmlns:a16="http://schemas.microsoft.com/office/drawing/2014/main" xmlns="" id="{00000000-0008-0000-0100-00003E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15" name="Rectángulo 4414">
          <a:extLst>
            <a:ext uri="{FF2B5EF4-FFF2-40B4-BE49-F238E27FC236}">
              <a16:creationId xmlns:a16="http://schemas.microsoft.com/office/drawing/2014/main" xmlns="" id="{00000000-0008-0000-0100-00003F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16" name="Rectángulo 4415">
          <a:extLst>
            <a:ext uri="{FF2B5EF4-FFF2-40B4-BE49-F238E27FC236}">
              <a16:creationId xmlns:a16="http://schemas.microsoft.com/office/drawing/2014/main" xmlns="" id="{00000000-0008-0000-0100-000040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4417" name="Rectángulo 4416">
          <a:extLst>
            <a:ext uri="{FF2B5EF4-FFF2-40B4-BE49-F238E27FC236}">
              <a16:creationId xmlns:a16="http://schemas.microsoft.com/office/drawing/2014/main" xmlns="" id="{00000000-0008-0000-0100-00004111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18" name="Rectángulo 4417">
          <a:extLst>
            <a:ext uri="{FF2B5EF4-FFF2-40B4-BE49-F238E27FC236}">
              <a16:creationId xmlns:a16="http://schemas.microsoft.com/office/drawing/2014/main" xmlns="" id="{00000000-0008-0000-0100-000042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19" name="Rectángulo 4418">
          <a:extLst>
            <a:ext uri="{FF2B5EF4-FFF2-40B4-BE49-F238E27FC236}">
              <a16:creationId xmlns:a16="http://schemas.microsoft.com/office/drawing/2014/main" xmlns="" id="{00000000-0008-0000-0100-000043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20" name="Rectángulo 4419">
          <a:extLst>
            <a:ext uri="{FF2B5EF4-FFF2-40B4-BE49-F238E27FC236}">
              <a16:creationId xmlns:a16="http://schemas.microsoft.com/office/drawing/2014/main" xmlns="" id="{00000000-0008-0000-0100-000044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21" name="Rectángulo 4420">
          <a:extLst>
            <a:ext uri="{FF2B5EF4-FFF2-40B4-BE49-F238E27FC236}">
              <a16:creationId xmlns:a16="http://schemas.microsoft.com/office/drawing/2014/main" xmlns="" id="{00000000-0008-0000-0100-000045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22" name="Rectángulo 4421">
          <a:extLst>
            <a:ext uri="{FF2B5EF4-FFF2-40B4-BE49-F238E27FC236}">
              <a16:creationId xmlns:a16="http://schemas.microsoft.com/office/drawing/2014/main" xmlns="" id="{00000000-0008-0000-0100-000046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23" name="Rectángulo 4422">
          <a:extLst>
            <a:ext uri="{FF2B5EF4-FFF2-40B4-BE49-F238E27FC236}">
              <a16:creationId xmlns:a16="http://schemas.microsoft.com/office/drawing/2014/main" xmlns="" id="{00000000-0008-0000-0100-000047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24" name="Rectángulo 4423">
          <a:extLst>
            <a:ext uri="{FF2B5EF4-FFF2-40B4-BE49-F238E27FC236}">
              <a16:creationId xmlns:a16="http://schemas.microsoft.com/office/drawing/2014/main" xmlns="" id="{00000000-0008-0000-0100-000048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25" name="Rectángulo 4424">
          <a:extLst>
            <a:ext uri="{FF2B5EF4-FFF2-40B4-BE49-F238E27FC236}">
              <a16:creationId xmlns:a16="http://schemas.microsoft.com/office/drawing/2014/main" xmlns="" id="{00000000-0008-0000-0100-000049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26" name="Rectángulo 4425">
          <a:extLst>
            <a:ext uri="{FF2B5EF4-FFF2-40B4-BE49-F238E27FC236}">
              <a16:creationId xmlns:a16="http://schemas.microsoft.com/office/drawing/2014/main" xmlns="" id="{00000000-0008-0000-0100-00004A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27" name="Rectángulo 4426">
          <a:extLst>
            <a:ext uri="{FF2B5EF4-FFF2-40B4-BE49-F238E27FC236}">
              <a16:creationId xmlns:a16="http://schemas.microsoft.com/office/drawing/2014/main" xmlns="" id="{00000000-0008-0000-0100-00004B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28" name="Rectángulo 4427">
          <a:extLst>
            <a:ext uri="{FF2B5EF4-FFF2-40B4-BE49-F238E27FC236}">
              <a16:creationId xmlns:a16="http://schemas.microsoft.com/office/drawing/2014/main" xmlns="" id="{00000000-0008-0000-0100-00004C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29" name="Rectángulo 4428">
          <a:extLst>
            <a:ext uri="{FF2B5EF4-FFF2-40B4-BE49-F238E27FC236}">
              <a16:creationId xmlns:a16="http://schemas.microsoft.com/office/drawing/2014/main" xmlns="" id="{00000000-0008-0000-0100-00004D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30" name="Rectángulo 4429">
          <a:extLst>
            <a:ext uri="{FF2B5EF4-FFF2-40B4-BE49-F238E27FC236}">
              <a16:creationId xmlns:a16="http://schemas.microsoft.com/office/drawing/2014/main" xmlns="" id="{00000000-0008-0000-0100-00004E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31" name="Rectángulo 4430">
          <a:extLst>
            <a:ext uri="{FF2B5EF4-FFF2-40B4-BE49-F238E27FC236}">
              <a16:creationId xmlns:a16="http://schemas.microsoft.com/office/drawing/2014/main" xmlns="" id="{00000000-0008-0000-0100-00004F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32" name="Rectángulo 4431">
          <a:extLst>
            <a:ext uri="{FF2B5EF4-FFF2-40B4-BE49-F238E27FC236}">
              <a16:creationId xmlns:a16="http://schemas.microsoft.com/office/drawing/2014/main" xmlns="" id="{00000000-0008-0000-0100-000050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33" name="Rectángulo 4432">
          <a:extLst>
            <a:ext uri="{FF2B5EF4-FFF2-40B4-BE49-F238E27FC236}">
              <a16:creationId xmlns:a16="http://schemas.microsoft.com/office/drawing/2014/main" xmlns="" id="{00000000-0008-0000-0100-000051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34" name="Rectángulo 4433">
          <a:extLst>
            <a:ext uri="{FF2B5EF4-FFF2-40B4-BE49-F238E27FC236}">
              <a16:creationId xmlns:a16="http://schemas.microsoft.com/office/drawing/2014/main" xmlns="" id="{00000000-0008-0000-0100-000052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35" name="Rectángulo 4434">
          <a:extLst>
            <a:ext uri="{FF2B5EF4-FFF2-40B4-BE49-F238E27FC236}">
              <a16:creationId xmlns:a16="http://schemas.microsoft.com/office/drawing/2014/main" xmlns="" id="{00000000-0008-0000-0100-000053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36" name="Rectángulo 4435">
          <a:extLst>
            <a:ext uri="{FF2B5EF4-FFF2-40B4-BE49-F238E27FC236}">
              <a16:creationId xmlns:a16="http://schemas.microsoft.com/office/drawing/2014/main" xmlns="" id="{00000000-0008-0000-0100-000054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37" name="Rectángulo 4436">
          <a:extLst>
            <a:ext uri="{FF2B5EF4-FFF2-40B4-BE49-F238E27FC236}">
              <a16:creationId xmlns:a16="http://schemas.microsoft.com/office/drawing/2014/main" xmlns="" id="{00000000-0008-0000-0100-000055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38" name="Rectángulo 4437">
          <a:extLst>
            <a:ext uri="{FF2B5EF4-FFF2-40B4-BE49-F238E27FC236}">
              <a16:creationId xmlns:a16="http://schemas.microsoft.com/office/drawing/2014/main" xmlns="" id="{00000000-0008-0000-0100-000056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39" name="Rectángulo 4438">
          <a:extLst>
            <a:ext uri="{FF2B5EF4-FFF2-40B4-BE49-F238E27FC236}">
              <a16:creationId xmlns:a16="http://schemas.microsoft.com/office/drawing/2014/main" xmlns="" id="{00000000-0008-0000-0100-000057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40" name="Rectángulo 4439">
          <a:extLst>
            <a:ext uri="{FF2B5EF4-FFF2-40B4-BE49-F238E27FC236}">
              <a16:creationId xmlns:a16="http://schemas.microsoft.com/office/drawing/2014/main" xmlns="" id="{00000000-0008-0000-0100-000058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41" name="Rectángulo 4440">
          <a:extLst>
            <a:ext uri="{FF2B5EF4-FFF2-40B4-BE49-F238E27FC236}">
              <a16:creationId xmlns:a16="http://schemas.microsoft.com/office/drawing/2014/main" xmlns="" id="{00000000-0008-0000-0100-000059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42" name="Rectángulo 4441">
          <a:extLst>
            <a:ext uri="{FF2B5EF4-FFF2-40B4-BE49-F238E27FC236}">
              <a16:creationId xmlns:a16="http://schemas.microsoft.com/office/drawing/2014/main" xmlns="" id="{00000000-0008-0000-0100-00005A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43" name="Rectángulo 4442">
          <a:extLst>
            <a:ext uri="{FF2B5EF4-FFF2-40B4-BE49-F238E27FC236}">
              <a16:creationId xmlns:a16="http://schemas.microsoft.com/office/drawing/2014/main" xmlns="" id="{00000000-0008-0000-0100-00005B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44" name="Rectángulo 4443">
          <a:extLst>
            <a:ext uri="{FF2B5EF4-FFF2-40B4-BE49-F238E27FC236}">
              <a16:creationId xmlns:a16="http://schemas.microsoft.com/office/drawing/2014/main" xmlns="" id="{00000000-0008-0000-0100-00005C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4445" name="Rectángulo 4444">
          <a:extLst>
            <a:ext uri="{FF2B5EF4-FFF2-40B4-BE49-F238E27FC236}">
              <a16:creationId xmlns:a16="http://schemas.microsoft.com/office/drawing/2014/main" xmlns="" id="{00000000-0008-0000-0100-00005D11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46" name="Rectángulo 4445">
          <a:extLst>
            <a:ext uri="{FF2B5EF4-FFF2-40B4-BE49-F238E27FC236}">
              <a16:creationId xmlns:a16="http://schemas.microsoft.com/office/drawing/2014/main" xmlns="" id="{00000000-0008-0000-0100-00005E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47" name="Rectángulo 4446">
          <a:extLst>
            <a:ext uri="{FF2B5EF4-FFF2-40B4-BE49-F238E27FC236}">
              <a16:creationId xmlns:a16="http://schemas.microsoft.com/office/drawing/2014/main" xmlns="" id="{00000000-0008-0000-0100-00005F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48" name="Rectángulo 4447">
          <a:extLst>
            <a:ext uri="{FF2B5EF4-FFF2-40B4-BE49-F238E27FC236}">
              <a16:creationId xmlns:a16="http://schemas.microsoft.com/office/drawing/2014/main" xmlns="" id="{00000000-0008-0000-0100-000060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49" name="Rectángulo 4448">
          <a:extLst>
            <a:ext uri="{FF2B5EF4-FFF2-40B4-BE49-F238E27FC236}">
              <a16:creationId xmlns:a16="http://schemas.microsoft.com/office/drawing/2014/main" xmlns="" id="{00000000-0008-0000-0100-000061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50" name="Rectángulo 4449">
          <a:extLst>
            <a:ext uri="{FF2B5EF4-FFF2-40B4-BE49-F238E27FC236}">
              <a16:creationId xmlns:a16="http://schemas.microsoft.com/office/drawing/2014/main" xmlns="" id="{00000000-0008-0000-0100-000062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51" name="Rectángulo 4450">
          <a:extLst>
            <a:ext uri="{FF2B5EF4-FFF2-40B4-BE49-F238E27FC236}">
              <a16:creationId xmlns:a16="http://schemas.microsoft.com/office/drawing/2014/main" xmlns="" id="{00000000-0008-0000-0100-000063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52" name="Rectángulo 4451">
          <a:extLst>
            <a:ext uri="{FF2B5EF4-FFF2-40B4-BE49-F238E27FC236}">
              <a16:creationId xmlns:a16="http://schemas.microsoft.com/office/drawing/2014/main" xmlns="" id="{00000000-0008-0000-0100-000064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53" name="Rectángulo 4452">
          <a:extLst>
            <a:ext uri="{FF2B5EF4-FFF2-40B4-BE49-F238E27FC236}">
              <a16:creationId xmlns:a16="http://schemas.microsoft.com/office/drawing/2014/main" xmlns="" id="{00000000-0008-0000-0100-000065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54" name="Rectángulo 4453">
          <a:extLst>
            <a:ext uri="{FF2B5EF4-FFF2-40B4-BE49-F238E27FC236}">
              <a16:creationId xmlns:a16="http://schemas.microsoft.com/office/drawing/2014/main" xmlns="" id="{00000000-0008-0000-0100-000066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55" name="Rectángulo 4454">
          <a:extLst>
            <a:ext uri="{FF2B5EF4-FFF2-40B4-BE49-F238E27FC236}">
              <a16:creationId xmlns:a16="http://schemas.microsoft.com/office/drawing/2014/main" xmlns="" id="{00000000-0008-0000-0100-000067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56" name="Rectángulo 4455">
          <a:extLst>
            <a:ext uri="{FF2B5EF4-FFF2-40B4-BE49-F238E27FC236}">
              <a16:creationId xmlns:a16="http://schemas.microsoft.com/office/drawing/2014/main" xmlns="" id="{00000000-0008-0000-0100-000068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57" name="Rectángulo 4456">
          <a:extLst>
            <a:ext uri="{FF2B5EF4-FFF2-40B4-BE49-F238E27FC236}">
              <a16:creationId xmlns:a16="http://schemas.microsoft.com/office/drawing/2014/main" xmlns="" id="{00000000-0008-0000-0100-000069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58" name="Rectángulo 4457">
          <a:extLst>
            <a:ext uri="{FF2B5EF4-FFF2-40B4-BE49-F238E27FC236}">
              <a16:creationId xmlns:a16="http://schemas.microsoft.com/office/drawing/2014/main" xmlns="" id="{00000000-0008-0000-0100-00006A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59" name="Rectángulo 4458">
          <a:extLst>
            <a:ext uri="{FF2B5EF4-FFF2-40B4-BE49-F238E27FC236}">
              <a16:creationId xmlns:a16="http://schemas.microsoft.com/office/drawing/2014/main" xmlns="" id="{00000000-0008-0000-0100-00006B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60" name="Rectángulo 4459">
          <a:extLst>
            <a:ext uri="{FF2B5EF4-FFF2-40B4-BE49-F238E27FC236}">
              <a16:creationId xmlns:a16="http://schemas.microsoft.com/office/drawing/2014/main" xmlns="" id="{00000000-0008-0000-0100-00006C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61" name="Rectángulo 4460">
          <a:extLst>
            <a:ext uri="{FF2B5EF4-FFF2-40B4-BE49-F238E27FC236}">
              <a16:creationId xmlns:a16="http://schemas.microsoft.com/office/drawing/2014/main" xmlns="" id="{00000000-0008-0000-0100-00006D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62" name="Rectángulo 4461">
          <a:extLst>
            <a:ext uri="{FF2B5EF4-FFF2-40B4-BE49-F238E27FC236}">
              <a16:creationId xmlns:a16="http://schemas.microsoft.com/office/drawing/2014/main" xmlns="" id="{00000000-0008-0000-0100-00006E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63" name="Rectángulo 4462">
          <a:extLst>
            <a:ext uri="{FF2B5EF4-FFF2-40B4-BE49-F238E27FC236}">
              <a16:creationId xmlns:a16="http://schemas.microsoft.com/office/drawing/2014/main" xmlns="" id="{00000000-0008-0000-0100-00006F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64" name="Rectángulo 4463">
          <a:extLst>
            <a:ext uri="{FF2B5EF4-FFF2-40B4-BE49-F238E27FC236}">
              <a16:creationId xmlns:a16="http://schemas.microsoft.com/office/drawing/2014/main" xmlns="" id="{00000000-0008-0000-0100-000070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65" name="Rectángulo 4464">
          <a:extLst>
            <a:ext uri="{FF2B5EF4-FFF2-40B4-BE49-F238E27FC236}">
              <a16:creationId xmlns:a16="http://schemas.microsoft.com/office/drawing/2014/main" xmlns="" id="{00000000-0008-0000-0100-000071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66" name="Rectángulo 4465">
          <a:extLst>
            <a:ext uri="{FF2B5EF4-FFF2-40B4-BE49-F238E27FC236}">
              <a16:creationId xmlns:a16="http://schemas.microsoft.com/office/drawing/2014/main" xmlns="" id="{00000000-0008-0000-0100-000072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67" name="Rectángulo 4466">
          <a:extLst>
            <a:ext uri="{FF2B5EF4-FFF2-40B4-BE49-F238E27FC236}">
              <a16:creationId xmlns:a16="http://schemas.microsoft.com/office/drawing/2014/main" xmlns="" id="{00000000-0008-0000-0100-000073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68" name="Rectángulo 4467">
          <a:extLst>
            <a:ext uri="{FF2B5EF4-FFF2-40B4-BE49-F238E27FC236}">
              <a16:creationId xmlns:a16="http://schemas.microsoft.com/office/drawing/2014/main" xmlns="" id="{00000000-0008-0000-0100-000074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69" name="Rectángulo 4468">
          <a:extLst>
            <a:ext uri="{FF2B5EF4-FFF2-40B4-BE49-F238E27FC236}">
              <a16:creationId xmlns:a16="http://schemas.microsoft.com/office/drawing/2014/main" xmlns="" id="{00000000-0008-0000-0100-000075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70" name="Rectángulo 4469">
          <a:extLst>
            <a:ext uri="{FF2B5EF4-FFF2-40B4-BE49-F238E27FC236}">
              <a16:creationId xmlns:a16="http://schemas.microsoft.com/office/drawing/2014/main" xmlns="" id="{00000000-0008-0000-0100-000076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71" name="Rectángulo 4470">
          <a:extLst>
            <a:ext uri="{FF2B5EF4-FFF2-40B4-BE49-F238E27FC236}">
              <a16:creationId xmlns:a16="http://schemas.microsoft.com/office/drawing/2014/main" xmlns="" id="{00000000-0008-0000-0100-000077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4472" name="Rectángulo 4471">
          <a:extLst>
            <a:ext uri="{FF2B5EF4-FFF2-40B4-BE49-F238E27FC236}">
              <a16:creationId xmlns:a16="http://schemas.microsoft.com/office/drawing/2014/main" xmlns="" id="{00000000-0008-0000-0100-00007811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73" name="Rectángulo 4472">
          <a:extLst>
            <a:ext uri="{FF2B5EF4-FFF2-40B4-BE49-F238E27FC236}">
              <a16:creationId xmlns:a16="http://schemas.microsoft.com/office/drawing/2014/main" xmlns="" id="{00000000-0008-0000-0100-000079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74" name="Rectángulo 4473">
          <a:extLst>
            <a:ext uri="{FF2B5EF4-FFF2-40B4-BE49-F238E27FC236}">
              <a16:creationId xmlns:a16="http://schemas.microsoft.com/office/drawing/2014/main" xmlns="" id="{00000000-0008-0000-0100-00007A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75" name="Rectángulo 4474">
          <a:extLst>
            <a:ext uri="{FF2B5EF4-FFF2-40B4-BE49-F238E27FC236}">
              <a16:creationId xmlns:a16="http://schemas.microsoft.com/office/drawing/2014/main" xmlns="" id="{00000000-0008-0000-0100-00007B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76" name="Rectángulo 4475">
          <a:extLst>
            <a:ext uri="{FF2B5EF4-FFF2-40B4-BE49-F238E27FC236}">
              <a16:creationId xmlns:a16="http://schemas.microsoft.com/office/drawing/2014/main" xmlns="" id="{00000000-0008-0000-0100-00007C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77" name="Rectángulo 4476">
          <a:extLst>
            <a:ext uri="{FF2B5EF4-FFF2-40B4-BE49-F238E27FC236}">
              <a16:creationId xmlns:a16="http://schemas.microsoft.com/office/drawing/2014/main" xmlns="" id="{00000000-0008-0000-0100-00007D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78" name="Rectángulo 4477">
          <a:extLst>
            <a:ext uri="{FF2B5EF4-FFF2-40B4-BE49-F238E27FC236}">
              <a16:creationId xmlns:a16="http://schemas.microsoft.com/office/drawing/2014/main" xmlns="" id="{00000000-0008-0000-0100-00007E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79" name="Rectángulo 4478">
          <a:extLst>
            <a:ext uri="{FF2B5EF4-FFF2-40B4-BE49-F238E27FC236}">
              <a16:creationId xmlns:a16="http://schemas.microsoft.com/office/drawing/2014/main" xmlns="" id="{00000000-0008-0000-0100-00007F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80" name="Rectángulo 4479">
          <a:extLst>
            <a:ext uri="{FF2B5EF4-FFF2-40B4-BE49-F238E27FC236}">
              <a16:creationId xmlns:a16="http://schemas.microsoft.com/office/drawing/2014/main" xmlns="" id="{00000000-0008-0000-0100-000080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81" name="Rectángulo 4480">
          <a:extLst>
            <a:ext uri="{FF2B5EF4-FFF2-40B4-BE49-F238E27FC236}">
              <a16:creationId xmlns:a16="http://schemas.microsoft.com/office/drawing/2014/main" xmlns="" id="{00000000-0008-0000-0100-000081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82" name="Rectángulo 4481">
          <a:extLst>
            <a:ext uri="{FF2B5EF4-FFF2-40B4-BE49-F238E27FC236}">
              <a16:creationId xmlns:a16="http://schemas.microsoft.com/office/drawing/2014/main" xmlns="" id="{00000000-0008-0000-0100-000082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83" name="Rectángulo 4482">
          <a:extLst>
            <a:ext uri="{FF2B5EF4-FFF2-40B4-BE49-F238E27FC236}">
              <a16:creationId xmlns:a16="http://schemas.microsoft.com/office/drawing/2014/main" xmlns="" id="{00000000-0008-0000-0100-000083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84" name="Rectángulo 4483">
          <a:extLst>
            <a:ext uri="{FF2B5EF4-FFF2-40B4-BE49-F238E27FC236}">
              <a16:creationId xmlns:a16="http://schemas.microsoft.com/office/drawing/2014/main" xmlns="" id="{00000000-0008-0000-0100-000084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85" name="Rectángulo 4484">
          <a:extLst>
            <a:ext uri="{FF2B5EF4-FFF2-40B4-BE49-F238E27FC236}">
              <a16:creationId xmlns:a16="http://schemas.microsoft.com/office/drawing/2014/main" xmlns="" id="{00000000-0008-0000-0100-000085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86" name="Rectángulo 4485">
          <a:extLst>
            <a:ext uri="{FF2B5EF4-FFF2-40B4-BE49-F238E27FC236}">
              <a16:creationId xmlns:a16="http://schemas.microsoft.com/office/drawing/2014/main" xmlns="" id="{00000000-0008-0000-0100-000086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87" name="Rectángulo 4486">
          <a:extLst>
            <a:ext uri="{FF2B5EF4-FFF2-40B4-BE49-F238E27FC236}">
              <a16:creationId xmlns:a16="http://schemas.microsoft.com/office/drawing/2014/main" xmlns="" id="{00000000-0008-0000-0100-000087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88" name="Rectángulo 4487">
          <a:extLst>
            <a:ext uri="{FF2B5EF4-FFF2-40B4-BE49-F238E27FC236}">
              <a16:creationId xmlns:a16="http://schemas.microsoft.com/office/drawing/2014/main" xmlns="" id="{00000000-0008-0000-0100-000088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89" name="Rectángulo 4488">
          <a:extLst>
            <a:ext uri="{FF2B5EF4-FFF2-40B4-BE49-F238E27FC236}">
              <a16:creationId xmlns:a16="http://schemas.microsoft.com/office/drawing/2014/main" xmlns="" id="{00000000-0008-0000-0100-000089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90" name="Rectángulo 4489">
          <a:extLst>
            <a:ext uri="{FF2B5EF4-FFF2-40B4-BE49-F238E27FC236}">
              <a16:creationId xmlns:a16="http://schemas.microsoft.com/office/drawing/2014/main" xmlns="" id="{00000000-0008-0000-0100-00008A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91" name="Rectángulo 4490">
          <a:extLst>
            <a:ext uri="{FF2B5EF4-FFF2-40B4-BE49-F238E27FC236}">
              <a16:creationId xmlns:a16="http://schemas.microsoft.com/office/drawing/2014/main" xmlns="" id="{00000000-0008-0000-0100-00008B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92" name="Rectángulo 4491">
          <a:extLst>
            <a:ext uri="{FF2B5EF4-FFF2-40B4-BE49-F238E27FC236}">
              <a16:creationId xmlns:a16="http://schemas.microsoft.com/office/drawing/2014/main" xmlns="" id="{00000000-0008-0000-0100-00008C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93" name="Rectángulo 4492">
          <a:extLst>
            <a:ext uri="{FF2B5EF4-FFF2-40B4-BE49-F238E27FC236}">
              <a16:creationId xmlns:a16="http://schemas.microsoft.com/office/drawing/2014/main" xmlns="" id="{00000000-0008-0000-0100-00008D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94" name="Rectángulo 4493">
          <a:extLst>
            <a:ext uri="{FF2B5EF4-FFF2-40B4-BE49-F238E27FC236}">
              <a16:creationId xmlns:a16="http://schemas.microsoft.com/office/drawing/2014/main" xmlns="" id="{00000000-0008-0000-0100-00008E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95" name="Rectángulo 4494">
          <a:extLst>
            <a:ext uri="{FF2B5EF4-FFF2-40B4-BE49-F238E27FC236}">
              <a16:creationId xmlns:a16="http://schemas.microsoft.com/office/drawing/2014/main" xmlns="" id="{00000000-0008-0000-0100-00008F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96" name="Rectángulo 4495">
          <a:extLst>
            <a:ext uri="{FF2B5EF4-FFF2-40B4-BE49-F238E27FC236}">
              <a16:creationId xmlns:a16="http://schemas.microsoft.com/office/drawing/2014/main" xmlns="" id="{00000000-0008-0000-0100-000090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97" name="Rectángulo 4496">
          <a:extLst>
            <a:ext uri="{FF2B5EF4-FFF2-40B4-BE49-F238E27FC236}">
              <a16:creationId xmlns:a16="http://schemas.microsoft.com/office/drawing/2014/main" xmlns="" id="{00000000-0008-0000-0100-000091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498" name="Rectángulo 4497">
          <a:extLst>
            <a:ext uri="{FF2B5EF4-FFF2-40B4-BE49-F238E27FC236}">
              <a16:creationId xmlns:a16="http://schemas.microsoft.com/office/drawing/2014/main" xmlns="" id="{00000000-0008-0000-0100-000092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4499" name="Rectángulo 4498">
          <a:extLst>
            <a:ext uri="{FF2B5EF4-FFF2-40B4-BE49-F238E27FC236}">
              <a16:creationId xmlns:a16="http://schemas.microsoft.com/office/drawing/2014/main" xmlns="" id="{00000000-0008-0000-0100-00009311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00" name="Rectángulo 4499">
          <a:extLst>
            <a:ext uri="{FF2B5EF4-FFF2-40B4-BE49-F238E27FC236}">
              <a16:creationId xmlns:a16="http://schemas.microsoft.com/office/drawing/2014/main" xmlns="" id="{00000000-0008-0000-0100-000094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01" name="Rectángulo 4500">
          <a:extLst>
            <a:ext uri="{FF2B5EF4-FFF2-40B4-BE49-F238E27FC236}">
              <a16:creationId xmlns:a16="http://schemas.microsoft.com/office/drawing/2014/main" xmlns="" id="{00000000-0008-0000-0100-000095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02" name="Rectángulo 4501">
          <a:extLst>
            <a:ext uri="{FF2B5EF4-FFF2-40B4-BE49-F238E27FC236}">
              <a16:creationId xmlns:a16="http://schemas.microsoft.com/office/drawing/2014/main" xmlns="" id="{00000000-0008-0000-0100-000096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03" name="Rectángulo 4502">
          <a:extLst>
            <a:ext uri="{FF2B5EF4-FFF2-40B4-BE49-F238E27FC236}">
              <a16:creationId xmlns:a16="http://schemas.microsoft.com/office/drawing/2014/main" xmlns="" id="{00000000-0008-0000-0100-000097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04" name="Rectángulo 4503">
          <a:extLst>
            <a:ext uri="{FF2B5EF4-FFF2-40B4-BE49-F238E27FC236}">
              <a16:creationId xmlns:a16="http://schemas.microsoft.com/office/drawing/2014/main" xmlns="" id="{00000000-0008-0000-0100-000098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05" name="Rectángulo 4504">
          <a:extLst>
            <a:ext uri="{FF2B5EF4-FFF2-40B4-BE49-F238E27FC236}">
              <a16:creationId xmlns:a16="http://schemas.microsoft.com/office/drawing/2014/main" xmlns="" id="{00000000-0008-0000-0100-000099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06" name="Rectángulo 4505">
          <a:extLst>
            <a:ext uri="{FF2B5EF4-FFF2-40B4-BE49-F238E27FC236}">
              <a16:creationId xmlns:a16="http://schemas.microsoft.com/office/drawing/2014/main" xmlns="" id="{00000000-0008-0000-0100-00009A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07" name="Rectángulo 4506">
          <a:extLst>
            <a:ext uri="{FF2B5EF4-FFF2-40B4-BE49-F238E27FC236}">
              <a16:creationId xmlns:a16="http://schemas.microsoft.com/office/drawing/2014/main" xmlns="" id="{00000000-0008-0000-0100-00009B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08" name="Rectángulo 4507">
          <a:extLst>
            <a:ext uri="{FF2B5EF4-FFF2-40B4-BE49-F238E27FC236}">
              <a16:creationId xmlns:a16="http://schemas.microsoft.com/office/drawing/2014/main" xmlns="" id="{00000000-0008-0000-0100-00009C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09" name="Rectángulo 4508">
          <a:extLst>
            <a:ext uri="{FF2B5EF4-FFF2-40B4-BE49-F238E27FC236}">
              <a16:creationId xmlns:a16="http://schemas.microsoft.com/office/drawing/2014/main" xmlns="" id="{00000000-0008-0000-0100-00009D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10" name="Rectángulo 4509">
          <a:extLst>
            <a:ext uri="{FF2B5EF4-FFF2-40B4-BE49-F238E27FC236}">
              <a16:creationId xmlns:a16="http://schemas.microsoft.com/office/drawing/2014/main" xmlns="" id="{00000000-0008-0000-0100-00009E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11" name="Rectángulo 4510">
          <a:extLst>
            <a:ext uri="{FF2B5EF4-FFF2-40B4-BE49-F238E27FC236}">
              <a16:creationId xmlns:a16="http://schemas.microsoft.com/office/drawing/2014/main" xmlns="" id="{00000000-0008-0000-0100-00009F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12" name="Rectángulo 4511">
          <a:extLst>
            <a:ext uri="{FF2B5EF4-FFF2-40B4-BE49-F238E27FC236}">
              <a16:creationId xmlns:a16="http://schemas.microsoft.com/office/drawing/2014/main" xmlns="" id="{00000000-0008-0000-0100-0000A0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13" name="Rectángulo 4512">
          <a:extLst>
            <a:ext uri="{FF2B5EF4-FFF2-40B4-BE49-F238E27FC236}">
              <a16:creationId xmlns:a16="http://schemas.microsoft.com/office/drawing/2014/main" xmlns="" id="{00000000-0008-0000-0100-0000A1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14" name="Rectángulo 4513">
          <a:extLst>
            <a:ext uri="{FF2B5EF4-FFF2-40B4-BE49-F238E27FC236}">
              <a16:creationId xmlns:a16="http://schemas.microsoft.com/office/drawing/2014/main" xmlns="" id="{00000000-0008-0000-0100-0000A2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15" name="Rectángulo 4514">
          <a:extLst>
            <a:ext uri="{FF2B5EF4-FFF2-40B4-BE49-F238E27FC236}">
              <a16:creationId xmlns:a16="http://schemas.microsoft.com/office/drawing/2014/main" xmlns="" id="{00000000-0008-0000-0100-0000A3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16" name="Rectángulo 4515">
          <a:extLst>
            <a:ext uri="{FF2B5EF4-FFF2-40B4-BE49-F238E27FC236}">
              <a16:creationId xmlns:a16="http://schemas.microsoft.com/office/drawing/2014/main" xmlns="" id="{00000000-0008-0000-0100-0000A4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17" name="Rectángulo 4516">
          <a:extLst>
            <a:ext uri="{FF2B5EF4-FFF2-40B4-BE49-F238E27FC236}">
              <a16:creationId xmlns:a16="http://schemas.microsoft.com/office/drawing/2014/main" xmlns="" id="{00000000-0008-0000-0100-0000A5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18" name="Rectángulo 4517">
          <a:extLst>
            <a:ext uri="{FF2B5EF4-FFF2-40B4-BE49-F238E27FC236}">
              <a16:creationId xmlns:a16="http://schemas.microsoft.com/office/drawing/2014/main" xmlns="" id="{00000000-0008-0000-0100-0000A6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19" name="Rectángulo 4518">
          <a:extLst>
            <a:ext uri="{FF2B5EF4-FFF2-40B4-BE49-F238E27FC236}">
              <a16:creationId xmlns:a16="http://schemas.microsoft.com/office/drawing/2014/main" xmlns="" id="{00000000-0008-0000-0100-0000A7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20" name="Rectángulo 4519">
          <a:extLst>
            <a:ext uri="{FF2B5EF4-FFF2-40B4-BE49-F238E27FC236}">
              <a16:creationId xmlns:a16="http://schemas.microsoft.com/office/drawing/2014/main" xmlns="" id="{00000000-0008-0000-0100-0000A8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21" name="Rectángulo 4520">
          <a:extLst>
            <a:ext uri="{FF2B5EF4-FFF2-40B4-BE49-F238E27FC236}">
              <a16:creationId xmlns:a16="http://schemas.microsoft.com/office/drawing/2014/main" xmlns="" id="{00000000-0008-0000-0100-0000A9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22" name="Rectángulo 4521">
          <a:extLst>
            <a:ext uri="{FF2B5EF4-FFF2-40B4-BE49-F238E27FC236}">
              <a16:creationId xmlns:a16="http://schemas.microsoft.com/office/drawing/2014/main" xmlns="" id="{00000000-0008-0000-0100-0000AA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23" name="Rectángulo 4522">
          <a:extLst>
            <a:ext uri="{FF2B5EF4-FFF2-40B4-BE49-F238E27FC236}">
              <a16:creationId xmlns:a16="http://schemas.microsoft.com/office/drawing/2014/main" xmlns="" id="{00000000-0008-0000-0100-0000AB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24" name="Rectángulo 4523">
          <a:extLst>
            <a:ext uri="{FF2B5EF4-FFF2-40B4-BE49-F238E27FC236}">
              <a16:creationId xmlns:a16="http://schemas.microsoft.com/office/drawing/2014/main" xmlns="" id="{00000000-0008-0000-0100-0000AC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25" name="Rectángulo 4524">
          <a:extLst>
            <a:ext uri="{FF2B5EF4-FFF2-40B4-BE49-F238E27FC236}">
              <a16:creationId xmlns:a16="http://schemas.microsoft.com/office/drawing/2014/main" xmlns="" id="{00000000-0008-0000-0100-0000AD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26" name="Rectángulo 4525">
          <a:extLst>
            <a:ext uri="{FF2B5EF4-FFF2-40B4-BE49-F238E27FC236}">
              <a16:creationId xmlns:a16="http://schemas.microsoft.com/office/drawing/2014/main" xmlns="" id="{00000000-0008-0000-0100-0000AE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27" name="Rectángulo 4526">
          <a:extLst>
            <a:ext uri="{FF2B5EF4-FFF2-40B4-BE49-F238E27FC236}">
              <a16:creationId xmlns:a16="http://schemas.microsoft.com/office/drawing/2014/main" xmlns="" id="{00000000-0008-0000-0100-0000AF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28" name="Rectángulo 4527">
          <a:extLst>
            <a:ext uri="{FF2B5EF4-FFF2-40B4-BE49-F238E27FC236}">
              <a16:creationId xmlns:a16="http://schemas.microsoft.com/office/drawing/2014/main" xmlns="" id="{00000000-0008-0000-0100-0000B0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29" name="Rectángulo 4528">
          <a:extLst>
            <a:ext uri="{FF2B5EF4-FFF2-40B4-BE49-F238E27FC236}">
              <a16:creationId xmlns:a16="http://schemas.microsoft.com/office/drawing/2014/main" xmlns="" id="{00000000-0008-0000-0100-0000B1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30" name="Rectángulo 4529">
          <a:extLst>
            <a:ext uri="{FF2B5EF4-FFF2-40B4-BE49-F238E27FC236}">
              <a16:creationId xmlns:a16="http://schemas.microsoft.com/office/drawing/2014/main" xmlns="" id="{00000000-0008-0000-0100-0000B2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31" name="Rectángulo 4530">
          <a:extLst>
            <a:ext uri="{FF2B5EF4-FFF2-40B4-BE49-F238E27FC236}">
              <a16:creationId xmlns:a16="http://schemas.microsoft.com/office/drawing/2014/main" xmlns="" id="{00000000-0008-0000-0100-0000B3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32" name="Rectángulo 4531">
          <a:extLst>
            <a:ext uri="{FF2B5EF4-FFF2-40B4-BE49-F238E27FC236}">
              <a16:creationId xmlns:a16="http://schemas.microsoft.com/office/drawing/2014/main" xmlns="" id="{00000000-0008-0000-0100-0000B4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33" name="Rectángulo 4532">
          <a:extLst>
            <a:ext uri="{FF2B5EF4-FFF2-40B4-BE49-F238E27FC236}">
              <a16:creationId xmlns:a16="http://schemas.microsoft.com/office/drawing/2014/main" xmlns="" id="{00000000-0008-0000-0100-0000B5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34" name="Rectángulo 4533">
          <a:extLst>
            <a:ext uri="{FF2B5EF4-FFF2-40B4-BE49-F238E27FC236}">
              <a16:creationId xmlns:a16="http://schemas.microsoft.com/office/drawing/2014/main" xmlns="" id="{00000000-0008-0000-0100-0000B6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35" name="Rectángulo 4534">
          <a:extLst>
            <a:ext uri="{FF2B5EF4-FFF2-40B4-BE49-F238E27FC236}">
              <a16:creationId xmlns:a16="http://schemas.microsoft.com/office/drawing/2014/main" xmlns="" id="{00000000-0008-0000-0100-0000B7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36" name="Rectángulo 4535">
          <a:extLst>
            <a:ext uri="{FF2B5EF4-FFF2-40B4-BE49-F238E27FC236}">
              <a16:creationId xmlns:a16="http://schemas.microsoft.com/office/drawing/2014/main" xmlns="" id="{00000000-0008-0000-0100-0000B8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37" name="Rectángulo 4536">
          <a:extLst>
            <a:ext uri="{FF2B5EF4-FFF2-40B4-BE49-F238E27FC236}">
              <a16:creationId xmlns:a16="http://schemas.microsoft.com/office/drawing/2014/main" xmlns="" id="{00000000-0008-0000-0100-0000B9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38" name="Rectángulo 4537">
          <a:extLst>
            <a:ext uri="{FF2B5EF4-FFF2-40B4-BE49-F238E27FC236}">
              <a16:creationId xmlns:a16="http://schemas.microsoft.com/office/drawing/2014/main" xmlns="" id="{00000000-0008-0000-0100-0000BA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39" name="Rectángulo 4538">
          <a:extLst>
            <a:ext uri="{FF2B5EF4-FFF2-40B4-BE49-F238E27FC236}">
              <a16:creationId xmlns:a16="http://schemas.microsoft.com/office/drawing/2014/main" xmlns="" id="{00000000-0008-0000-0100-0000BB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40" name="Rectángulo 4539">
          <a:extLst>
            <a:ext uri="{FF2B5EF4-FFF2-40B4-BE49-F238E27FC236}">
              <a16:creationId xmlns:a16="http://schemas.microsoft.com/office/drawing/2014/main" xmlns="" id="{00000000-0008-0000-0100-0000BC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41" name="Rectángulo 4540">
          <a:extLst>
            <a:ext uri="{FF2B5EF4-FFF2-40B4-BE49-F238E27FC236}">
              <a16:creationId xmlns:a16="http://schemas.microsoft.com/office/drawing/2014/main" xmlns="" id="{00000000-0008-0000-0100-0000BD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42" name="Rectángulo 4541">
          <a:extLst>
            <a:ext uri="{FF2B5EF4-FFF2-40B4-BE49-F238E27FC236}">
              <a16:creationId xmlns:a16="http://schemas.microsoft.com/office/drawing/2014/main" xmlns="" id="{00000000-0008-0000-0100-0000BE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43" name="Rectángulo 4542">
          <a:extLst>
            <a:ext uri="{FF2B5EF4-FFF2-40B4-BE49-F238E27FC236}">
              <a16:creationId xmlns:a16="http://schemas.microsoft.com/office/drawing/2014/main" xmlns="" id="{00000000-0008-0000-0100-0000BF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44" name="Rectángulo 4543">
          <a:extLst>
            <a:ext uri="{FF2B5EF4-FFF2-40B4-BE49-F238E27FC236}">
              <a16:creationId xmlns:a16="http://schemas.microsoft.com/office/drawing/2014/main" xmlns="" id="{00000000-0008-0000-0100-0000C0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4545" name="Rectángulo 4544">
          <a:extLst>
            <a:ext uri="{FF2B5EF4-FFF2-40B4-BE49-F238E27FC236}">
              <a16:creationId xmlns:a16="http://schemas.microsoft.com/office/drawing/2014/main" xmlns="" id="{00000000-0008-0000-0100-0000C111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46" name="Rectángulo 4545">
          <a:extLst>
            <a:ext uri="{FF2B5EF4-FFF2-40B4-BE49-F238E27FC236}">
              <a16:creationId xmlns:a16="http://schemas.microsoft.com/office/drawing/2014/main" xmlns="" id="{00000000-0008-0000-0100-0000C2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47" name="Rectángulo 4546">
          <a:extLst>
            <a:ext uri="{FF2B5EF4-FFF2-40B4-BE49-F238E27FC236}">
              <a16:creationId xmlns:a16="http://schemas.microsoft.com/office/drawing/2014/main" xmlns="" id="{00000000-0008-0000-0100-0000C3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48" name="Rectángulo 4547">
          <a:extLst>
            <a:ext uri="{FF2B5EF4-FFF2-40B4-BE49-F238E27FC236}">
              <a16:creationId xmlns:a16="http://schemas.microsoft.com/office/drawing/2014/main" xmlns="" id="{00000000-0008-0000-0100-0000C4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49" name="Rectángulo 4548">
          <a:extLst>
            <a:ext uri="{FF2B5EF4-FFF2-40B4-BE49-F238E27FC236}">
              <a16:creationId xmlns:a16="http://schemas.microsoft.com/office/drawing/2014/main" xmlns="" id="{00000000-0008-0000-0100-0000C5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50" name="Rectángulo 4549">
          <a:extLst>
            <a:ext uri="{FF2B5EF4-FFF2-40B4-BE49-F238E27FC236}">
              <a16:creationId xmlns:a16="http://schemas.microsoft.com/office/drawing/2014/main" xmlns="" id="{00000000-0008-0000-0100-0000C6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51" name="Rectángulo 4550">
          <a:extLst>
            <a:ext uri="{FF2B5EF4-FFF2-40B4-BE49-F238E27FC236}">
              <a16:creationId xmlns:a16="http://schemas.microsoft.com/office/drawing/2014/main" xmlns="" id="{00000000-0008-0000-0100-0000C7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52" name="Rectángulo 4551">
          <a:extLst>
            <a:ext uri="{FF2B5EF4-FFF2-40B4-BE49-F238E27FC236}">
              <a16:creationId xmlns:a16="http://schemas.microsoft.com/office/drawing/2014/main" xmlns="" id="{00000000-0008-0000-0100-0000C8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53" name="Rectángulo 4552">
          <a:extLst>
            <a:ext uri="{FF2B5EF4-FFF2-40B4-BE49-F238E27FC236}">
              <a16:creationId xmlns:a16="http://schemas.microsoft.com/office/drawing/2014/main" xmlns="" id="{00000000-0008-0000-0100-0000C9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54" name="Rectángulo 4553">
          <a:extLst>
            <a:ext uri="{FF2B5EF4-FFF2-40B4-BE49-F238E27FC236}">
              <a16:creationId xmlns:a16="http://schemas.microsoft.com/office/drawing/2014/main" xmlns="" id="{00000000-0008-0000-0100-0000CA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55" name="Rectángulo 4554">
          <a:extLst>
            <a:ext uri="{FF2B5EF4-FFF2-40B4-BE49-F238E27FC236}">
              <a16:creationId xmlns:a16="http://schemas.microsoft.com/office/drawing/2014/main" xmlns="" id="{00000000-0008-0000-0100-0000CB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56" name="Rectángulo 4555">
          <a:extLst>
            <a:ext uri="{FF2B5EF4-FFF2-40B4-BE49-F238E27FC236}">
              <a16:creationId xmlns:a16="http://schemas.microsoft.com/office/drawing/2014/main" xmlns="" id="{00000000-0008-0000-0100-0000CC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57" name="Rectángulo 4556">
          <a:extLst>
            <a:ext uri="{FF2B5EF4-FFF2-40B4-BE49-F238E27FC236}">
              <a16:creationId xmlns:a16="http://schemas.microsoft.com/office/drawing/2014/main" xmlns="" id="{00000000-0008-0000-0100-0000CD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58" name="Rectángulo 4557">
          <a:extLst>
            <a:ext uri="{FF2B5EF4-FFF2-40B4-BE49-F238E27FC236}">
              <a16:creationId xmlns:a16="http://schemas.microsoft.com/office/drawing/2014/main" xmlns="" id="{00000000-0008-0000-0100-0000CE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59" name="Rectángulo 4558">
          <a:extLst>
            <a:ext uri="{FF2B5EF4-FFF2-40B4-BE49-F238E27FC236}">
              <a16:creationId xmlns:a16="http://schemas.microsoft.com/office/drawing/2014/main" xmlns="" id="{00000000-0008-0000-0100-0000CF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60" name="Rectángulo 4559">
          <a:extLst>
            <a:ext uri="{FF2B5EF4-FFF2-40B4-BE49-F238E27FC236}">
              <a16:creationId xmlns:a16="http://schemas.microsoft.com/office/drawing/2014/main" xmlns="" id="{00000000-0008-0000-0100-0000D0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61" name="Rectángulo 4560">
          <a:extLst>
            <a:ext uri="{FF2B5EF4-FFF2-40B4-BE49-F238E27FC236}">
              <a16:creationId xmlns:a16="http://schemas.microsoft.com/office/drawing/2014/main" xmlns="" id="{00000000-0008-0000-0100-0000D1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62" name="Rectángulo 4561">
          <a:extLst>
            <a:ext uri="{FF2B5EF4-FFF2-40B4-BE49-F238E27FC236}">
              <a16:creationId xmlns:a16="http://schemas.microsoft.com/office/drawing/2014/main" xmlns="" id="{00000000-0008-0000-0100-0000D2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63" name="Rectángulo 4562">
          <a:extLst>
            <a:ext uri="{FF2B5EF4-FFF2-40B4-BE49-F238E27FC236}">
              <a16:creationId xmlns:a16="http://schemas.microsoft.com/office/drawing/2014/main" xmlns="" id="{00000000-0008-0000-0100-0000D3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64" name="Rectángulo 4563">
          <a:extLst>
            <a:ext uri="{FF2B5EF4-FFF2-40B4-BE49-F238E27FC236}">
              <a16:creationId xmlns:a16="http://schemas.microsoft.com/office/drawing/2014/main" xmlns="" id="{00000000-0008-0000-0100-0000D4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65" name="Rectángulo 4564">
          <a:extLst>
            <a:ext uri="{FF2B5EF4-FFF2-40B4-BE49-F238E27FC236}">
              <a16:creationId xmlns:a16="http://schemas.microsoft.com/office/drawing/2014/main" xmlns="" id="{00000000-0008-0000-0100-0000D5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66" name="Rectángulo 4565">
          <a:extLst>
            <a:ext uri="{FF2B5EF4-FFF2-40B4-BE49-F238E27FC236}">
              <a16:creationId xmlns:a16="http://schemas.microsoft.com/office/drawing/2014/main" xmlns="" id="{00000000-0008-0000-0100-0000D6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67" name="Rectángulo 4566">
          <a:extLst>
            <a:ext uri="{FF2B5EF4-FFF2-40B4-BE49-F238E27FC236}">
              <a16:creationId xmlns:a16="http://schemas.microsoft.com/office/drawing/2014/main" xmlns="" id="{00000000-0008-0000-0100-0000D7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68" name="Rectángulo 4567">
          <a:extLst>
            <a:ext uri="{FF2B5EF4-FFF2-40B4-BE49-F238E27FC236}">
              <a16:creationId xmlns:a16="http://schemas.microsoft.com/office/drawing/2014/main" xmlns="" id="{00000000-0008-0000-0100-0000D8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69" name="Rectángulo 4568">
          <a:extLst>
            <a:ext uri="{FF2B5EF4-FFF2-40B4-BE49-F238E27FC236}">
              <a16:creationId xmlns:a16="http://schemas.microsoft.com/office/drawing/2014/main" xmlns="" id="{00000000-0008-0000-0100-0000D9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70" name="Rectángulo 4569">
          <a:extLst>
            <a:ext uri="{FF2B5EF4-FFF2-40B4-BE49-F238E27FC236}">
              <a16:creationId xmlns:a16="http://schemas.microsoft.com/office/drawing/2014/main" xmlns="" id="{00000000-0008-0000-0100-0000DA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71" name="Rectángulo 4570">
          <a:extLst>
            <a:ext uri="{FF2B5EF4-FFF2-40B4-BE49-F238E27FC236}">
              <a16:creationId xmlns:a16="http://schemas.microsoft.com/office/drawing/2014/main" xmlns="" id="{00000000-0008-0000-0100-0000DB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4572" name="Rectángulo 4571">
          <a:extLst>
            <a:ext uri="{FF2B5EF4-FFF2-40B4-BE49-F238E27FC236}">
              <a16:creationId xmlns:a16="http://schemas.microsoft.com/office/drawing/2014/main" xmlns="" id="{00000000-0008-0000-0100-0000DC11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73" name="Rectángulo 4572">
          <a:extLst>
            <a:ext uri="{FF2B5EF4-FFF2-40B4-BE49-F238E27FC236}">
              <a16:creationId xmlns:a16="http://schemas.microsoft.com/office/drawing/2014/main" xmlns="" id="{00000000-0008-0000-0100-0000DD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74" name="Rectángulo 4573">
          <a:extLst>
            <a:ext uri="{FF2B5EF4-FFF2-40B4-BE49-F238E27FC236}">
              <a16:creationId xmlns:a16="http://schemas.microsoft.com/office/drawing/2014/main" xmlns="" id="{00000000-0008-0000-0100-0000DE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75" name="Rectángulo 4574">
          <a:extLst>
            <a:ext uri="{FF2B5EF4-FFF2-40B4-BE49-F238E27FC236}">
              <a16:creationId xmlns:a16="http://schemas.microsoft.com/office/drawing/2014/main" xmlns="" id="{00000000-0008-0000-0100-0000DF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76" name="Rectángulo 4575">
          <a:extLst>
            <a:ext uri="{FF2B5EF4-FFF2-40B4-BE49-F238E27FC236}">
              <a16:creationId xmlns:a16="http://schemas.microsoft.com/office/drawing/2014/main" xmlns="" id="{00000000-0008-0000-0100-0000E0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77" name="Rectángulo 4576">
          <a:extLst>
            <a:ext uri="{FF2B5EF4-FFF2-40B4-BE49-F238E27FC236}">
              <a16:creationId xmlns:a16="http://schemas.microsoft.com/office/drawing/2014/main" xmlns="" id="{00000000-0008-0000-0100-0000E1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78" name="Rectángulo 4577">
          <a:extLst>
            <a:ext uri="{FF2B5EF4-FFF2-40B4-BE49-F238E27FC236}">
              <a16:creationId xmlns:a16="http://schemas.microsoft.com/office/drawing/2014/main" xmlns="" id="{00000000-0008-0000-0100-0000E2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79" name="Rectángulo 4578">
          <a:extLst>
            <a:ext uri="{FF2B5EF4-FFF2-40B4-BE49-F238E27FC236}">
              <a16:creationId xmlns:a16="http://schemas.microsoft.com/office/drawing/2014/main" xmlns="" id="{00000000-0008-0000-0100-0000E3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80" name="Rectángulo 4579">
          <a:extLst>
            <a:ext uri="{FF2B5EF4-FFF2-40B4-BE49-F238E27FC236}">
              <a16:creationId xmlns:a16="http://schemas.microsoft.com/office/drawing/2014/main" xmlns="" id="{00000000-0008-0000-0100-0000E4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81" name="Rectángulo 4580">
          <a:extLst>
            <a:ext uri="{FF2B5EF4-FFF2-40B4-BE49-F238E27FC236}">
              <a16:creationId xmlns:a16="http://schemas.microsoft.com/office/drawing/2014/main" xmlns="" id="{00000000-0008-0000-0100-0000E5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82" name="Rectángulo 4581">
          <a:extLst>
            <a:ext uri="{FF2B5EF4-FFF2-40B4-BE49-F238E27FC236}">
              <a16:creationId xmlns:a16="http://schemas.microsoft.com/office/drawing/2014/main" xmlns="" id="{00000000-0008-0000-0100-0000E6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83" name="Rectángulo 4582">
          <a:extLst>
            <a:ext uri="{FF2B5EF4-FFF2-40B4-BE49-F238E27FC236}">
              <a16:creationId xmlns:a16="http://schemas.microsoft.com/office/drawing/2014/main" xmlns="" id="{00000000-0008-0000-0100-0000E7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84" name="Rectángulo 4583">
          <a:extLst>
            <a:ext uri="{FF2B5EF4-FFF2-40B4-BE49-F238E27FC236}">
              <a16:creationId xmlns:a16="http://schemas.microsoft.com/office/drawing/2014/main" xmlns="" id="{00000000-0008-0000-0100-0000E8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85" name="Rectángulo 4584">
          <a:extLst>
            <a:ext uri="{FF2B5EF4-FFF2-40B4-BE49-F238E27FC236}">
              <a16:creationId xmlns:a16="http://schemas.microsoft.com/office/drawing/2014/main" xmlns="" id="{00000000-0008-0000-0100-0000E9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86" name="Rectángulo 4585">
          <a:extLst>
            <a:ext uri="{FF2B5EF4-FFF2-40B4-BE49-F238E27FC236}">
              <a16:creationId xmlns:a16="http://schemas.microsoft.com/office/drawing/2014/main" xmlns="" id="{00000000-0008-0000-0100-0000EA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87" name="Rectángulo 4586">
          <a:extLst>
            <a:ext uri="{FF2B5EF4-FFF2-40B4-BE49-F238E27FC236}">
              <a16:creationId xmlns:a16="http://schemas.microsoft.com/office/drawing/2014/main" xmlns="" id="{00000000-0008-0000-0100-0000EB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88" name="Rectángulo 4587">
          <a:extLst>
            <a:ext uri="{FF2B5EF4-FFF2-40B4-BE49-F238E27FC236}">
              <a16:creationId xmlns:a16="http://schemas.microsoft.com/office/drawing/2014/main" xmlns="" id="{00000000-0008-0000-0100-0000EC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89" name="Rectángulo 4588">
          <a:extLst>
            <a:ext uri="{FF2B5EF4-FFF2-40B4-BE49-F238E27FC236}">
              <a16:creationId xmlns:a16="http://schemas.microsoft.com/office/drawing/2014/main" xmlns="" id="{00000000-0008-0000-0100-0000ED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90" name="Rectángulo 4589">
          <a:extLst>
            <a:ext uri="{FF2B5EF4-FFF2-40B4-BE49-F238E27FC236}">
              <a16:creationId xmlns:a16="http://schemas.microsoft.com/office/drawing/2014/main" xmlns="" id="{00000000-0008-0000-0100-0000EE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91" name="Rectángulo 4590">
          <a:extLst>
            <a:ext uri="{FF2B5EF4-FFF2-40B4-BE49-F238E27FC236}">
              <a16:creationId xmlns:a16="http://schemas.microsoft.com/office/drawing/2014/main" xmlns="" id="{00000000-0008-0000-0100-0000EF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92" name="Rectángulo 4591">
          <a:extLst>
            <a:ext uri="{FF2B5EF4-FFF2-40B4-BE49-F238E27FC236}">
              <a16:creationId xmlns:a16="http://schemas.microsoft.com/office/drawing/2014/main" xmlns="" id="{00000000-0008-0000-0100-0000F0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93" name="Rectángulo 4592">
          <a:extLst>
            <a:ext uri="{FF2B5EF4-FFF2-40B4-BE49-F238E27FC236}">
              <a16:creationId xmlns:a16="http://schemas.microsoft.com/office/drawing/2014/main" xmlns="" id="{00000000-0008-0000-0100-0000F1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94" name="Rectángulo 4593">
          <a:extLst>
            <a:ext uri="{FF2B5EF4-FFF2-40B4-BE49-F238E27FC236}">
              <a16:creationId xmlns:a16="http://schemas.microsoft.com/office/drawing/2014/main" xmlns="" id="{00000000-0008-0000-0100-0000F2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95" name="Rectángulo 4594">
          <a:extLst>
            <a:ext uri="{FF2B5EF4-FFF2-40B4-BE49-F238E27FC236}">
              <a16:creationId xmlns:a16="http://schemas.microsoft.com/office/drawing/2014/main" xmlns="" id="{00000000-0008-0000-0100-0000F3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96" name="Rectángulo 4595">
          <a:extLst>
            <a:ext uri="{FF2B5EF4-FFF2-40B4-BE49-F238E27FC236}">
              <a16:creationId xmlns:a16="http://schemas.microsoft.com/office/drawing/2014/main" xmlns="" id="{00000000-0008-0000-0100-0000F4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97" name="Rectángulo 4596">
          <a:extLst>
            <a:ext uri="{FF2B5EF4-FFF2-40B4-BE49-F238E27FC236}">
              <a16:creationId xmlns:a16="http://schemas.microsoft.com/office/drawing/2014/main" xmlns="" id="{00000000-0008-0000-0100-0000F5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98" name="Rectángulo 4597">
          <a:extLst>
            <a:ext uri="{FF2B5EF4-FFF2-40B4-BE49-F238E27FC236}">
              <a16:creationId xmlns:a16="http://schemas.microsoft.com/office/drawing/2014/main" xmlns="" id="{00000000-0008-0000-0100-0000F6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599" name="Rectángulo 4598">
          <a:extLst>
            <a:ext uri="{FF2B5EF4-FFF2-40B4-BE49-F238E27FC236}">
              <a16:creationId xmlns:a16="http://schemas.microsoft.com/office/drawing/2014/main" xmlns="" id="{00000000-0008-0000-0100-0000F7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00" name="Rectángulo 4599">
          <a:extLst>
            <a:ext uri="{FF2B5EF4-FFF2-40B4-BE49-F238E27FC236}">
              <a16:creationId xmlns:a16="http://schemas.microsoft.com/office/drawing/2014/main" xmlns="" id="{00000000-0008-0000-0100-0000F8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01" name="Rectángulo 4600">
          <a:extLst>
            <a:ext uri="{FF2B5EF4-FFF2-40B4-BE49-F238E27FC236}">
              <a16:creationId xmlns:a16="http://schemas.microsoft.com/office/drawing/2014/main" xmlns="" id="{00000000-0008-0000-0100-0000F9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4602" name="Rectángulo 4601">
          <a:extLst>
            <a:ext uri="{FF2B5EF4-FFF2-40B4-BE49-F238E27FC236}">
              <a16:creationId xmlns:a16="http://schemas.microsoft.com/office/drawing/2014/main" xmlns="" id="{00000000-0008-0000-0100-0000FA11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03" name="Rectángulo 4602">
          <a:extLst>
            <a:ext uri="{FF2B5EF4-FFF2-40B4-BE49-F238E27FC236}">
              <a16:creationId xmlns:a16="http://schemas.microsoft.com/office/drawing/2014/main" xmlns="" id="{00000000-0008-0000-0100-0000FB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04" name="Rectángulo 4603">
          <a:extLst>
            <a:ext uri="{FF2B5EF4-FFF2-40B4-BE49-F238E27FC236}">
              <a16:creationId xmlns:a16="http://schemas.microsoft.com/office/drawing/2014/main" xmlns="" id="{00000000-0008-0000-0100-0000FC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05" name="Rectángulo 4604">
          <a:extLst>
            <a:ext uri="{FF2B5EF4-FFF2-40B4-BE49-F238E27FC236}">
              <a16:creationId xmlns:a16="http://schemas.microsoft.com/office/drawing/2014/main" xmlns="" id="{00000000-0008-0000-0100-0000FD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06" name="Rectángulo 4605">
          <a:extLst>
            <a:ext uri="{FF2B5EF4-FFF2-40B4-BE49-F238E27FC236}">
              <a16:creationId xmlns:a16="http://schemas.microsoft.com/office/drawing/2014/main" xmlns="" id="{00000000-0008-0000-0100-0000FE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07" name="Rectángulo 4606">
          <a:extLst>
            <a:ext uri="{FF2B5EF4-FFF2-40B4-BE49-F238E27FC236}">
              <a16:creationId xmlns:a16="http://schemas.microsoft.com/office/drawing/2014/main" xmlns="" id="{00000000-0008-0000-0100-0000FF11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08" name="Rectángulo 4607">
          <a:extLst>
            <a:ext uri="{FF2B5EF4-FFF2-40B4-BE49-F238E27FC236}">
              <a16:creationId xmlns:a16="http://schemas.microsoft.com/office/drawing/2014/main" xmlns="" id="{00000000-0008-0000-0100-000000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09" name="Rectángulo 4608">
          <a:extLst>
            <a:ext uri="{FF2B5EF4-FFF2-40B4-BE49-F238E27FC236}">
              <a16:creationId xmlns:a16="http://schemas.microsoft.com/office/drawing/2014/main" xmlns="" id="{00000000-0008-0000-0100-000001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10" name="Rectángulo 4609">
          <a:extLst>
            <a:ext uri="{FF2B5EF4-FFF2-40B4-BE49-F238E27FC236}">
              <a16:creationId xmlns:a16="http://schemas.microsoft.com/office/drawing/2014/main" xmlns="" id="{00000000-0008-0000-0100-000002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11" name="Rectángulo 4610">
          <a:extLst>
            <a:ext uri="{FF2B5EF4-FFF2-40B4-BE49-F238E27FC236}">
              <a16:creationId xmlns:a16="http://schemas.microsoft.com/office/drawing/2014/main" xmlns="" id="{00000000-0008-0000-0100-000003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12" name="Rectángulo 4611">
          <a:extLst>
            <a:ext uri="{FF2B5EF4-FFF2-40B4-BE49-F238E27FC236}">
              <a16:creationId xmlns:a16="http://schemas.microsoft.com/office/drawing/2014/main" xmlns="" id="{00000000-0008-0000-0100-000004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13" name="Rectángulo 4612">
          <a:extLst>
            <a:ext uri="{FF2B5EF4-FFF2-40B4-BE49-F238E27FC236}">
              <a16:creationId xmlns:a16="http://schemas.microsoft.com/office/drawing/2014/main" xmlns="" id="{00000000-0008-0000-0100-000005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14" name="Rectángulo 4613">
          <a:extLst>
            <a:ext uri="{FF2B5EF4-FFF2-40B4-BE49-F238E27FC236}">
              <a16:creationId xmlns:a16="http://schemas.microsoft.com/office/drawing/2014/main" xmlns="" id="{00000000-0008-0000-0100-000006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15" name="Rectángulo 4614">
          <a:extLst>
            <a:ext uri="{FF2B5EF4-FFF2-40B4-BE49-F238E27FC236}">
              <a16:creationId xmlns:a16="http://schemas.microsoft.com/office/drawing/2014/main" xmlns="" id="{00000000-0008-0000-0100-000007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16" name="Rectángulo 4615">
          <a:extLst>
            <a:ext uri="{FF2B5EF4-FFF2-40B4-BE49-F238E27FC236}">
              <a16:creationId xmlns:a16="http://schemas.microsoft.com/office/drawing/2014/main" xmlns="" id="{00000000-0008-0000-0100-000008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17" name="Rectángulo 4616">
          <a:extLst>
            <a:ext uri="{FF2B5EF4-FFF2-40B4-BE49-F238E27FC236}">
              <a16:creationId xmlns:a16="http://schemas.microsoft.com/office/drawing/2014/main" xmlns="" id="{00000000-0008-0000-0100-000009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18" name="Rectángulo 4617">
          <a:extLst>
            <a:ext uri="{FF2B5EF4-FFF2-40B4-BE49-F238E27FC236}">
              <a16:creationId xmlns:a16="http://schemas.microsoft.com/office/drawing/2014/main" xmlns="" id="{00000000-0008-0000-0100-00000A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19" name="Rectángulo 4618">
          <a:extLst>
            <a:ext uri="{FF2B5EF4-FFF2-40B4-BE49-F238E27FC236}">
              <a16:creationId xmlns:a16="http://schemas.microsoft.com/office/drawing/2014/main" xmlns="" id="{00000000-0008-0000-0100-00000B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20" name="Rectángulo 4619">
          <a:extLst>
            <a:ext uri="{FF2B5EF4-FFF2-40B4-BE49-F238E27FC236}">
              <a16:creationId xmlns:a16="http://schemas.microsoft.com/office/drawing/2014/main" xmlns="" id="{00000000-0008-0000-0100-00000C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21" name="Rectángulo 4620">
          <a:extLst>
            <a:ext uri="{FF2B5EF4-FFF2-40B4-BE49-F238E27FC236}">
              <a16:creationId xmlns:a16="http://schemas.microsoft.com/office/drawing/2014/main" xmlns="" id="{00000000-0008-0000-0100-00000D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22" name="Rectángulo 4621">
          <a:extLst>
            <a:ext uri="{FF2B5EF4-FFF2-40B4-BE49-F238E27FC236}">
              <a16:creationId xmlns:a16="http://schemas.microsoft.com/office/drawing/2014/main" xmlns="" id="{00000000-0008-0000-0100-00000E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23" name="Rectángulo 4622">
          <a:extLst>
            <a:ext uri="{FF2B5EF4-FFF2-40B4-BE49-F238E27FC236}">
              <a16:creationId xmlns:a16="http://schemas.microsoft.com/office/drawing/2014/main" xmlns="" id="{00000000-0008-0000-0100-00000F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24" name="Rectángulo 4623">
          <a:extLst>
            <a:ext uri="{FF2B5EF4-FFF2-40B4-BE49-F238E27FC236}">
              <a16:creationId xmlns:a16="http://schemas.microsoft.com/office/drawing/2014/main" xmlns="" id="{00000000-0008-0000-0100-000010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25" name="Rectángulo 4624">
          <a:extLst>
            <a:ext uri="{FF2B5EF4-FFF2-40B4-BE49-F238E27FC236}">
              <a16:creationId xmlns:a16="http://schemas.microsoft.com/office/drawing/2014/main" xmlns="" id="{00000000-0008-0000-0100-000011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26" name="Rectángulo 4625">
          <a:extLst>
            <a:ext uri="{FF2B5EF4-FFF2-40B4-BE49-F238E27FC236}">
              <a16:creationId xmlns:a16="http://schemas.microsoft.com/office/drawing/2014/main" xmlns="" id="{00000000-0008-0000-0100-000012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27" name="Rectángulo 4626">
          <a:extLst>
            <a:ext uri="{FF2B5EF4-FFF2-40B4-BE49-F238E27FC236}">
              <a16:creationId xmlns:a16="http://schemas.microsoft.com/office/drawing/2014/main" xmlns="" id="{00000000-0008-0000-0100-000013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28" name="Rectángulo 4627">
          <a:extLst>
            <a:ext uri="{FF2B5EF4-FFF2-40B4-BE49-F238E27FC236}">
              <a16:creationId xmlns:a16="http://schemas.microsoft.com/office/drawing/2014/main" xmlns="" id="{00000000-0008-0000-0100-000014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29" name="Rectángulo 4628">
          <a:extLst>
            <a:ext uri="{FF2B5EF4-FFF2-40B4-BE49-F238E27FC236}">
              <a16:creationId xmlns:a16="http://schemas.microsoft.com/office/drawing/2014/main" xmlns="" id="{00000000-0008-0000-0100-000015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30" name="Rectángulo 4629">
          <a:extLst>
            <a:ext uri="{FF2B5EF4-FFF2-40B4-BE49-F238E27FC236}">
              <a16:creationId xmlns:a16="http://schemas.microsoft.com/office/drawing/2014/main" xmlns="" id="{00000000-0008-0000-0100-000016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31" name="Rectángulo 4630">
          <a:extLst>
            <a:ext uri="{FF2B5EF4-FFF2-40B4-BE49-F238E27FC236}">
              <a16:creationId xmlns:a16="http://schemas.microsoft.com/office/drawing/2014/main" xmlns="" id="{00000000-0008-0000-0100-000017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32" name="Rectángulo 4631">
          <a:extLst>
            <a:ext uri="{FF2B5EF4-FFF2-40B4-BE49-F238E27FC236}">
              <a16:creationId xmlns:a16="http://schemas.microsoft.com/office/drawing/2014/main" xmlns="" id="{00000000-0008-0000-0100-000018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33" name="Rectángulo 4632">
          <a:extLst>
            <a:ext uri="{FF2B5EF4-FFF2-40B4-BE49-F238E27FC236}">
              <a16:creationId xmlns:a16="http://schemas.microsoft.com/office/drawing/2014/main" xmlns="" id="{00000000-0008-0000-0100-000019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34" name="Rectángulo 4633">
          <a:extLst>
            <a:ext uri="{FF2B5EF4-FFF2-40B4-BE49-F238E27FC236}">
              <a16:creationId xmlns:a16="http://schemas.microsoft.com/office/drawing/2014/main" xmlns="" id="{00000000-0008-0000-0100-00001A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248</xdr:row>
      <xdr:rowOff>0</xdr:rowOff>
    </xdr:from>
    <xdr:ext cx="184730" cy="483722"/>
    <xdr:sp macro="" textlink="">
      <xdr:nvSpPr>
        <xdr:cNvPr id="4635" name="Rectángulo 4634">
          <a:extLst>
            <a:ext uri="{FF2B5EF4-FFF2-40B4-BE49-F238E27FC236}">
              <a16:creationId xmlns:a16="http://schemas.microsoft.com/office/drawing/2014/main" xmlns="" id="{00000000-0008-0000-0100-00001B120000}"/>
            </a:ext>
          </a:extLst>
        </xdr:cNvPr>
        <xdr:cNvSpPr/>
      </xdr:nvSpPr>
      <xdr:spPr>
        <a:xfrm>
          <a:off x="81915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36" name="Rectángulo 4635">
          <a:extLst>
            <a:ext uri="{FF2B5EF4-FFF2-40B4-BE49-F238E27FC236}">
              <a16:creationId xmlns:a16="http://schemas.microsoft.com/office/drawing/2014/main" xmlns="" id="{00000000-0008-0000-0100-00001C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37" name="Rectángulo 4636">
          <a:extLst>
            <a:ext uri="{FF2B5EF4-FFF2-40B4-BE49-F238E27FC236}">
              <a16:creationId xmlns:a16="http://schemas.microsoft.com/office/drawing/2014/main" xmlns="" id="{00000000-0008-0000-0100-00001D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38" name="Rectángulo 4637">
          <a:extLst>
            <a:ext uri="{FF2B5EF4-FFF2-40B4-BE49-F238E27FC236}">
              <a16:creationId xmlns:a16="http://schemas.microsoft.com/office/drawing/2014/main" xmlns="" id="{00000000-0008-0000-0100-00001E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39" name="Rectángulo 4638">
          <a:extLst>
            <a:ext uri="{FF2B5EF4-FFF2-40B4-BE49-F238E27FC236}">
              <a16:creationId xmlns:a16="http://schemas.microsoft.com/office/drawing/2014/main" xmlns="" id="{00000000-0008-0000-0100-00001F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40" name="Rectángulo 4639">
          <a:extLst>
            <a:ext uri="{FF2B5EF4-FFF2-40B4-BE49-F238E27FC236}">
              <a16:creationId xmlns:a16="http://schemas.microsoft.com/office/drawing/2014/main" xmlns="" id="{00000000-0008-0000-0100-000020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41" name="Rectángulo 4640">
          <a:extLst>
            <a:ext uri="{FF2B5EF4-FFF2-40B4-BE49-F238E27FC236}">
              <a16:creationId xmlns:a16="http://schemas.microsoft.com/office/drawing/2014/main" xmlns="" id="{00000000-0008-0000-0100-000021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42" name="Rectángulo 4641">
          <a:extLst>
            <a:ext uri="{FF2B5EF4-FFF2-40B4-BE49-F238E27FC236}">
              <a16:creationId xmlns:a16="http://schemas.microsoft.com/office/drawing/2014/main" xmlns="" id="{00000000-0008-0000-0100-000022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43" name="Rectángulo 4642">
          <a:extLst>
            <a:ext uri="{FF2B5EF4-FFF2-40B4-BE49-F238E27FC236}">
              <a16:creationId xmlns:a16="http://schemas.microsoft.com/office/drawing/2014/main" xmlns="" id="{00000000-0008-0000-0100-000023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44" name="Rectángulo 4643">
          <a:extLst>
            <a:ext uri="{FF2B5EF4-FFF2-40B4-BE49-F238E27FC236}">
              <a16:creationId xmlns:a16="http://schemas.microsoft.com/office/drawing/2014/main" xmlns="" id="{00000000-0008-0000-0100-000024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45" name="Rectángulo 4644">
          <a:extLst>
            <a:ext uri="{FF2B5EF4-FFF2-40B4-BE49-F238E27FC236}">
              <a16:creationId xmlns:a16="http://schemas.microsoft.com/office/drawing/2014/main" xmlns="" id="{00000000-0008-0000-0100-000025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46" name="Rectángulo 4645">
          <a:extLst>
            <a:ext uri="{FF2B5EF4-FFF2-40B4-BE49-F238E27FC236}">
              <a16:creationId xmlns:a16="http://schemas.microsoft.com/office/drawing/2014/main" xmlns="" id="{00000000-0008-0000-0100-000026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47" name="Rectángulo 4646">
          <a:extLst>
            <a:ext uri="{FF2B5EF4-FFF2-40B4-BE49-F238E27FC236}">
              <a16:creationId xmlns:a16="http://schemas.microsoft.com/office/drawing/2014/main" xmlns="" id="{00000000-0008-0000-0100-000027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48" name="Rectángulo 4647">
          <a:extLst>
            <a:ext uri="{FF2B5EF4-FFF2-40B4-BE49-F238E27FC236}">
              <a16:creationId xmlns:a16="http://schemas.microsoft.com/office/drawing/2014/main" xmlns="" id="{00000000-0008-0000-0100-000028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49" name="Rectángulo 4648">
          <a:extLst>
            <a:ext uri="{FF2B5EF4-FFF2-40B4-BE49-F238E27FC236}">
              <a16:creationId xmlns:a16="http://schemas.microsoft.com/office/drawing/2014/main" xmlns="" id="{00000000-0008-0000-0100-000029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50" name="Rectángulo 4649">
          <a:extLst>
            <a:ext uri="{FF2B5EF4-FFF2-40B4-BE49-F238E27FC236}">
              <a16:creationId xmlns:a16="http://schemas.microsoft.com/office/drawing/2014/main" xmlns="" id="{00000000-0008-0000-0100-00002A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51" name="Rectángulo 4650">
          <a:extLst>
            <a:ext uri="{FF2B5EF4-FFF2-40B4-BE49-F238E27FC236}">
              <a16:creationId xmlns:a16="http://schemas.microsoft.com/office/drawing/2014/main" xmlns="" id="{00000000-0008-0000-0100-00002B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52" name="Rectángulo 4651">
          <a:extLst>
            <a:ext uri="{FF2B5EF4-FFF2-40B4-BE49-F238E27FC236}">
              <a16:creationId xmlns:a16="http://schemas.microsoft.com/office/drawing/2014/main" xmlns="" id="{00000000-0008-0000-0100-00002C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53" name="Rectángulo 4652">
          <a:extLst>
            <a:ext uri="{FF2B5EF4-FFF2-40B4-BE49-F238E27FC236}">
              <a16:creationId xmlns:a16="http://schemas.microsoft.com/office/drawing/2014/main" xmlns="" id="{00000000-0008-0000-0100-00002D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54" name="Rectángulo 4653">
          <a:extLst>
            <a:ext uri="{FF2B5EF4-FFF2-40B4-BE49-F238E27FC236}">
              <a16:creationId xmlns:a16="http://schemas.microsoft.com/office/drawing/2014/main" xmlns="" id="{00000000-0008-0000-0100-00002E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55" name="Rectángulo 4654">
          <a:extLst>
            <a:ext uri="{FF2B5EF4-FFF2-40B4-BE49-F238E27FC236}">
              <a16:creationId xmlns:a16="http://schemas.microsoft.com/office/drawing/2014/main" xmlns="" id="{00000000-0008-0000-0100-00002F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56" name="Rectángulo 4655">
          <a:extLst>
            <a:ext uri="{FF2B5EF4-FFF2-40B4-BE49-F238E27FC236}">
              <a16:creationId xmlns:a16="http://schemas.microsoft.com/office/drawing/2014/main" xmlns="" id="{00000000-0008-0000-0100-000030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57" name="Rectángulo 4656">
          <a:extLst>
            <a:ext uri="{FF2B5EF4-FFF2-40B4-BE49-F238E27FC236}">
              <a16:creationId xmlns:a16="http://schemas.microsoft.com/office/drawing/2014/main" xmlns="" id="{00000000-0008-0000-0100-000031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58" name="Rectángulo 4657">
          <a:extLst>
            <a:ext uri="{FF2B5EF4-FFF2-40B4-BE49-F238E27FC236}">
              <a16:creationId xmlns:a16="http://schemas.microsoft.com/office/drawing/2014/main" xmlns="" id="{00000000-0008-0000-0100-000032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59" name="Rectángulo 4658">
          <a:extLst>
            <a:ext uri="{FF2B5EF4-FFF2-40B4-BE49-F238E27FC236}">
              <a16:creationId xmlns:a16="http://schemas.microsoft.com/office/drawing/2014/main" xmlns="" id="{00000000-0008-0000-0100-000033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60" name="Rectángulo 4659">
          <a:extLst>
            <a:ext uri="{FF2B5EF4-FFF2-40B4-BE49-F238E27FC236}">
              <a16:creationId xmlns:a16="http://schemas.microsoft.com/office/drawing/2014/main" xmlns="" id="{00000000-0008-0000-0100-000034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61" name="Rectángulo 4660">
          <a:extLst>
            <a:ext uri="{FF2B5EF4-FFF2-40B4-BE49-F238E27FC236}">
              <a16:creationId xmlns:a16="http://schemas.microsoft.com/office/drawing/2014/main" xmlns="" id="{00000000-0008-0000-0100-000035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62" name="Rectángulo 4661">
          <a:extLst>
            <a:ext uri="{FF2B5EF4-FFF2-40B4-BE49-F238E27FC236}">
              <a16:creationId xmlns:a16="http://schemas.microsoft.com/office/drawing/2014/main" xmlns="" id="{00000000-0008-0000-0100-000036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248</xdr:row>
      <xdr:rowOff>0</xdr:rowOff>
    </xdr:from>
    <xdr:ext cx="184730" cy="483722"/>
    <xdr:sp macro="" textlink="">
      <xdr:nvSpPr>
        <xdr:cNvPr id="4663" name="Rectángulo 4662">
          <a:extLst>
            <a:ext uri="{FF2B5EF4-FFF2-40B4-BE49-F238E27FC236}">
              <a16:creationId xmlns:a16="http://schemas.microsoft.com/office/drawing/2014/main" xmlns="" id="{00000000-0008-0000-0100-000037120000}"/>
            </a:ext>
          </a:extLst>
        </xdr:cNvPr>
        <xdr:cNvSpPr/>
      </xdr:nvSpPr>
      <xdr:spPr>
        <a:xfrm>
          <a:off x="1414463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64" name="Rectángulo 4663">
          <a:extLst>
            <a:ext uri="{FF2B5EF4-FFF2-40B4-BE49-F238E27FC236}">
              <a16:creationId xmlns:a16="http://schemas.microsoft.com/office/drawing/2014/main" xmlns="" id="{00000000-0008-0000-0100-000038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65" name="Rectángulo 4664">
          <a:extLst>
            <a:ext uri="{FF2B5EF4-FFF2-40B4-BE49-F238E27FC236}">
              <a16:creationId xmlns:a16="http://schemas.microsoft.com/office/drawing/2014/main" xmlns="" id="{00000000-0008-0000-0100-000039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66" name="Rectángulo 4665">
          <a:extLst>
            <a:ext uri="{FF2B5EF4-FFF2-40B4-BE49-F238E27FC236}">
              <a16:creationId xmlns:a16="http://schemas.microsoft.com/office/drawing/2014/main" xmlns="" id="{00000000-0008-0000-0100-00003A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67" name="Rectángulo 4666">
          <a:extLst>
            <a:ext uri="{FF2B5EF4-FFF2-40B4-BE49-F238E27FC236}">
              <a16:creationId xmlns:a16="http://schemas.microsoft.com/office/drawing/2014/main" xmlns="" id="{00000000-0008-0000-0100-00003B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68" name="Rectángulo 4667">
          <a:extLst>
            <a:ext uri="{FF2B5EF4-FFF2-40B4-BE49-F238E27FC236}">
              <a16:creationId xmlns:a16="http://schemas.microsoft.com/office/drawing/2014/main" xmlns="" id="{00000000-0008-0000-0100-00003C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69" name="Rectángulo 4668">
          <a:extLst>
            <a:ext uri="{FF2B5EF4-FFF2-40B4-BE49-F238E27FC236}">
              <a16:creationId xmlns:a16="http://schemas.microsoft.com/office/drawing/2014/main" xmlns="" id="{00000000-0008-0000-0100-00003D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70" name="Rectángulo 4669">
          <a:extLst>
            <a:ext uri="{FF2B5EF4-FFF2-40B4-BE49-F238E27FC236}">
              <a16:creationId xmlns:a16="http://schemas.microsoft.com/office/drawing/2014/main" xmlns="" id="{00000000-0008-0000-0100-00003E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71" name="Rectángulo 4670">
          <a:extLst>
            <a:ext uri="{FF2B5EF4-FFF2-40B4-BE49-F238E27FC236}">
              <a16:creationId xmlns:a16="http://schemas.microsoft.com/office/drawing/2014/main" xmlns="" id="{00000000-0008-0000-0100-00003F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72" name="Rectángulo 4671">
          <a:extLst>
            <a:ext uri="{FF2B5EF4-FFF2-40B4-BE49-F238E27FC236}">
              <a16:creationId xmlns:a16="http://schemas.microsoft.com/office/drawing/2014/main" xmlns="" id="{00000000-0008-0000-0100-000040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73" name="Rectángulo 4672">
          <a:extLst>
            <a:ext uri="{FF2B5EF4-FFF2-40B4-BE49-F238E27FC236}">
              <a16:creationId xmlns:a16="http://schemas.microsoft.com/office/drawing/2014/main" xmlns="" id="{00000000-0008-0000-0100-000041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74" name="Rectángulo 4673">
          <a:extLst>
            <a:ext uri="{FF2B5EF4-FFF2-40B4-BE49-F238E27FC236}">
              <a16:creationId xmlns:a16="http://schemas.microsoft.com/office/drawing/2014/main" xmlns="" id="{00000000-0008-0000-0100-000042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75" name="Rectángulo 4674">
          <a:extLst>
            <a:ext uri="{FF2B5EF4-FFF2-40B4-BE49-F238E27FC236}">
              <a16:creationId xmlns:a16="http://schemas.microsoft.com/office/drawing/2014/main" xmlns="" id="{00000000-0008-0000-0100-000043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76" name="Rectángulo 4675">
          <a:extLst>
            <a:ext uri="{FF2B5EF4-FFF2-40B4-BE49-F238E27FC236}">
              <a16:creationId xmlns:a16="http://schemas.microsoft.com/office/drawing/2014/main" xmlns="" id="{00000000-0008-0000-0100-000044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77" name="Rectángulo 4676">
          <a:extLst>
            <a:ext uri="{FF2B5EF4-FFF2-40B4-BE49-F238E27FC236}">
              <a16:creationId xmlns:a16="http://schemas.microsoft.com/office/drawing/2014/main" xmlns="" id="{00000000-0008-0000-0100-000045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78" name="Rectángulo 4677">
          <a:extLst>
            <a:ext uri="{FF2B5EF4-FFF2-40B4-BE49-F238E27FC236}">
              <a16:creationId xmlns:a16="http://schemas.microsoft.com/office/drawing/2014/main" xmlns="" id="{00000000-0008-0000-0100-000046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79" name="Rectángulo 4678">
          <a:extLst>
            <a:ext uri="{FF2B5EF4-FFF2-40B4-BE49-F238E27FC236}">
              <a16:creationId xmlns:a16="http://schemas.microsoft.com/office/drawing/2014/main" xmlns="" id="{00000000-0008-0000-0100-000047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80" name="Rectángulo 4679">
          <a:extLst>
            <a:ext uri="{FF2B5EF4-FFF2-40B4-BE49-F238E27FC236}">
              <a16:creationId xmlns:a16="http://schemas.microsoft.com/office/drawing/2014/main" xmlns="" id="{00000000-0008-0000-0100-000048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81" name="Rectángulo 4680">
          <a:extLst>
            <a:ext uri="{FF2B5EF4-FFF2-40B4-BE49-F238E27FC236}">
              <a16:creationId xmlns:a16="http://schemas.microsoft.com/office/drawing/2014/main" xmlns="" id="{00000000-0008-0000-0100-000049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82" name="Rectángulo 4681">
          <a:extLst>
            <a:ext uri="{FF2B5EF4-FFF2-40B4-BE49-F238E27FC236}">
              <a16:creationId xmlns:a16="http://schemas.microsoft.com/office/drawing/2014/main" xmlns="" id="{00000000-0008-0000-0100-00004A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83" name="Rectángulo 4682">
          <a:extLst>
            <a:ext uri="{FF2B5EF4-FFF2-40B4-BE49-F238E27FC236}">
              <a16:creationId xmlns:a16="http://schemas.microsoft.com/office/drawing/2014/main" xmlns="" id="{00000000-0008-0000-0100-00004B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84" name="Rectángulo 4683">
          <a:extLst>
            <a:ext uri="{FF2B5EF4-FFF2-40B4-BE49-F238E27FC236}">
              <a16:creationId xmlns:a16="http://schemas.microsoft.com/office/drawing/2014/main" xmlns="" id="{00000000-0008-0000-0100-00004C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85" name="Rectángulo 4684">
          <a:extLst>
            <a:ext uri="{FF2B5EF4-FFF2-40B4-BE49-F238E27FC236}">
              <a16:creationId xmlns:a16="http://schemas.microsoft.com/office/drawing/2014/main" xmlns="" id="{00000000-0008-0000-0100-00004D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86" name="Rectángulo 4685">
          <a:extLst>
            <a:ext uri="{FF2B5EF4-FFF2-40B4-BE49-F238E27FC236}">
              <a16:creationId xmlns:a16="http://schemas.microsoft.com/office/drawing/2014/main" xmlns="" id="{00000000-0008-0000-0100-00004E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87" name="Rectángulo 4686">
          <a:extLst>
            <a:ext uri="{FF2B5EF4-FFF2-40B4-BE49-F238E27FC236}">
              <a16:creationId xmlns:a16="http://schemas.microsoft.com/office/drawing/2014/main" xmlns="" id="{00000000-0008-0000-0100-00004F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88" name="Rectángulo 4687">
          <a:extLst>
            <a:ext uri="{FF2B5EF4-FFF2-40B4-BE49-F238E27FC236}">
              <a16:creationId xmlns:a16="http://schemas.microsoft.com/office/drawing/2014/main" xmlns="" id="{00000000-0008-0000-0100-000050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89" name="Rectángulo 4688">
          <a:extLst>
            <a:ext uri="{FF2B5EF4-FFF2-40B4-BE49-F238E27FC236}">
              <a16:creationId xmlns:a16="http://schemas.microsoft.com/office/drawing/2014/main" xmlns="" id="{00000000-0008-0000-0100-000051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4690" name="Rectángulo 4689">
          <a:extLst>
            <a:ext uri="{FF2B5EF4-FFF2-40B4-BE49-F238E27FC236}">
              <a16:creationId xmlns:a16="http://schemas.microsoft.com/office/drawing/2014/main" xmlns="" id="{00000000-0008-0000-0100-00005212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91" name="Rectángulo 4690">
          <a:extLst>
            <a:ext uri="{FF2B5EF4-FFF2-40B4-BE49-F238E27FC236}">
              <a16:creationId xmlns:a16="http://schemas.microsoft.com/office/drawing/2014/main" xmlns="" id="{00000000-0008-0000-0100-000053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92" name="Rectángulo 4691">
          <a:extLst>
            <a:ext uri="{FF2B5EF4-FFF2-40B4-BE49-F238E27FC236}">
              <a16:creationId xmlns:a16="http://schemas.microsoft.com/office/drawing/2014/main" xmlns="" id="{00000000-0008-0000-0100-000054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93" name="Rectángulo 4692">
          <a:extLst>
            <a:ext uri="{FF2B5EF4-FFF2-40B4-BE49-F238E27FC236}">
              <a16:creationId xmlns:a16="http://schemas.microsoft.com/office/drawing/2014/main" xmlns="" id="{00000000-0008-0000-0100-000055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94" name="Rectángulo 4693">
          <a:extLst>
            <a:ext uri="{FF2B5EF4-FFF2-40B4-BE49-F238E27FC236}">
              <a16:creationId xmlns:a16="http://schemas.microsoft.com/office/drawing/2014/main" xmlns="" id="{00000000-0008-0000-0100-000056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95" name="Rectángulo 4694">
          <a:extLst>
            <a:ext uri="{FF2B5EF4-FFF2-40B4-BE49-F238E27FC236}">
              <a16:creationId xmlns:a16="http://schemas.microsoft.com/office/drawing/2014/main" xmlns="" id="{00000000-0008-0000-0100-000057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96" name="Rectángulo 4695">
          <a:extLst>
            <a:ext uri="{FF2B5EF4-FFF2-40B4-BE49-F238E27FC236}">
              <a16:creationId xmlns:a16="http://schemas.microsoft.com/office/drawing/2014/main" xmlns="" id="{00000000-0008-0000-0100-000058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97" name="Rectángulo 4696">
          <a:extLst>
            <a:ext uri="{FF2B5EF4-FFF2-40B4-BE49-F238E27FC236}">
              <a16:creationId xmlns:a16="http://schemas.microsoft.com/office/drawing/2014/main" xmlns="" id="{00000000-0008-0000-0100-000059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98" name="Rectángulo 4697">
          <a:extLst>
            <a:ext uri="{FF2B5EF4-FFF2-40B4-BE49-F238E27FC236}">
              <a16:creationId xmlns:a16="http://schemas.microsoft.com/office/drawing/2014/main" xmlns="" id="{00000000-0008-0000-0100-00005A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699" name="Rectángulo 4698">
          <a:extLst>
            <a:ext uri="{FF2B5EF4-FFF2-40B4-BE49-F238E27FC236}">
              <a16:creationId xmlns:a16="http://schemas.microsoft.com/office/drawing/2014/main" xmlns="" id="{00000000-0008-0000-0100-00005B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00" name="Rectángulo 4699">
          <a:extLst>
            <a:ext uri="{FF2B5EF4-FFF2-40B4-BE49-F238E27FC236}">
              <a16:creationId xmlns:a16="http://schemas.microsoft.com/office/drawing/2014/main" xmlns="" id="{00000000-0008-0000-0100-00005C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01" name="Rectángulo 4700">
          <a:extLst>
            <a:ext uri="{FF2B5EF4-FFF2-40B4-BE49-F238E27FC236}">
              <a16:creationId xmlns:a16="http://schemas.microsoft.com/office/drawing/2014/main" xmlns="" id="{00000000-0008-0000-0100-00005D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02" name="Rectángulo 4701">
          <a:extLst>
            <a:ext uri="{FF2B5EF4-FFF2-40B4-BE49-F238E27FC236}">
              <a16:creationId xmlns:a16="http://schemas.microsoft.com/office/drawing/2014/main" xmlns="" id="{00000000-0008-0000-0100-00005E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03" name="Rectángulo 4702">
          <a:extLst>
            <a:ext uri="{FF2B5EF4-FFF2-40B4-BE49-F238E27FC236}">
              <a16:creationId xmlns:a16="http://schemas.microsoft.com/office/drawing/2014/main" xmlns="" id="{00000000-0008-0000-0100-00005F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04" name="Rectángulo 4703">
          <a:extLst>
            <a:ext uri="{FF2B5EF4-FFF2-40B4-BE49-F238E27FC236}">
              <a16:creationId xmlns:a16="http://schemas.microsoft.com/office/drawing/2014/main" xmlns="" id="{00000000-0008-0000-0100-000060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05" name="Rectángulo 4704">
          <a:extLst>
            <a:ext uri="{FF2B5EF4-FFF2-40B4-BE49-F238E27FC236}">
              <a16:creationId xmlns:a16="http://schemas.microsoft.com/office/drawing/2014/main" xmlns="" id="{00000000-0008-0000-0100-000061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06" name="Rectángulo 4705">
          <a:extLst>
            <a:ext uri="{FF2B5EF4-FFF2-40B4-BE49-F238E27FC236}">
              <a16:creationId xmlns:a16="http://schemas.microsoft.com/office/drawing/2014/main" xmlns="" id="{00000000-0008-0000-0100-000062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07" name="Rectángulo 4706">
          <a:extLst>
            <a:ext uri="{FF2B5EF4-FFF2-40B4-BE49-F238E27FC236}">
              <a16:creationId xmlns:a16="http://schemas.microsoft.com/office/drawing/2014/main" xmlns="" id="{00000000-0008-0000-0100-000063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08" name="Rectángulo 4707">
          <a:extLst>
            <a:ext uri="{FF2B5EF4-FFF2-40B4-BE49-F238E27FC236}">
              <a16:creationId xmlns:a16="http://schemas.microsoft.com/office/drawing/2014/main" xmlns="" id="{00000000-0008-0000-0100-000064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09" name="Rectángulo 4708">
          <a:extLst>
            <a:ext uri="{FF2B5EF4-FFF2-40B4-BE49-F238E27FC236}">
              <a16:creationId xmlns:a16="http://schemas.microsoft.com/office/drawing/2014/main" xmlns="" id="{00000000-0008-0000-0100-000065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10" name="Rectángulo 4709">
          <a:extLst>
            <a:ext uri="{FF2B5EF4-FFF2-40B4-BE49-F238E27FC236}">
              <a16:creationId xmlns:a16="http://schemas.microsoft.com/office/drawing/2014/main" xmlns="" id="{00000000-0008-0000-0100-000066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11" name="Rectángulo 4710">
          <a:extLst>
            <a:ext uri="{FF2B5EF4-FFF2-40B4-BE49-F238E27FC236}">
              <a16:creationId xmlns:a16="http://schemas.microsoft.com/office/drawing/2014/main" xmlns="" id="{00000000-0008-0000-0100-000067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12" name="Rectángulo 4711">
          <a:extLst>
            <a:ext uri="{FF2B5EF4-FFF2-40B4-BE49-F238E27FC236}">
              <a16:creationId xmlns:a16="http://schemas.microsoft.com/office/drawing/2014/main" xmlns="" id="{00000000-0008-0000-0100-000068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13" name="Rectángulo 4712">
          <a:extLst>
            <a:ext uri="{FF2B5EF4-FFF2-40B4-BE49-F238E27FC236}">
              <a16:creationId xmlns:a16="http://schemas.microsoft.com/office/drawing/2014/main" xmlns="" id="{00000000-0008-0000-0100-000069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14" name="Rectángulo 4713">
          <a:extLst>
            <a:ext uri="{FF2B5EF4-FFF2-40B4-BE49-F238E27FC236}">
              <a16:creationId xmlns:a16="http://schemas.microsoft.com/office/drawing/2014/main" xmlns="" id="{00000000-0008-0000-0100-00006A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15" name="Rectángulo 4714">
          <a:extLst>
            <a:ext uri="{FF2B5EF4-FFF2-40B4-BE49-F238E27FC236}">
              <a16:creationId xmlns:a16="http://schemas.microsoft.com/office/drawing/2014/main" xmlns="" id="{00000000-0008-0000-0100-00006B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16" name="Rectángulo 4715">
          <a:extLst>
            <a:ext uri="{FF2B5EF4-FFF2-40B4-BE49-F238E27FC236}">
              <a16:creationId xmlns:a16="http://schemas.microsoft.com/office/drawing/2014/main" xmlns="" id="{00000000-0008-0000-0100-00006C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4717" name="Rectángulo 4716">
          <a:extLst>
            <a:ext uri="{FF2B5EF4-FFF2-40B4-BE49-F238E27FC236}">
              <a16:creationId xmlns:a16="http://schemas.microsoft.com/office/drawing/2014/main" xmlns="" id="{00000000-0008-0000-0100-00006D12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18" name="Rectángulo 4717">
          <a:extLst>
            <a:ext uri="{FF2B5EF4-FFF2-40B4-BE49-F238E27FC236}">
              <a16:creationId xmlns:a16="http://schemas.microsoft.com/office/drawing/2014/main" xmlns="" id="{00000000-0008-0000-0100-00006E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19" name="Rectángulo 4718">
          <a:extLst>
            <a:ext uri="{FF2B5EF4-FFF2-40B4-BE49-F238E27FC236}">
              <a16:creationId xmlns:a16="http://schemas.microsoft.com/office/drawing/2014/main" xmlns="" id="{00000000-0008-0000-0100-00006F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20" name="Rectángulo 4719">
          <a:extLst>
            <a:ext uri="{FF2B5EF4-FFF2-40B4-BE49-F238E27FC236}">
              <a16:creationId xmlns:a16="http://schemas.microsoft.com/office/drawing/2014/main" xmlns="" id="{00000000-0008-0000-0100-000070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21" name="Rectángulo 4720">
          <a:extLst>
            <a:ext uri="{FF2B5EF4-FFF2-40B4-BE49-F238E27FC236}">
              <a16:creationId xmlns:a16="http://schemas.microsoft.com/office/drawing/2014/main" xmlns="" id="{00000000-0008-0000-0100-000071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22" name="Rectángulo 4721">
          <a:extLst>
            <a:ext uri="{FF2B5EF4-FFF2-40B4-BE49-F238E27FC236}">
              <a16:creationId xmlns:a16="http://schemas.microsoft.com/office/drawing/2014/main" xmlns="" id="{00000000-0008-0000-0100-000072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23" name="Rectángulo 4722">
          <a:extLst>
            <a:ext uri="{FF2B5EF4-FFF2-40B4-BE49-F238E27FC236}">
              <a16:creationId xmlns:a16="http://schemas.microsoft.com/office/drawing/2014/main" xmlns="" id="{00000000-0008-0000-0100-000073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24" name="Rectángulo 4723">
          <a:extLst>
            <a:ext uri="{FF2B5EF4-FFF2-40B4-BE49-F238E27FC236}">
              <a16:creationId xmlns:a16="http://schemas.microsoft.com/office/drawing/2014/main" xmlns="" id="{00000000-0008-0000-0100-000074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25" name="Rectángulo 4724">
          <a:extLst>
            <a:ext uri="{FF2B5EF4-FFF2-40B4-BE49-F238E27FC236}">
              <a16:creationId xmlns:a16="http://schemas.microsoft.com/office/drawing/2014/main" xmlns="" id="{00000000-0008-0000-0100-000075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26" name="Rectángulo 4725">
          <a:extLst>
            <a:ext uri="{FF2B5EF4-FFF2-40B4-BE49-F238E27FC236}">
              <a16:creationId xmlns:a16="http://schemas.microsoft.com/office/drawing/2014/main" xmlns="" id="{00000000-0008-0000-0100-000076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27" name="Rectángulo 4726">
          <a:extLst>
            <a:ext uri="{FF2B5EF4-FFF2-40B4-BE49-F238E27FC236}">
              <a16:creationId xmlns:a16="http://schemas.microsoft.com/office/drawing/2014/main" xmlns="" id="{00000000-0008-0000-0100-000077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28" name="Rectángulo 4727">
          <a:extLst>
            <a:ext uri="{FF2B5EF4-FFF2-40B4-BE49-F238E27FC236}">
              <a16:creationId xmlns:a16="http://schemas.microsoft.com/office/drawing/2014/main" xmlns="" id="{00000000-0008-0000-0100-000078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29" name="Rectángulo 4728">
          <a:extLst>
            <a:ext uri="{FF2B5EF4-FFF2-40B4-BE49-F238E27FC236}">
              <a16:creationId xmlns:a16="http://schemas.microsoft.com/office/drawing/2014/main" xmlns="" id="{00000000-0008-0000-0100-000079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30" name="Rectángulo 4729">
          <a:extLst>
            <a:ext uri="{FF2B5EF4-FFF2-40B4-BE49-F238E27FC236}">
              <a16:creationId xmlns:a16="http://schemas.microsoft.com/office/drawing/2014/main" xmlns="" id="{00000000-0008-0000-0100-00007A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31" name="Rectángulo 4730">
          <a:extLst>
            <a:ext uri="{FF2B5EF4-FFF2-40B4-BE49-F238E27FC236}">
              <a16:creationId xmlns:a16="http://schemas.microsoft.com/office/drawing/2014/main" xmlns="" id="{00000000-0008-0000-0100-00007B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32" name="Rectángulo 4731">
          <a:extLst>
            <a:ext uri="{FF2B5EF4-FFF2-40B4-BE49-F238E27FC236}">
              <a16:creationId xmlns:a16="http://schemas.microsoft.com/office/drawing/2014/main" xmlns="" id="{00000000-0008-0000-0100-00007C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33" name="Rectángulo 4732">
          <a:extLst>
            <a:ext uri="{FF2B5EF4-FFF2-40B4-BE49-F238E27FC236}">
              <a16:creationId xmlns:a16="http://schemas.microsoft.com/office/drawing/2014/main" xmlns="" id="{00000000-0008-0000-0100-00007D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34" name="Rectángulo 4733">
          <a:extLst>
            <a:ext uri="{FF2B5EF4-FFF2-40B4-BE49-F238E27FC236}">
              <a16:creationId xmlns:a16="http://schemas.microsoft.com/office/drawing/2014/main" xmlns="" id="{00000000-0008-0000-0100-00007E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35" name="Rectángulo 4734">
          <a:extLst>
            <a:ext uri="{FF2B5EF4-FFF2-40B4-BE49-F238E27FC236}">
              <a16:creationId xmlns:a16="http://schemas.microsoft.com/office/drawing/2014/main" xmlns="" id="{00000000-0008-0000-0100-00007F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36" name="Rectángulo 4735">
          <a:extLst>
            <a:ext uri="{FF2B5EF4-FFF2-40B4-BE49-F238E27FC236}">
              <a16:creationId xmlns:a16="http://schemas.microsoft.com/office/drawing/2014/main" xmlns="" id="{00000000-0008-0000-0100-000080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37" name="Rectángulo 4736">
          <a:extLst>
            <a:ext uri="{FF2B5EF4-FFF2-40B4-BE49-F238E27FC236}">
              <a16:creationId xmlns:a16="http://schemas.microsoft.com/office/drawing/2014/main" xmlns="" id="{00000000-0008-0000-0100-000081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38" name="Rectángulo 4737">
          <a:extLst>
            <a:ext uri="{FF2B5EF4-FFF2-40B4-BE49-F238E27FC236}">
              <a16:creationId xmlns:a16="http://schemas.microsoft.com/office/drawing/2014/main" xmlns="" id="{00000000-0008-0000-0100-000082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39" name="Rectángulo 4738">
          <a:extLst>
            <a:ext uri="{FF2B5EF4-FFF2-40B4-BE49-F238E27FC236}">
              <a16:creationId xmlns:a16="http://schemas.microsoft.com/office/drawing/2014/main" xmlns="" id="{00000000-0008-0000-0100-000083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40" name="Rectángulo 4739">
          <a:extLst>
            <a:ext uri="{FF2B5EF4-FFF2-40B4-BE49-F238E27FC236}">
              <a16:creationId xmlns:a16="http://schemas.microsoft.com/office/drawing/2014/main" xmlns="" id="{00000000-0008-0000-0100-000084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41" name="Rectángulo 4740">
          <a:extLst>
            <a:ext uri="{FF2B5EF4-FFF2-40B4-BE49-F238E27FC236}">
              <a16:creationId xmlns:a16="http://schemas.microsoft.com/office/drawing/2014/main" xmlns="" id="{00000000-0008-0000-0100-000085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42" name="Rectángulo 4741">
          <a:extLst>
            <a:ext uri="{FF2B5EF4-FFF2-40B4-BE49-F238E27FC236}">
              <a16:creationId xmlns:a16="http://schemas.microsoft.com/office/drawing/2014/main" xmlns="" id="{00000000-0008-0000-0100-000086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43" name="Rectángulo 4742">
          <a:extLst>
            <a:ext uri="{FF2B5EF4-FFF2-40B4-BE49-F238E27FC236}">
              <a16:creationId xmlns:a16="http://schemas.microsoft.com/office/drawing/2014/main" xmlns="" id="{00000000-0008-0000-0100-000087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44" name="Rectángulo 4743">
          <a:extLst>
            <a:ext uri="{FF2B5EF4-FFF2-40B4-BE49-F238E27FC236}">
              <a16:creationId xmlns:a16="http://schemas.microsoft.com/office/drawing/2014/main" xmlns="" id="{00000000-0008-0000-0100-000088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45" name="Rectángulo 4744">
          <a:extLst>
            <a:ext uri="{FF2B5EF4-FFF2-40B4-BE49-F238E27FC236}">
              <a16:creationId xmlns:a16="http://schemas.microsoft.com/office/drawing/2014/main" xmlns="" id="{00000000-0008-0000-0100-000089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46" name="Rectángulo 4745">
          <a:extLst>
            <a:ext uri="{FF2B5EF4-FFF2-40B4-BE49-F238E27FC236}">
              <a16:creationId xmlns:a16="http://schemas.microsoft.com/office/drawing/2014/main" xmlns="" id="{00000000-0008-0000-0100-00008A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47" name="Rectángulo 4746">
          <a:extLst>
            <a:ext uri="{FF2B5EF4-FFF2-40B4-BE49-F238E27FC236}">
              <a16:creationId xmlns:a16="http://schemas.microsoft.com/office/drawing/2014/main" xmlns="" id="{00000000-0008-0000-0100-00008B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48" name="Rectángulo 4747">
          <a:extLst>
            <a:ext uri="{FF2B5EF4-FFF2-40B4-BE49-F238E27FC236}">
              <a16:creationId xmlns:a16="http://schemas.microsoft.com/office/drawing/2014/main" xmlns="" id="{00000000-0008-0000-0100-00008C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49" name="Rectángulo 4748">
          <a:extLst>
            <a:ext uri="{FF2B5EF4-FFF2-40B4-BE49-F238E27FC236}">
              <a16:creationId xmlns:a16="http://schemas.microsoft.com/office/drawing/2014/main" xmlns="" id="{00000000-0008-0000-0100-00008D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50" name="Rectángulo 4749">
          <a:extLst>
            <a:ext uri="{FF2B5EF4-FFF2-40B4-BE49-F238E27FC236}">
              <a16:creationId xmlns:a16="http://schemas.microsoft.com/office/drawing/2014/main" xmlns="" id="{00000000-0008-0000-0100-00008E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51" name="Rectángulo 4750">
          <a:extLst>
            <a:ext uri="{FF2B5EF4-FFF2-40B4-BE49-F238E27FC236}">
              <a16:creationId xmlns:a16="http://schemas.microsoft.com/office/drawing/2014/main" xmlns="" id="{00000000-0008-0000-0100-00008F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52" name="Rectángulo 4751">
          <a:extLst>
            <a:ext uri="{FF2B5EF4-FFF2-40B4-BE49-F238E27FC236}">
              <a16:creationId xmlns:a16="http://schemas.microsoft.com/office/drawing/2014/main" xmlns="" id="{00000000-0008-0000-0100-000090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53" name="Rectángulo 4752">
          <a:extLst>
            <a:ext uri="{FF2B5EF4-FFF2-40B4-BE49-F238E27FC236}">
              <a16:creationId xmlns:a16="http://schemas.microsoft.com/office/drawing/2014/main" xmlns="" id="{00000000-0008-0000-0100-000091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54" name="Rectángulo 4753">
          <a:extLst>
            <a:ext uri="{FF2B5EF4-FFF2-40B4-BE49-F238E27FC236}">
              <a16:creationId xmlns:a16="http://schemas.microsoft.com/office/drawing/2014/main" xmlns="" id="{00000000-0008-0000-0100-000092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55" name="Rectángulo 4754">
          <a:extLst>
            <a:ext uri="{FF2B5EF4-FFF2-40B4-BE49-F238E27FC236}">
              <a16:creationId xmlns:a16="http://schemas.microsoft.com/office/drawing/2014/main" xmlns="" id="{00000000-0008-0000-0100-000093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56" name="Rectángulo 4755">
          <a:extLst>
            <a:ext uri="{FF2B5EF4-FFF2-40B4-BE49-F238E27FC236}">
              <a16:creationId xmlns:a16="http://schemas.microsoft.com/office/drawing/2014/main" xmlns="" id="{00000000-0008-0000-0100-000094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57" name="Rectángulo 4756">
          <a:extLst>
            <a:ext uri="{FF2B5EF4-FFF2-40B4-BE49-F238E27FC236}">
              <a16:creationId xmlns:a16="http://schemas.microsoft.com/office/drawing/2014/main" xmlns="" id="{00000000-0008-0000-0100-000095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58" name="Rectángulo 4757">
          <a:extLst>
            <a:ext uri="{FF2B5EF4-FFF2-40B4-BE49-F238E27FC236}">
              <a16:creationId xmlns:a16="http://schemas.microsoft.com/office/drawing/2014/main" xmlns="" id="{00000000-0008-0000-0100-000096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59" name="Rectángulo 4758">
          <a:extLst>
            <a:ext uri="{FF2B5EF4-FFF2-40B4-BE49-F238E27FC236}">
              <a16:creationId xmlns:a16="http://schemas.microsoft.com/office/drawing/2014/main" xmlns="" id="{00000000-0008-0000-0100-000097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60" name="Rectángulo 4759">
          <a:extLst>
            <a:ext uri="{FF2B5EF4-FFF2-40B4-BE49-F238E27FC236}">
              <a16:creationId xmlns:a16="http://schemas.microsoft.com/office/drawing/2014/main" xmlns="" id="{00000000-0008-0000-0100-000098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61" name="Rectángulo 4760">
          <a:extLst>
            <a:ext uri="{FF2B5EF4-FFF2-40B4-BE49-F238E27FC236}">
              <a16:creationId xmlns:a16="http://schemas.microsoft.com/office/drawing/2014/main" xmlns="" id="{00000000-0008-0000-0100-000099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62" name="Rectángulo 4761">
          <a:extLst>
            <a:ext uri="{FF2B5EF4-FFF2-40B4-BE49-F238E27FC236}">
              <a16:creationId xmlns:a16="http://schemas.microsoft.com/office/drawing/2014/main" xmlns="" id="{00000000-0008-0000-0100-00009A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4763" name="Rectángulo 4762">
          <a:extLst>
            <a:ext uri="{FF2B5EF4-FFF2-40B4-BE49-F238E27FC236}">
              <a16:creationId xmlns:a16="http://schemas.microsoft.com/office/drawing/2014/main" xmlns="" id="{00000000-0008-0000-0100-00009B12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64" name="Rectángulo 4763">
          <a:extLst>
            <a:ext uri="{FF2B5EF4-FFF2-40B4-BE49-F238E27FC236}">
              <a16:creationId xmlns:a16="http://schemas.microsoft.com/office/drawing/2014/main" xmlns="" id="{00000000-0008-0000-0100-00009C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65" name="Rectángulo 4764">
          <a:extLst>
            <a:ext uri="{FF2B5EF4-FFF2-40B4-BE49-F238E27FC236}">
              <a16:creationId xmlns:a16="http://schemas.microsoft.com/office/drawing/2014/main" xmlns="" id="{00000000-0008-0000-0100-00009D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66" name="Rectángulo 4765">
          <a:extLst>
            <a:ext uri="{FF2B5EF4-FFF2-40B4-BE49-F238E27FC236}">
              <a16:creationId xmlns:a16="http://schemas.microsoft.com/office/drawing/2014/main" xmlns="" id="{00000000-0008-0000-0100-00009E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67" name="Rectángulo 4766">
          <a:extLst>
            <a:ext uri="{FF2B5EF4-FFF2-40B4-BE49-F238E27FC236}">
              <a16:creationId xmlns:a16="http://schemas.microsoft.com/office/drawing/2014/main" xmlns="" id="{00000000-0008-0000-0100-00009F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68" name="Rectángulo 4767">
          <a:extLst>
            <a:ext uri="{FF2B5EF4-FFF2-40B4-BE49-F238E27FC236}">
              <a16:creationId xmlns:a16="http://schemas.microsoft.com/office/drawing/2014/main" xmlns="" id="{00000000-0008-0000-0100-0000A0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69" name="Rectángulo 4768">
          <a:extLst>
            <a:ext uri="{FF2B5EF4-FFF2-40B4-BE49-F238E27FC236}">
              <a16:creationId xmlns:a16="http://schemas.microsoft.com/office/drawing/2014/main" xmlns="" id="{00000000-0008-0000-0100-0000A1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70" name="Rectángulo 4769">
          <a:extLst>
            <a:ext uri="{FF2B5EF4-FFF2-40B4-BE49-F238E27FC236}">
              <a16:creationId xmlns:a16="http://schemas.microsoft.com/office/drawing/2014/main" xmlns="" id="{00000000-0008-0000-0100-0000A2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71" name="Rectángulo 4770">
          <a:extLst>
            <a:ext uri="{FF2B5EF4-FFF2-40B4-BE49-F238E27FC236}">
              <a16:creationId xmlns:a16="http://schemas.microsoft.com/office/drawing/2014/main" xmlns="" id="{00000000-0008-0000-0100-0000A3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72" name="Rectángulo 4771">
          <a:extLst>
            <a:ext uri="{FF2B5EF4-FFF2-40B4-BE49-F238E27FC236}">
              <a16:creationId xmlns:a16="http://schemas.microsoft.com/office/drawing/2014/main" xmlns="" id="{00000000-0008-0000-0100-0000A4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73" name="Rectángulo 4772">
          <a:extLst>
            <a:ext uri="{FF2B5EF4-FFF2-40B4-BE49-F238E27FC236}">
              <a16:creationId xmlns:a16="http://schemas.microsoft.com/office/drawing/2014/main" xmlns="" id="{00000000-0008-0000-0100-0000A5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74" name="Rectángulo 4773">
          <a:extLst>
            <a:ext uri="{FF2B5EF4-FFF2-40B4-BE49-F238E27FC236}">
              <a16:creationId xmlns:a16="http://schemas.microsoft.com/office/drawing/2014/main" xmlns="" id="{00000000-0008-0000-0100-0000A6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75" name="Rectángulo 4774">
          <a:extLst>
            <a:ext uri="{FF2B5EF4-FFF2-40B4-BE49-F238E27FC236}">
              <a16:creationId xmlns:a16="http://schemas.microsoft.com/office/drawing/2014/main" xmlns="" id="{00000000-0008-0000-0100-0000A7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76" name="Rectángulo 4775">
          <a:extLst>
            <a:ext uri="{FF2B5EF4-FFF2-40B4-BE49-F238E27FC236}">
              <a16:creationId xmlns:a16="http://schemas.microsoft.com/office/drawing/2014/main" xmlns="" id="{00000000-0008-0000-0100-0000A8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77" name="Rectángulo 4776">
          <a:extLst>
            <a:ext uri="{FF2B5EF4-FFF2-40B4-BE49-F238E27FC236}">
              <a16:creationId xmlns:a16="http://schemas.microsoft.com/office/drawing/2014/main" xmlns="" id="{00000000-0008-0000-0100-0000A9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78" name="Rectángulo 4777">
          <a:extLst>
            <a:ext uri="{FF2B5EF4-FFF2-40B4-BE49-F238E27FC236}">
              <a16:creationId xmlns:a16="http://schemas.microsoft.com/office/drawing/2014/main" xmlns="" id="{00000000-0008-0000-0100-0000AA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79" name="Rectángulo 4778">
          <a:extLst>
            <a:ext uri="{FF2B5EF4-FFF2-40B4-BE49-F238E27FC236}">
              <a16:creationId xmlns:a16="http://schemas.microsoft.com/office/drawing/2014/main" xmlns="" id="{00000000-0008-0000-0100-0000AB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80" name="Rectángulo 4779">
          <a:extLst>
            <a:ext uri="{FF2B5EF4-FFF2-40B4-BE49-F238E27FC236}">
              <a16:creationId xmlns:a16="http://schemas.microsoft.com/office/drawing/2014/main" xmlns="" id="{00000000-0008-0000-0100-0000AC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81" name="Rectángulo 4780">
          <a:extLst>
            <a:ext uri="{FF2B5EF4-FFF2-40B4-BE49-F238E27FC236}">
              <a16:creationId xmlns:a16="http://schemas.microsoft.com/office/drawing/2014/main" xmlns="" id="{00000000-0008-0000-0100-0000AD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82" name="Rectángulo 4781">
          <a:extLst>
            <a:ext uri="{FF2B5EF4-FFF2-40B4-BE49-F238E27FC236}">
              <a16:creationId xmlns:a16="http://schemas.microsoft.com/office/drawing/2014/main" xmlns="" id="{00000000-0008-0000-0100-0000AE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83" name="Rectángulo 4782">
          <a:extLst>
            <a:ext uri="{FF2B5EF4-FFF2-40B4-BE49-F238E27FC236}">
              <a16:creationId xmlns:a16="http://schemas.microsoft.com/office/drawing/2014/main" xmlns="" id="{00000000-0008-0000-0100-0000AF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84" name="Rectángulo 4783">
          <a:extLst>
            <a:ext uri="{FF2B5EF4-FFF2-40B4-BE49-F238E27FC236}">
              <a16:creationId xmlns:a16="http://schemas.microsoft.com/office/drawing/2014/main" xmlns="" id="{00000000-0008-0000-0100-0000B0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85" name="Rectángulo 4784">
          <a:extLst>
            <a:ext uri="{FF2B5EF4-FFF2-40B4-BE49-F238E27FC236}">
              <a16:creationId xmlns:a16="http://schemas.microsoft.com/office/drawing/2014/main" xmlns="" id="{00000000-0008-0000-0100-0000B1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86" name="Rectángulo 4785">
          <a:extLst>
            <a:ext uri="{FF2B5EF4-FFF2-40B4-BE49-F238E27FC236}">
              <a16:creationId xmlns:a16="http://schemas.microsoft.com/office/drawing/2014/main" xmlns="" id="{00000000-0008-0000-0100-0000B2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87" name="Rectángulo 4786">
          <a:extLst>
            <a:ext uri="{FF2B5EF4-FFF2-40B4-BE49-F238E27FC236}">
              <a16:creationId xmlns:a16="http://schemas.microsoft.com/office/drawing/2014/main" xmlns="" id="{00000000-0008-0000-0100-0000B3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88" name="Rectángulo 4787">
          <a:extLst>
            <a:ext uri="{FF2B5EF4-FFF2-40B4-BE49-F238E27FC236}">
              <a16:creationId xmlns:a16="http://schemas.microsoft.com/office/drawing/2014/main" xmlns="" id="{00000000-0008-0000-0100-0000B4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89" name="Rectángulo 4788">
          <a:extLst>
            <a:ext uri="{FF2B5EF4-FFF2-40B4-BE49-F238E27FC236}">
              <a16:creationId xmlns:a16="http://schemas.microsoft.com/office/drawing/2014/main" xmlns="" id="{00000000-0008-0000-0100-0000B5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4790" name="Rectángulo 4789">
          <a:extLst>
            <a:ext uri="{FF2B5EF4-FFF2-40B4-BE49-F238E27FC236}">
              <a16:creationId xmlns:a16="http://schemas.microsoft.com/office/drawing/2014/main" xmlns="" id="{00000000-0008-0000-0100-0000B612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91" name="Rectángulo 4790">
          <a:extLst>
            <a:ext uri="{FF2B5EF4-FFF2-40B4-BE49-F238E27FC236}">
              <a16:creationId xmlns:a16="http://schemas.microsoft.com/office/drawing/2014/main" xmlns="" id="{00000000-0008-0000-0100-0000B7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92" name="Rectángulo 4791">
          <a:extLst>
            <a:ext uri="{FF2B5EF4-FFF2-40B4-BE49-F238E27FC236}">
              <a16:creationId xmlns:a16="http://schemas.microsoft.com/office/drawing/2014/main" xmlns="" id="{00000000-0008-0000-0100-0000B8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93" name="Rectángulo 4792">
          <a:extLst>
            <a:ext uri="{FF2B5EF4-FFF2-40B4-BE49-F238E27FC236}">
              <a16:creationId xmlns:a16="http://schemas.microsoft.com/office/drawing/2014/main" xmlns="" id="{00000000-0008-0000-0100-0000B9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94" name="Rectángulo 4793">
          <a:extLst>
            <a:ext uri="{FF2B5EF4-FFF2-40B4-BE49-F238E27FC236}">
              <a16:creationId xmlns:a16="http://schemas.microsoft.com/office/drawing/2014/main" xmlns="" id="{00000000-0008-0000-0100-0000BA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95" name="Rectángulo 4794">
          <a:extLst>
            <a:ext uri="{FF2B5EF4-FFF2-40B4-BE49-F238E27FC236}">
              <a16:creationId xmlns:a16="http://schemas.microsoft.com/office/drawing/2014/main" xmlns="" id="{00000000-0008-0000-0100-0000BB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96" name="Rectángulo 4795">
          <a:extLst>
            <a:ext uri="{FF2B5EF4-FFF2-40B4-BE49-F238E27FC236}">
              <a16:creationId xmlns:a16="http://schemas.microsoft.com/office/drawing/2014/main" xmlns="" id="{00000000-0008-0000-0100-0000BC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97" name="Rectángulo 4796">
          <a:extLst>
            <a:ext uri="{FF2B5EF4-FFF2-40B4-BE49-F238E27FC236}">
              <a16:creationId xmlns:a16="http://schemas.microsoft.com/office/drawing/2014/main" xmlns="" id="{00000000-0008-0000-0100-0000BD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98" name="Rectángulo 4797">
          <a:extLst>
            <a:ext uri="{FF2B5EF4-FFF2-40B4-BE49-F238E27FC236}">
              <a16:creationId xmlns:a16="http://schemas.microsoft.com/office/drawing/2014/main" xmlns="" id="{00000000-0008-0000-0100-0000BE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799" name="Rectángulo 4798">
          <a:extLst>
            <a:ext uri="{FF2B5EF4-FFF2-40B4-BE49-F238E27FC236}">
              <a16:creationId xmlns:a16="http://schemas.microsoft.com/office/drawing/2014/main" xmlns="" id="{00000000-0008-0000-0100-0000BF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00" name="Rectángulo 4799">
          <a:extLst>
            <a:ext uri="{FF2B5EF4-FFF2-40B4-BE49-F238E27FC236}">
              <a16:creationId xmlns:a16="http://schemas.microsoft.com/office/drawing/2014/main" xmlns="" id="{00000000-0008-0000-0100-0000C0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01" name="Rectángulo 4800">
          <a:extLst>
            <a:ext uri="{FF2B5EF4-FFF2-40B4-BE49-F238E27FC236}">
              <a16:creationId xmlns:a16="http://schemas.microsoft.com/office/drawing/2014/main" xmlns="" id="{00000000-0008-0000-0100-0000C1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02" name="Rectángulo 4801">
          <a:extLst>
            <a:ext uri="{FF2B5EF4-FFF2-40B4-BE49-F238E27FC236}">
              <a16:creationId xmlns:a16="http://schemas.microsoft.com/office/drawing/2014/main" xmlns="" id="{00000000-0008-0000-0100-0000C2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03" name="Rectángulo 4802">
          <a:extLst>
            <a:ext uri="{FF2B5EF4-FFF2-40B4-BE49-F238E27FC236}">
              <a16:creationId xmlns:a16="http://schemas.microsoft.com/office/drawing/2014/main" xmlns="" id="{00000000-0008-0000-0100-0000C3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04" name="Rectángulo 4803">
          <a:extLst>
            <a:ext uri="{FF2B5EF4-FFF2-40B4-BE49-F238E27FC236}">
              <a16:creationId xmlns:a16="http://schemas.microsoft.com/office/drawing/2014/main" xmlns="" id="{00000000-0008-0000-0100-0000C4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05" name="Rectángulo 4804">
          <a:extLst>
            <a:ext uri="{FF2B5EF4-FFF2-40B4-BE49-F238E27FC236}">
              <a16:creationId xmlns:a16="http://schemas.microsoft.com/office/drawing/2014/main" xmlns="" id="{00000000-0008-0000-0100-0000C5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06" name="Rectángulo 4805">
          <a:extLst>
            <a:ext uri="{FF2B5EF4-FFF2-40B4-BE49-F238E27FC236}">
              <a16:creationId xmlns:a16="http://schemas.microsoft.com/office/drawing/2014/main" xmlns="" id="{00000000-0008-0000-0100-0000C6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07" name="Rectángulo 4806">
          <a:extLst>
            <a:ext uri="{FF2B5EF4-FFF2-40B4-BE49-F238E27FC236}">
              <a16:creationId xmlns:a16="http://schemas.microsoft.com/office/drawing/2014/main" xmlns="" id="{00000000-0008-0000-0100-0000C7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08" name="Rectángulo 4807">
          <a:extLst>
            <a:ext uri="{FF2B5EF4-FFF2-40B4-BE49-F238E27FC236}">
              <a16:creationId xmlns:a16="http://schemas.microsoft.com/office/drawing/2014/main" xmlns="" id="{00000000-0008-0000-0100-0000C8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09" name="Rectángulo 4808">
          <a:extLst>
            <a:ext uri="{FF2B5EF4-FFF2-40B4-BE49-F238E27FC236}">
              <a16:creationId xmlns:a16="http://schemas.microsoft.com/office/drawing/2014/main" xmlns="" id="{00000000-0008-0000-0100-0000C9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10" name="Rectángulo 4809">
          <a:extLst>
            <a:ext uri="{FF2B5EF4-FFF2-40B4-BE49-F238E27FC236}">
              <a16:creationId xmlns:a16="http://schemas.microsoft.com/office/drawing/2014/main" xmlns="" id="{00000000-0008-0000-0100-0000CA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11" name="Rectángulo 4810">
          <a:extLst>
            <a:ext uri="{FF2B5EF4-FFF2-40B4-BE49-F238E27FC236}">
              <a16:creationId xmlns:a16="http://schemas.microsoft.com/office/drawing/2014/main" xmlns="" id="{00000000-0008-0000-0100-0000CB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12" name="Rectángulo 4811">
          <a:extLst>
            <a:ext uri="{FF2B5EF4-FFF2-40B4-BE49-F238E27FC236}">
              <a16:creationId xmlns:a16="http://schemas.microsoft.com/office/drawing/2014/main" xmlns="" id="{00000000-0008-0000-0100-0000CC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13" name="Rectángulo 4812">
          <a:extLst>
            <a:ext uri="{FF2B5EF4-FFF2-40B4-BE49-F238E27FC236}">
              <a16:creationId xmlns:a16="http://schemas.microsoft.com/office/drawing/2014/main" xmlns="" id="{00000000-0008-0000-0100-0000CD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14" name="Rectángulo 4813">
          <a:extLst>
            <a:ext uri="{FF2B5EF4-FFF2-40B4-BE49-F238E27FC236}">
              <a16:creationId xmlns:a16="http://schemas.microsoft.com/office/drawing/2014/main" xmlns="" id="{00000000-0008-0000-0100-0000CE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15" name="Rectángulo 4814">
          <a:extLst>
            <a:ext uri="{FF2B5EF4-FFF2-40B4-BE49-F238E27FC236}">
              <a16:creationId xmlns:a16="http://schemas.microsoft.com/office/drawing/2014/main" xmlns="" id="{00000000-0008-0000-0100-0000CF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16" name="Rectángulo 4815">
          <a:extLst>
            <a:ext uri="{FF2B5EF4-FFF2-40B4-BE49-F238E27FC236}">
              <a16:creationId xmlns:a16="http://schemas.microsoft.com/office/drawing/2014/main" xmlns="" id="{00000000-0008-0000-0100-0000D0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17" name="Rectángulo 4816">
          <a:extLst>
            <a:ext uri="{FF2B5EF4-FFF2-40B4-BE49-F238E27FC236}">
              <a16:creationId xmlns:a16="http://schemas.microsoft.com/office/drawing/2014/main" xmlns="" id="{00000000-0008-0000-0100-0000D1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18" name="Rectángulo 4817">
          <a:extLst>
            <a:ext uri="{FF2B5EF4-FFF2-40B4-BE49-F238E27FC236}">
              <a16:creationId xmlns:a16="http://schemas.microsoft.com/office/drawing/2014/main" xmlns="" id="{00000000-0008-0000-0100-0000D2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19" name="Rectángulo 4818">
          <a:extLst>
            <a:ext uri="{FF2B5EF4-FFF2-40B4-BE49-F238E27FC236}">
              <a16:creationId xmlns:a16="http://schemas.microsoft.com/office/drawing/2014/main" xmlns="" id="{00000000-0008-0000-0100-0000D3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20" name="Rectángulo 4819">
          <a:extLst>
            <a:ext uri="{FF2B5EF4-FFF2-40B4-BE49-F238E27FC236}">
              <a16:creationId xmlns:a16="http://schemas.microsoft.com/office/drawing/2014/main" xmlns="" id="{00000000-0008-0000-0100-0000D4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21" name="Rectángulo 4820">
          <a:extLst>
            <a:ext uri="{FF2B5EF4-FFF2-40B4-BE49-F238E27FC236}">
              <a16:creationId xmlns:a16="http://schemas.microsoft.com/office/drawing/2014/main" xmlns="" id="{00000000-0008-0000-0100-0000D5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22" name="Rectángulo 4821">
          <a:extLst>
            <a:ext uri="{FF2B5EF4-FFF2-40B4-BE49-F238E27FC236}">
              <a16:creationId xmlns:a16="http://schemas.microsoft.com/office/drawing/2014/main" xmlns="" id="{00000000-0008-0000-0100-0000D6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23" name="Rectángulo 4822">
          <a:extLst>
            <a:ext uri="{FF2B5EF4-FFF2-40B4-BE49-F238E27FC236}">
              <a16:creationId xmlns:a16="http://schemas.microsoft.com/office/drawing/2014/main" xmlns="" id="{00000000-0008-0000-0100-0000D7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24" name="Rectángulo 4823">
          <a:extLst>
            <a:ext uri="{FF2B5EF4-FFF2-40B4-BE49-F238E27FC236}">
              <a16:creationId xmlns:a16="http://schemas.microsoft.com/office/drawing/2014/main" xmlns="" id="{00000000-0008-0000-0100-0000D8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4825" name="Rectángulo 4824">
          <a:extLst>
            <a:ext uri="{FF2B5EF4-FFF2-40B4-BE49-F238E27FC236}">
              <a16:creationId xmlns:a16="http://schemas.microsoft.com/office/drawing/2014/main" xmlns="" id="{00000000-0008-0000-0100-0000D912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26" name="Rectángulo 4825">
          <a:extLst>
            <a:ext uri="{FF2B5EF4-FFF2-40B4-BE49-F238E27FC236}">
              <a16:creationId xmlns:a16="http://schemas.microsoft.com/office/drawing/2014/main" xmlns="" id="{00000000-0008-0000-0100-0000DA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27" name="Rectángulo 4826">
          <a:extLst>
            <a:ext uri="{FF2B5EF4-FFF2-40B4-BE49-F238E27FC236}">
              <a16:creationId xmlns:a16="http://schemas.microsoft.com/office/drawing/2014/main" xmlns="" id="{00000000-0008-0000-0100-0000DB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28" name="Rectángulo 4827">
          <a:extLst>
            <a:ext uri="{FF2B5EF4-FFF2-40B4-BE49-F238E27FC236}">
              <a16:creationId xmlns:a16="http://schemas.microsoft.com/office/drawing/2014/main" xmlns="" id="{00000000-0008-0000-0100-0000DC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29" name="Rectángulo 4828">
          <a:extLst>
            <a:ext uri="{FF2B5EF4-FFF2-40B4-BE49-F238E27FC236}">
              <a16:creationId xmlns:a16="http://schemas.microsoft.com/office/drawing/2014/main" xmlns="" id="{00000000-0008-0000-0100-0000DD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30" name="Rectángulo 4829">
          <a:extLst>
            <a:ext uri="{FF2B5EF4-FFF2-40B4-BE49-F238E27FC236}">
              <a16:creationId xmlns:a16="http://schemas.microsoft.com/office/drawing/2014/main" xmlns="" id="{00000000-0008-0000-0100-0000DE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31" name="Rectángulo 4830">
          <a:extLst>
            <a:ext uri="{FF2B5EF4-FFF2-40B4-BE49-F238E27FC236}">
              <a16:creationId xmlns:a16="http://schemas.microsoft.com/office/drawing/2014/main" xmlns="" id="{00000000-0008-0000-0100-0000DF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32" name="Rectángulo 4831">
          <a:extLst>
            <a:ext uri="{FF2B5EF4-FFF2-40B4-BE49-F238E27FC236}">
              <a16:creationId xmlns:a16="http://schemas.microsoft.com/office/drawing/2014/main" xmlns="" id="{00000000-0008-0000-0100-0000E0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33" name="Rectángulo 4832">
          <a:extLst>
            <a:ext uri="{FF2B5EF4-FFF2-40B4-BE49-F238E27FC236}">
              <a16:creationId xmlns:a16="http://schemas.microsoft.com/office/drawing/2014/main" xmlns="" id="{00000000-0008-0000-0100-0000E1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34" name="Rectángulo 4833">
          <a:extLst>
            <a:ext uri="{FF2B5EF4-FFF2-40B4-BE49-F238E27FC236}">
              <a16:creationId xmlns:a16="http://schemas.microsoft.com/office/drawing/2014/main" xmlns="" id="{00000000-0008-0000-0100-0000E2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35" name="Rectángulo 4834">
          <a:extLst>
            <a:ext uri="{FF2B5EF4-FFF2-40B4-BE49-F238E27FC236}">
              <a16:creationId xmlns:a16="http://schemas.microsoft.com/office/drawing/2014/main" xmlns="" id="{00000000-0008-0000-0100-0000E3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36" name="Rectángulo 4835">
          <a:extLst>
            <a:ext uri="{FF2B5EF4-FFF2-40B4-BE49-F238E27FC236}">
              <a16:creationId xmlns:a16="http://schemas.microsoft.com/office/drawing/2014/main" xmlns="" id="{00000000-0008-0000-0100-0000E4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37" name="Rectángulo 4836">
          <a:extLst>
            <a:ext uri="{FF2B5EF4-FFF2-40B4-BE49-F238E27FC236}">
              <a16:creationId xmlns:a16="http://schemas.microsoft.com/office/drawing/2014/main" xmlns="" id="{00000000-0008-0000-0100-0000E5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38" name="Rectángulo 4837">
          <a:extLst>
            <a:ext uri="{FF2B5EF4-FFF2-40B4-BE49-F238E27FC236}">
              <a16:creationId xmlns:a16="http://schemas.microsoft.com/office/drawing/2014/main" xmlns="" id="{00000000-0008-0000-0100-0000E6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39" name="Rectángulo 4838">
          <a:extLst>
            <a:ext uri="{FF2B5EF4-FFF2-40B4-BE49-F238E27FC236}">
              <a16:creationId xmlns:a16="http://schemas.microsoft.com/office/drawing/2014/main" xmlns="" id="{00000000-0008-0000-0100-0000E7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40" name="Rectángulo 4839">
          <a:extLst>
            <a:ext uri="{FF2B5EF4-FFF2-40B4-BE49-F238E27FC236}">
              <a16:creationId xmlns:a16="http://schemas.microsoft.com/office/drawing/2014/main" xmlns="" id="{00000000-0008-0000-0100-0000E8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41" name="Rectángulo 4840">
          <a:extLst>
            <a:ext uri="{FF2B5EF4-FFF2-40B4-BE49-F238E27FC236}">
              <a16:creationId xmlns:a16="http://schemas.microsoft.com/office/drawing/2014/main" xmlns="" id="{00000000-0008-0000-0100-0000E9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42" name="Rectángulo 4841">
          <a:extLst>
            <a:ext uri="{FF2B5EF4-FFF2-40B4-BE49-F238E27FC236}">
              <a16:creationId xmlns:a16="http://schemas.microsoft.com/office/drawing/2014/main" xmlns="" id="{00000000-0008-0000-0100-0000EA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43" name="Rectángulo 4842">
          <a:extLst>
            <a:ext uri="{FF2B5EF4-FFF2-40B4-BE49-F238E27FC236}">
              <a16:creationId xmlns:a16="http://schemas.microsoft.com/office/drawing/2014/main" xmlns="" id="{00000000-0008-0000-0100-0000EB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44" name="Rectángulo 4843">
          <a:extLst>
            <a:ext uri="{FF2B5EF4-FFF2-40B4-BE49-F238E27FC236}">
              <a16:creationId xmlns:a16="http://schemas.microsoft.com/office/drawing/2014/main" xmlns="" id="{00000000-0008-0000-0100-0000EC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45" name="Rectángulo 4844">
          <a:extLst>
            <a:ext uri="{FF2B5EF4-FFF2-40B4-BE49-F238E27FC236}">
              <a16:creationId xmlns:a16="http://schemas.microsoft.com/office/drawing/2014/main" xmlns="" id="{00000000-0008-0000-0100-0000ED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46" name="Rectángulo 4845">
          <a:extLst>
            <a:ext uri="{FF2B5EF4-FFF2-40B4-BE49-F238E27FC236}">
              <a16:creationId xmlns:a16="http://schemas.microsoft.com/office/drawing/2014/main" xmlns="" id="{00000000-0008-0000-0100-0000EE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47" name="Rectángulo 4846">
          <a:extLst>
            <a:ext uri="{FF2B5EF4-FFF2-40B4-BE49-F238E27FC236}">
              <a16:creationId xmlns:a16="http://schemas.microsoft.com/office/drawing/2014/main" xmlns="" id="{00000000-0008-0000-0100-0000EF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48" name="Rectángulo 4847">
          <a:extLst>
            <a:ext uri="{FF2B5EF4-FFF2-40B4-BE49-F238E27FC236}">
              <a16:creationId xmlns:a16="http://schemas.microsoft.com/office/drawing/2014/main" xmlns="" id="{00000000-0008-0000-0100-0000F0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49" name="Rectángulo 4848">
          <a:extLst>
            <a:ext uri="{FF2B5EF4-FFF2-40B4-BE49-F238E27FC236}">
              <a16:creationId xmlns:a16="http://schemas.microsoft.com/office/drawing/2014/main" xmlns="" id="{00000000-0008-0000-0100-0000F1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50" name="Rectángulo 4849">
          <a:extLst>
            <a:ext uri="{FF2B5EF4-FFF2-40B4-BE49-F238E27FC236}">
              <a16:creationId xmlns:a16="http://schemas.microsoft.com/office/drawing/2014/main" xmlns="" id="{00000000-0008-0000-0100-0000F2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51" name="Rectángulo 4850">
          <a:extLst>
            <a:ext uri="{FF2B5EF4-FFF2-40B4-BE49-F238E27FC236}">
              <a16:creationId xmlns:a16="http://schemas.microsoft.com/office/drawing/2014/main" xmlns="" id="{00000000-0008-0000-0100-0000F3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52" name="Rectángulo 4851">
          <a:extLst>
            <a:ext uri="{FF2B5EF4-FFF2-40B4-BE49-F238E27FC236}">
              <a16:creationId xmlns:a16="http://schemas.microsoft.com/office/drawing/2014/main" xmlns="" id="{00000000-0008-0000-0100-0000F4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4853" name="Rectángulo 4852">
          <a:extLst>
            <a:ext uri="{FF2B5EF4-FFF2-40B4-BE49-F238E27FC236}">
              <a16:creationId xmlns:a16="http://schemas.microsoft.com/office/drawing/2014/main" xmlns="" id="{00000000-0008-0000-0100-0000F512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54" name="Rectángulo 4853">
          <a:extLst>
            <a:ext uri="{FF2B5EF4-FFF2-40B4-BE49-F238E27FC236}">
              <a16:creationId xmlns:a16="http://schemas.microsoft.com/office/drawing/2014/main" xmlns="" id="{00000000-0008-0000-0100-0000F6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55" name="Rectángulo 4854">
          <a:extLst>
            <a:ext uri="{FF2B5EF4-FFF2-40B4-BE49-F238E27FC236}">
              <a16:creationId xmlns:a16="http://schemas.microsoft.com/office/drawing/2014/main" xmlns="" id="{00000000-0008-0000-0100-0000F7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56" name="Rectángulo 4855">
          <a:extLst>
            <a:ext uri="{FF2B5EF4-FFF2-40B4-BE49-F238E27FC236}">
              <a16:creationId xmlns:a16="http://schemas.microsoft.com/office/drawing/2014/main" xmlns="" id="{00000000-0008-0000-0100-0000F8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57" name="Rectángulo 4856">
          <a:extLst>
            <a:ext uri="{FF2B5EF4-FFF2-40B4-BE49-F238E27FC236}">
              <a16:creationId xmlns:a16="http://schemas.microsoft.com/office/drawing/2014/main" xmlns="" id="{00000000-0008-0000-0100-0000F9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58" name="Rectángulo 4857">
          <a:extLst>
            <a:ext uri="{FF2B5EF4-FFF2-40B4-BE49-F238E27FC236}">
              <a16:creationId xmlns:a16="http://schemas.microsoft.com/office/drawing/2014/main" xmlns="" id="{00000000-0008-0000-0100-0000FA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59" name="Rectángulo 4858">
          <a:extLst>
            <a:ext uri="{FF2B5EF4-FFF2-40B4-BE49-F238E27FC236}">
              <a16:creationId xmlns:a16="http://schemas.microsoft.com/office/drawing/2014/main" xmlns="" id="{00000000-0008-0000-0100-0000FB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60" name="Rectángulo 4859">
          <a:extLst>
            <a:ext uri="{FF2B5EF4-FFF2-40B4-BE49-F238E27FC236}">
              <a16:creationId xmlns:a16="http://schemas.microsoft.com/office/drawing/2014/main" xmlns="" id="{00000000-0008-0000-0100-0000FC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61" name="Rectángulo 4860">
          <a:extLst>
            <a:ext uri="{FF2B5EF4-FFF2-40B4-BE49-F238E27FC236}">
              <a16:creationId xmlns:a16="http://schemas.microsoft.com/office/drawing/2014/main" xmlns="" id="{00000000-0008-0000-0100-0000FD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62" name="Rectángulo 4861">
          <a:extLst>
            <a:ext uri="{FF2B5EF4-FFF2-40B4-BE49-F238E27FC236}">
              <a16:creationId xmlns:a16="http://schemas.microsoft.com/office/drawing/2014/main" xmlns="" id="{00000000-0008-0000-0100-0000FE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63" name="Rectángulo 4862">
          <a:extLst>
            <a:ext uri="{FF2B5EF4-FFF2-40B4-BE49-F238E27FC236}">
              <a16:creationId xmlns:a16="http://schemas.microsoft.com/office/drawing/2014/main" xmlns="" id="{00000000-0008-0000-0100-0000FF12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64" name="Rectángulo 4863">
          <a:extLst>
            <a:ext uri="{FF2B5EF4-FFF2-40B4-BE49-F238E27FC236}">
              <a16:creationId xmlns:a16="http://schemas.microsoft.com/office/drawing/2014/main" xmlns="" id="{00000000-0008-0000-0100-000000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65" name="Rectángulo 4864">
          <a:extLst>
            <a:ext uri="{FF2B5EF4-FFF2-40B4-BE49-F238E27FC236}">
              <a16:creationId xmlns:a16="http://schemas.microsoft.com/office/drawing/2014/main" xmlns="" id="{00000000-0008-0000-0100-000001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66" name="Rectángulo 4865">
          <a:extLst>
            <a:ext uri="{FF2B5EF4-FFF2-40B4-BE49-F238E27FC236}">
              <a16:creationId xmlns:a16="http://schemas.microsoft.com/office/drawing/2014/main" xmlns="" id="{00000000-0008-0000-0100-000002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67" name="Rectángulo 4866">
          <a:extLst>
            <a:ext uri="{FF2B5EF4-FFF2-40B4-BE49-F238E27FC236}">
              <a16:creationId xmlns:a16="http://schemas.microsoft.com/office/drawing/2014/main" xmlns="" id="{00000000-0008-0000-0100-000003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68" name="Rectángulo 4867">
          <a:extLst>
            <a:ext uri="{FF2B5EF4-FFF2-40B4-BE49-F238E27FC236}">
              <a16:creationId xmlns:a16="http://schemas.microsoft.com/office/drawing/2014/main" xmlns="" id="{00000000-0008-0000-0100-000004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69" name="Rectángulo 4868">
          <a:extLst>
            <a:ext uri="{FF2B5EF4-FFF2-40B4-BE49-F238E27FC236}">
              <a16:creationId xmlns:a16="http://schemas.microsoft.com/office/drawing/2014/main" xmlns="" id="{00000000-0008-0000-0100-000005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70" name="Rectángulo 4869">
          <a:extLst>
            <a:ext uri="{FF2B5EF4-FFF2-40B4-BE49-F238E27FC236}">
              <a16:creationId xmlns:a16="http://schemas.microsoft.com/office/drawing/2014/main" xmlns="" id="{00000000-0008-0000-0100-000006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71" name="Rectángulo 4870">
          <a:extLst>
            <a:ext uri="{FF2B5EF4-FFF2-40B4-BE49-F238E27FC236}">
              <a16:creationId xmlns:a16="http://schemas.microsoft.com/office/drawing/2014/main" xmlns="" id="{00000000-0008-0000-0100-000007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72" name="Rectángulo 4871">
          <a:extLst>
            <a:ext uri="{FF2B5EF4-FFF2-40B4-BE49-F238E27FC236}">
              <a16:creationId xmlns:a16="http://schemas.microsoft.com/office/drawing/2014/main" xmlns="" id="{00000000-0008-0000-0100-000008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73" name="Rectángulo 4872">
          <a:extLst>
            <a:ext uri="{FF2B5EF4-FFF2-40B4-BE49-F238E27FC236}">
              <a16:creationId xmlns:a16="http://schemas.microsoft.com/office/drawing/2014/main" xmlns="" id="{00000000-0008-0000-0100-000009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74" name="Rectángulo 4873">
          <a:extLst>
            <a:ext uri="{FF2B5EF4-FFF2-40B4-BE49-F238E27FC236}">
              <a16:creationId xmlns:a16="http://schemas.microsoft.com/office/drawing/2014/main" xmlns="" id="{00000000-0008-0000-0100-00000A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75" name="Rectángulo 4874">
          <a:extLst>
            <a:ext uri="{FF2B5EF4-FFF2-40B4-BE49-F238E27FC236}">
              <a16:creationId xmlns:a16="http://schemas.microsoft.com/office/drawing/2014/main" xmlns="" id="{00000000-0008-0000-0100-00000B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76" name="Rectángulo 4875">
          <a:extLst>
            <a:ext uri="{FF2B5EF4-FFF2-40B4-BE49-F238E27FC236}">
              <a16:creationId xmlns:a16="http://schemas.microsoft.com/office/drawing/2014/main" xmlns="" id="{00000000-0008-0000-0100-00000C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77" name="Rectángulo 4876">
          <a:extLst>
            <a:ext uri="{FF2B5EF4-FFF2-40B4-BE49-F238E27FC236}">
              <a16:creationId xmlns:a16="http://schemas.microsoft.com/office/drawing/2014/main" xmlns="" id="{00000000-0008-0000-0100-00000D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78" name="Rectángulo 4877">
          <a:extLst>
            <a:ext uri="{FF2B5EF4-FFF2-40B4-BE49-F238E27FC236}">
              <a16:creationId xmlns:a16="http://schemas.microsoft.com/office/drawing/2014/main" xmlns="" id="{00000000-0008-0000-0100-00000E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79" name="Rectángulo 4878">
          <a:extLst>
            <a:ext uri="{FF2B5EF4-FFF2-40B4-BE49-F238E27FC236}">
              <a16:creationId xmlns:a16="http://schemas.microsoft.com/office/drawing/2014/main" xmlns="" id="{00000000-0008-0000-0100-00000F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4880" name="Rectángulo 4879">
          <a:extLst>
            <a:ext uri="{FF2B5EF4-FFF2-40B4-BE49-F238E27FC236}">
              <a16:creationId xmlns:a16="http://schemas.microsoft.com/office/drawing/2014/main" xmlns="" id="{00000000-0008-0000-0100-00001013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81" name="Rectángulo 4880">
          <a:extLst>
            <a:ext uri="{FF2B5EF4-FFF2-40B4-BE49-F238E27FC236}">
              <a16:creationId xmlns:a16="http://schemas.microsoft.com/office/drawing/2014/main" xmlns="" id="{00000000-0008-0000-0100-000011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82" name="Rectángulo 4881">
          <a:extLst>
            <a:ext uri="{FF2B5EF4-FFF2-40B4-BE49-F238E27FC236}">
              <a16:creationId xmlns:a16="http://schemas.microsoft.com/office/drawing/2014/main" xmlns="" id="{00000000-0008-0000-0100-000012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83" name="Rectángulo 4882">
          <a:extLst>
            <a:ext uri="{FF2B5EF4-FFF2-40B4-BE49-F238E27FC236}">
              <a16:creationId xmlns:a16="http://schemas.microsoft.com/office/drawing/2014/main" xmlns="" id="{00000000-0008-0000-0100-000013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84" name="Rectángulo 4883">
          <a:extLst>
            <a:ext uri="{FF2B5EF4-FFF2-40B4-BE49-F238E27FC236}">
              <a16:creationId xmlns:a16="http://schemas.microsoft.com/office/drawing/2014/main" xmlns="" id="{00000000-0008-0000-0100-000014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85" name="Rectángulo 4884">
          <a:extLst>
            <a:ext uri="{FF2B5EF4-FFF2-40B4-BE49-F238E27FC236}">
              <a16:creationId xmlns:a16="http://schemas.microsoft.com/office/drawing/2014/main" xmlns="" id="{00000000-0008-0000-0100-000015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86" name="Rectángulo 4885">
          <a:extLst>
            <a:ext uri="{FF2B5EF4-FFF2-40B4-BE49-F238E27FC236}">
              <a16:creationId xmlns:a16="http://schemas.microsoft.com/office/drawing/2014/main" xmlns="" id="{00000000-0008-0000-0100-000016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87" name="Rectángulo 4886">
          <a:extLst>
            <a:ext uri="{FF2B5EF4-FFF2-40B4-BE49-F238E27FC236}">
              <a16:creationId xmlns:a16="http://schemas.microsoft.com/office/drawing/2014/main" xmlns="" id="{00000000-0008-0000-0100-000017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88" name="Rectángulo 4887">
          <a:extLst>
            <a:ext uri="{FF2B5EF4-FFF2-40B4-BE49-F238E27FC236}">
              <a16:creationId xmlns:a16="http://schemas.microsoft.com/office/drawing/2014/main" xmlns="" id="{00000000-0008-0000-0100-000018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89" name="Rectángulo 4888">
          <a:extLst>
            <a:ext uri="{FF2B5EF4-FFF2-40B4-BE49-F238E27FC236}">
              <a16:creationId xmlns:a16="http://schemas.microsoft.com/office/drawing/2014/main" xmlns="" id="{00000000-0008-0000-0100-000019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90" name="Rectángulo 4889">
          <a:extLst>
            <a:ext uri="{FF2B5EF4-FFF2-40B4-BE49-F238E27FC236}">
              <a16:creationId xmlns:a16="http://schemas.microsoft.com/office/drawing/2014/main" xmlns="" id="{00000000-0008-0000-0100-00001A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91" name="Rectángulo 4890">
          <a:extLst>
            <a:ext uri="{FF2B5EF4-FFF2-40B4-BE49-F238E27FC236}">
              <a16:creationId xmlns:a16="http://schemas.microsoft.com/office/drawing/2014/main" xmlns="" id="{00000000-0008-0000-0100-00001B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92" name="Rectángulo 4891">
          <a:extLst>
            <a:ext uri="{FF2B5EF4-FFF2-40B4-BE49-F238E27FC236}">
              <a16:creationId xmlns:a16="http://schemas.microsoft.com/office/drawing/2014/main" xmlns="" id="{00000000-0008-0000-0100-00001C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93" name="Rectángulo 4892">
          <a:extLst>
            <a:ext uri="{FF2B5EF4-FFF2-40B4-BE49-F238E27FC236}">
              <a16:creationId xmlns:a16="http://schemas.microsoft.com/office/drawing/2014/main" xmlns="" id="{00000000-0008-0000-0100-00001D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94" name="Rectángulo 4893">
          <a:extLst>
            <a:ext uri="{FF2B5EF4-FFF2-40B4-BE49-F238E27FC236}">
              <a16:creationId xmlns:a16="http://schemas.microsoft.com/office/drawing/2014/main" xmlns="" id="{00000000-0008-0000-0100-00001E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95" name="Rectángulo 4894">
          <a:extLst>
            <a:ext uri="{FF2B5EF4-FFF2-40B4-BE49-F238E27FC236}">
              <a16:creationId xmlns:a16="http://schemas.microsoft.com/office/drawing/2014/main" xmlns="" id="{00000000-0008-0000-0100-00001F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96" name="Rectángulo 4895">
          <a:extLst>
            <a:ext uri="{FF2B5EF4-FFF2-40B4-BE49-F238E27FC236}">
              <a16:creationId xmlns:a16="http://schemas.microsoft.com/office/drawing/2014/main" xmlns="" id="{00000000-0008-0000-0100-000020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97" name="Rectángulo 4896">
          <a:extLst>
            <a:ext uri="{FF2B5EF4-FFF2-40B4-BE49-F238E27FC236}">
              <a16:creationId xmlns:a16="http://schemas.microsoft.com/office/drawing/2014/main" xmlns="" id="{00000000-0008-0000-0100-000021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98" name="Rectángulo 4897">
          <a:extLst>
            <a:ext uri="{FF2B5EF4-FFF2-40B4-BE49-F238E27FC236}">
              <a16:creationId xmlns:a16="http://schemas.microsoft.com/office/drawing/2014/main" xmlns="" id="{00000000-0008-0000-0100-000022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899" name="Rectángulo 4898">
          <a:extLst>
            <a:ext uri="{FF2B5EF4-FFF2-40B4-BE49-F238E27FC236}">
              <a16:creationId xmlns:a16="http://schemas.microsoft.com/office/drawing/2014/main" xmlns="" id="{00000000-0008-0000-0100-000023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00" name="Rectángulo 4899">
          <a:extLst>
            <a:ext uri="{FF2B5EF4-FFF2-40B4-BE49-F238E27FC236}">
              <a16:creationId xmlns:a16="http://schemas.microsoft.com/office/drawing/2014/main" xmlns="" id="{00000000-0008-0000-0100-000024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01" name="Rectángulo 4900">
          <a:extLst>
            <a:ext uri="{FF2B5EF4-FFF2-40B4-BE49-F238E27FC236}">
              <a16:creationId xmlns:a16="http://schemas.microsoft.com/office/drawing/2014/main" xmlns="" id="{00000000-0008-0000-0100-000025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02" name="Rectángulo 4901">
          <a:extLst>
            <a:ext uri="{FF2B5EF4-FFF2-40B4-BE49-F238E27FC236}">
              <a16:creationId xmlns:a16="http://schemas.microsoft.com/office/drawing/2014/main" xmlns="" id="{00000000-0008-0000-0100-000026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03" name="Rectángulo 4902">
          <a:extLst>
            <a:ext uri="{FF2B5EF4-FFF2-40B4-BE49-F238E27FC236}">
              <a16:creationId xmlns:a16="http://schemas.microsoft.com/office/drawing/2014/main" xmlns="" id="{00000000-0008-0000-0100-000027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04" name="Rectángulo 4903">
          <a:extLst>
            <a:ext uri="{FF2B5EF4-FFF2-40B4-BE49-F238E27FC236}">
              <a16:creationId xmlns:a16="http://schemas.microsoft.com/office/drawing/2014/main" xmlns="" id="{00000000-0008-0000-0100-000028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05" name="Rectángulo 4904">
          <a:extLst>
            <a:ext uri="{FF2B5EF4-FFF2-40B4-BE49-F238E27FC236}">
              <a16:creationId xmlns:a16="http://schemas.microsoft.com/office/drawing/2014/main" xmlns="" id="{00000000-0008-0000-0100-000029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06" name="Rectángulo 4905">
          <a:extLst>
            <a:ext uri="{FF2B5EF4-FFF2-40B4-BE49-F238E27FC236}">
              <a16:creationId xmlns:a16="http://schemas.microsoft.com/office/drawing/2014/main" xmlns="" id="{00000000-0008-0000-0100-00002A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4907" name="Rectángulo 4906">
          <a:extLst>
            <a:ext uri="{FF2B5EF4-FFF2-40B4-BE49-F238E27FC236}">
              <a16:creationId xmlns:a16="http://schemas.microsoft.com/office/drawing/2014/main" xmlns="" id="{00000000-0008-0000-0100-00002B13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08" name="Rectángulo 4907">
          <a:extLst>
            <a:ext uri="{FF2B5EF4-FFF2-40B4-BE49-F238E27FC236}">
              <a16:creationId xmlns:a16="http://schemas.microsoft.com/office/drawing/2014/main" xmlns="" id="{00000000-0008-0000-0100-00002C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09" name="Rectángulo 4908">
          <a:extLst>
            <a:ext uri="{FF2B5EF4-FFF2-40B4-BE49-F238E27FC236}">
              <a16:creationId xmlns:a16="http://schemas.microsoft.com/office/drawing/2014/main" xmlns="" id="{00000000-0008-0000-0100-00002D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10" name="Rectángulo 4909">
          <a:extLst>
            <a:ext uri="{FF2B5EF4-FFF2-40B4-BE49-F238E27FC236}">
              <a16:creationId xmlns:a16="http://schemas.microsoft.com/office/drawing/2014/main" xmlns="" id="{00000000-0008-0000-0100-00002E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11" name="Rectángulo 4910">
          <a:extLst>
            <a:ext uri="{FF2B5EF4-FFF2-40B4-BE49-F238E27FC236}">
              <a16:creationId xmlns:a16="http://schemas.microsoft.com/office/drawing/2014/main" xmlns="" id="{00000000-0008-0000-0100-00002F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12" name="Rectángulo 4911">
          <a:extLst>
            <a:ext uri="{FF2B5EF4-FFF2-40B4-BE49-F238E27FC236}">
              <a16:creationId xmlns:a16="http://schemas.microsoft.com/office/drawing/2014/main" xmlns="" id="{00000000-0008-0000-0100-000030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13" name="Rectángulo 4912">
          <a:extLst>
            <a:ext uri="{FF2B5EF4-FFF2-40B4-BE49-F238E27FC236}">
              <a16:creationId xmlns:a16="http://schemas.microsoft.com/office/drawing/2014/main" xmlns="" id="{00000000-0008-0000-0100-000031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14" name="Rectángulo 4913">
          <a:extLst>
            <a:ext uri="{FF2B5EF4-FFF2-40B4-BE49-F238E27FC236}">
              <a16:creationId xmlns:a16="http://schemas.microsoft.com/office/drawing/2014/main" xmlns="" id="{00000000-0008-0000-0100-000032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15" name="Rectángulo 4914">
          <a:extLst>
            <a:ext uri="{FF2B5EF4-FFF2-40B4-BE49-F238E27FC236}">
              <a16:creationId xmlns:a16="http://schemas.microsoft.com/office/drawing/2014/main" xmlns="" id="{00000000-0008-0000-0100-000033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16" name="Rectángulo 4915">
          <a:extLst>
            <a:ext uri="{FF2B5EF4-FFF2-40B4-BE49-F238E27FC236}">
              <a16:creationId xmlns:a16="http://schemas.microsoft.com/office/drawing/2014/main" xmlns="" id="{00000000-0008-0000-0100-000034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17" name="Rectángulo 4916">
          <a:extLst>
            <a:ext uri="{FF2B5EF4-FFF2-40B4-BE49-F238E27FC236}">
              <a16:creationId xmlns:a16="http://schemas.microsoft.com/office/drawing/2014/main" xmlns="" id="{00000000-0008-0000-0100-000035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18" name="Rectángulo 4917">
          <a:extLst>
            <a:ext uri="{FF2B5EF4-FFF2-40B4-BE49-F238E27FC236}">
              <a16:creationId xmlns:a16="http://schemas.microsoft.com/office/drawing/2014/main" xmlns="" id="{00000000-0008-0000-0100-000036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19" name="Rectángulo 4918">
          <a:extLst>
            <a:ext uri="{FF2B5EF4-FFF2-40B4-BE49-F238E27FC236}">
              <a16:creationId xmlns:a16="http://schemas.microsoft.com/office/drawing/2014/main" xmlns="" id="{00000000-0008-0000-0100-000037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20" name="Rectángulo 4919">
          <a:extLst>
            <a:ext uri="{FF2B5EF4-FFF2-40B4-BE49-F238E27FC236}">
              <a16:creationId xmlns:a16="http://schemas.microsoft.com/office/drawing/2014/main" xmlns="" id="{00000000-0008-0000-0100-000038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21" name="Rectángulo 4920">
          <a:extLst>
            <a:ext uri="{FF2B5EF4-FFF2-40B4-BE49-F238E27FC236}">
              <a16:creationId xmlns:a16="http://schemas.microsoft.com/office/drawing/2014/main" xmlns="" id="{00000000-0008-0000-0100-000039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22" name="Rectángulo 4921">
          <a:extLst>
            <a:ext uri="{FF2B5EF4-FFF2-40B4-BE49-F238E27FC236}">
              <a16:creationId xmlns:a16="http://schemas.microsoft.com/office/drawing/2014/main" xmlns="" id="{00000000-0008-0000-0100-00003A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23" name="Rectángulo 4922">
          <a:extLst>
            <a:ext uri="{FF2B5EF4-FFF2-40B4-BE49-F238E27FC236}">
              <a16:creationId xmlns:a16="http://schemas.microsoft.com/office/drawing/2014/main" xmlns="" id="{00000000-0008-0000-0100-00003B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24" name="Rectángulo 4923">
          <a:extLst>
            <a:ext uri="{FF2B5EF4-FFF2-40B4-BE49-F238E27FC236}">
              <a16:creationId xmlns:a16="http://schemas.microsoft.com/office/drawing/2014/main" xmlns="" id="{00000000-0008-0000-0100-00003C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25" name="Rectángulo 4924">
          <a:extLst>
            <a:ext uri="{FF2B5EF4-FFF2-40B4-BE49-F238E27FC236}">
              <a16:creationId xmlns:a16="http://schemas.microsoft.com/office/drawing/2014/main" xmlns="" id="{00000000-0008-0000-0100-00003D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26" name="Rectángulo 4925">
          <a:extLst>
            <a:ext uri="{FF2B5EF4-FFF2-40B4-BE49-F238E27FC236}">
              <a16:creationId xmlns:a16="http://schemas.microsoft.com/office/drawing/2014/main" xmlns="" id="{00000000-0008-0000-0100-00003E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27" name="Rectángulo 4926">
          <a:extLst>
            <a:ext uri="{FF2B5EF4-FFF2-40B4-BE49-F238E27FC236}">
              <a16:creationId xmlns:a16="http://schemas.microsoft.com/office/drawing/2014/main" xmlns="" id="{00000000-0008-0000-0100-00003F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28" name="Rectángulo 4927">
          <a:extLst>
            <a:ext uri="{FF2B5EF4-FFF2-40B4-BE49-F238E27FC236}">
              <a16:creationId xmlns:a16="http://schemas.microsoft.com/office/drawing/2014/main" xmlns="" id="{00000000-0008-0000-0100-000040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29" name="Rectángulo 4928">
          <a:extLst>
            <a:ext uri="{FF2B5EF4-FFF2-40B4-BE49-F238E27FC236}">
              <a16:creationId xmlns:a16="http://schemas.microsoft.com/office/drawing/2014/main" xmlns="" id="{00000000-0008-0000-0100-000041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30" name="Rectángulo 4929">
          <a:extLst>
            <a:ext uri="{FF2B5EF4-FFF2-40B4-BE49-F238E27FC236}">
              <a16:creationId xmlns:a16="http://schemas.microsoft.com/office/drawing/2014/main" xmlns="" id="{00000000-0008-0000-0100-000042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31" name="Rectángulo 4930">
          <a:extLst>
            <a:ext uri="{FF2B5EF4-FFF2-40B4-BE49-F238E27FC236}">
              <a16:creationId xmlns:a16="http://schemas.microsoft.com/office/drawing/2014/main" xmlns="" id="{00000000-0008-0000-0100-000043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32" name="Rectángulo 4931">
          <a:extLst>
            <a:ext uri="{FF2B5EF4-FFF2-40B4-BE49-F238E27FC236}">
              <a16:creationId xmlns:a16="http://schemas.microsoft.com/office/drawing/2014/main" xmlns="" id="{00000000-0008-0000-0100-000044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33" name="Rectángulo 4932">
          <a:extLst>
            <a:ext uri="{FF2B5EF4-FFF2-40B4-BE49-F238E27FC236}">
              <a16:creationId xmlns:a16="http://schemas.microsoft.com/office/drawing/2014/main" xmlns="" id="{00000000-0008-0000-0100-000045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34" name="Rectángulo 4933">
          <a:extLst>
            <a:ext uri="{FF2B5EF4-FFF2-40B4-BE49-F238E27FC236}">
              <a16:creationId xmlns:a16="http://schemas.microsoft.com/office/drawing/2014/main" xmlns="" id="{00000000-0008-0000-0100-000046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35" name="Rectángulo 4934">
          <a:extLst>
            <a:ext uri="{FF2B5EF4-FFF2-40B4-BE49-F238E27FC236}">
              <a16:creationId xmlns:a16="http://schemas.microsoft.com/office/drawing/2014/main" xmlns="" id="{00000000-0008-0000-0100-000047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36" name="Rectángulo 4935">
          <a:extLst>
            <a:ext uri="{FF2B5EF4-FFF2-40B4-BE49-F238E27FC236}">
              <a16:creationId xmlns:a16="http://schemas.microsoft.com/office/drawing/2014/main" xmlns="" id="{00000000-0008-0000-0100-000048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37" name="Rectángulo 4936">
          <a:extLst>
            <a:ext uri="{FF2B5EF4-FFF2-40B4-BE49-F238E27FC236}">
              <a16:creationId xmlns:a16="http://schemas.microsoft.com/office/drawing/2014/main" xmlns="" id="{00000000-0008-0000-0100-000049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38" name="Rectángulo 4937">
          <a:extLst>
            <a:ext uri="{FF2B5EF4-FFF2-40B4-BE49-F238E27FC236}">
              <a16:creationId xmlns:a16="http://schemas.microsoft.com/office/drawing/2014/main" xmlns="" id="{00000000-0008-0000-0100-00004A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39" name="Rectángulo 4938">
          <a:extLst>
            <a:ext uri="{FF2B5EF4-FFF2-40B4-BE49-F238E27FC236}">
              <a16:creationId xmlns:a16="http://schemas.microsoft.com/office/drawing/2014/main" xmlns="" id="{00000000-0008-0000-0100-00004B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40" name="Rectángulo 4939">
          <a:extLst>
            <a:ext uri="{FF2B5EF4-FFF2-40B4-BE49-F238E27FC236}">
              <a16:creationId xmlns:a16="http://schemas.microsoft.com/office/drawing/2014/main" xmlns="" id="{00000000-0008-0000-0100-00004C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41" name="Rectángulo 4940">
          <a:extLst>
            <a:ext uri="{FF2B5EF4-FFF2-40B4-BE49-F238E27FC236}">
              <a16:creationId xmlns:a16="http://schemas.microsoft.com/office/drawing/2014/main" xmlns="" id="{00000000-0008-0000-0100-00004D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42" name="Rectángulo 4941">
          <a:extLst>
            <a:ext uri="{FF2B5EF4-FFF2-40B4-BE49-F238E27FC236}">
              <a16:creationId xmlns:a16="http://schemas.microsoft.com/office/drawing/2014/main" xmlns="" id="{00000000-0008-0000-0100-00004E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43" name="Rectángulo 4942">
          <a:extLst>
            <a:ext uri="{FF2B5EF4-FFF2-40B4-BE49-F238E27FC236}">
              <a16:creationId xmlns:a16="http://schemas.microsoft.com/office/drawing/2014/main" xmlns="" id="{00000000-0008-0000-0100-00004F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44" name="Rectángulo 4943">
          <a:extLst>
            <a:ext uri="{FF2B5EF4-FFF2-40B4-BE49-F238E27FC236}">
              <a16:creationId xmlns:a16="http://schemas.microsoft.com/office/drawing/2014/main" xmlns="" id="{00000000-0008-0000-0100-000050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45" name="Rectángulo 4944">
          <a:extLst>
            <a:ext uri="{FF2B5EF4-FFF2-40B4-BE49-F238E27FC236}">
              <a16:creationId xmlns:a16="http://schemas.microsoft.com/office/drawing/2014/main" xmlns="" id="{00000000-0008-0000-0100-000051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46" name="Rectángulo 4945">
          <a:extLst>
            <a:ext uri="{FF2B5EF4-FFF2-40B4-BE49-F238E27FC236}">
              <a16:creationId xmlns:a16="http://schemas.microsoft.com/office/drawing/2014/main" xmlns="" id="{00000000-0008-0000-0100-000052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47" name="Rectángulo 4946">
          <a:extLst>
            <a:ext uri="{FF2B5EF4-FFF2-40B4-BE49-F238E27FC236}">
              <a16:creationId xmlns:a16="http://schemas.microsoft.com/office/drawing/2014/main" xmlns="" id="{00000000-0008-0000-0100-000053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48" name="Rectángulo 4947">
          <a:extLst>
            <a:ext uri="{FF2B5EF4-FFF2-40B4-BE49-F238E27FC236}">
              <a16:creationId xmlns:a16="http://schemas.microsoft.com/office/drawing/2014/main" xmlns="" id="{00000000-0008-0000-0100-000054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49" name="Rectángulo 4948">
          <a:extLst>
            <a:ext uri="{FF2B5EF4-FFF2-40B4-BE49-F238E27FC236}">
              <a16:creationId xmlns:a16="http://schemas.microsoft.com/office/drawing/2014/main" xmlns="" id="{00000000-0008-0000-0100-000055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50" name="Rectángulo 4949">
          <a:extLst>
            <a:ext uri="{FF2B5EF4-FFF2-40B4-BE49-F238E27FC236}">
              <a16:creationId xmlns:a16="http://schemas.microsoft.com/office/drawing/2014/main" xmlns="" id="{00000000-0008-0000-0100-000056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51" name="Rectángulo 4950">
          <a:extLst>
            <a:ext uri="{FF2B5EF4-FFF2-40B4-BE49-F238E27FC236}">
              <a16:creationId xmlns:a16="http://schemas.microsoft.com/office/drawing/2014/main" xmlns="" id="{00000000-0008-0000-0100-000057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52" name="Rectángulo 4951">
          <a:extLst>
            <a:ext uri="{FF2B5EF4-FFF2-40B4-BE49-F238E27FC236}">
              <a16:creationId xmlns:a16="http://schemas.microsoft.com/office/drawing/2014/main" xmlns="" id="{00000000-0008-0000-0100-000058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4953" name="Rectángulo 4952">
          <a:extLst>
            <a:ext uri="{FF2B5EF4-FFF2-40B4-BE49-F238E27FC236}">
              <a16:creationId xmlns:a16="http://schemas.microsoft.com/office/drawing/2014/main" xmlns="" id="{00000000-0008-0000-0100-00005913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54" name="Rectángulo 4953">
          <a:extLst>
            <a:ext uri="{FF2B5EF4-FFF2-40B4-BE49-F238E27FC236}">
              <a16:creationId xmlns:a16="http://schemas.microsoft.com/office/drawing/2014/main" xmlns="" id="{00000000-0008-0000-0100-00005A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55" name="Rectángulo 4954">
          <a:extLst>
            <a:ext uri="{FF2B5EF4-FFF2-40B4-BE49-F238E27FC236}">
              <a16:creationId xmlns:a16="http://schemas.microsoft.com/office/drawing/2014/main" xmlns="" id="{00000000-0008-0000-0100-00005B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56" name="Rectángulo 4955">
          <a:extLst>
            <a:ext uri="{FF2B5EF4-FFF2-40B4-BE49-F238E27FC236}">
              <a16:creationId xmlns:a16="http://schemas.microsoft.com/office/drawing/2014/main" xmlns="" id="{00000000-0008-0000-0100-00005C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57" name="Rectángulo 4956">
          <a:extLst>
            <a:ext uri="{FF2B5EF4-FFF2-40B4-BE49-F238E27FC236}">
              <a16:creationId xmlns:a16="http://schemas.microsoft.com/office/drawing/2014/main" xmlns="" id="{00000000-0008-0000-0100-00005D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58" name="Rectángulo 4957">
          <a:extLst>
            <a:ext uri="{FF2B5EF4-FFF2-40B4-BE49-F238E27FC236}">
              <a16:creationId xmlns:a16="http://schemas.microsoft.com/office/drawing/2014/main" xmlns="" id="{00000000-0008-0000-0100-00005E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59" name="Rectángulo 4958">
          <a:extLst>
            <a:ext uri="{FF2B5EF4-FFF2-40B4-BE49-F238E27FC236}">
              <a16:creationId xmlns:a16="http://schemas.microsoft.com/office/drawing/2014/main" xmlns="" id="{00000000-0008-0000-0100-00005F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60" name="Rectángulo 4959">
          <a:extLst>
            <a:ext uri="{FF2B5EF4-FFF2-40B4-BE49-F238E27FC236}">
              <a16:creationId xmlns:a16="http://schemas.microsoft.com/office/drawing/2014/main" xmlns="" id="{00000000-0008-0000-0100-000060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61" name="Rectángulo 4960">
          <a:extLst>
            <a:ext uri="{FF2B5EF4-FFF2-40B4-BE49-F238E27FC236}">
              <a16:creationId xmlns:a16="http://schemas.microsoft.com/office/drawing/2014/main" xmlns="" id="{00000000-0008-0000-0100-000061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62" name="Rectángulo 4961">
          <a:extLst>
            <a:ext uri="{FF2B5EF4-FFF2-40B4-BE49-F238E27FC236}">
              <a16:creationId xmlns:a16="http://schemas.microsoft.com/office/drawing/2014/main" xmlns="" id="{00000000-0008-0000-0100-000062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63" name="Rectángulo 4962">
          <a:extLst>
            <a:ext uri="{FF2B5EF4-FFF2-40B4-BE49-F238E27FC236}">
              <a16:creationId xmlns:a16="http://schemas.microsoft.com/office/drawing/2014/main" xmlns="" id="{00000000-0008-0000-0100-000063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64" name="Rectángulo 4963">
          <a:extLst>
            <a:ext uri="{FF2B5EF4-FFF2-40B4-BE49-F238E27FC236}">
              <a16:creationId xmlns:a16="http://schemas.microsoft.com/office/drawing/2014/main" xmlns="" id="{00000000-0008-0000-0100-000064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65" name="Rectángulo 4964">
          <a:extLst>
            <a:ext uri="{FF2B5EF4-FFF2-40B4-BE49-F238E27FC236}">
              <a16:creationId xmlns:a16="http://schemas.microsoft.com/office/drawing/2014/main" xmlns="" id="{00000000-0008-0000-0100-000065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66" name="Rectángulo 4965">
          <a:extLst>
            <a:ext uri="{FF2B5EF4-FFF2-40B4-BE49-F238E27FC236}">
              <a16:creationId xmlns:a16="http://schemas.microsoft.com/office/drawing/2014/main" xmlns="" id="{00000000-0008-0000-0100-000066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67" name="Rectángulo 4966">
          <a:extLst>
            <a:ext uri="{FF2B5EF4-FFF2-40B4-BE49-F238E27FC236}">
              <a16:creationId xmlns:a16="http://schemas.microsoft.com/office/drawing/2014/main" xmlns="" id="{00000000-0008-0000-0100-000067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68" name="Rectángulo 4967">
          <a:extLst>
            <a:ext uri="{FF2B5EF4-FFF2-40B4-BE49-F238E27FC236}">
              <a16:creationId xmlns:a16="http://schemas.microsoft.com/office/drawing/2014/main" xmlns="" id="{00000000-0008-0000-0100-000068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69" name="Rectángulo 4968">
          <a:extLst>
            <a:ext uri="{FF2B5EF4-FFF2-40B4-BE49-F238E27FC236}">
              <a16:creationId xmlns:a16="http://schemas.microsoft.com/office/drawing/2014/main" xmlns="" id="{00000000-0008-0000-0100-000069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70" name="Rectángulo 4969">
          <a:extLst>
            <a:ext uri="{FF2B5EF4-FFF2-40B4-BE49-F238E27FC236}">
              <a16:creationId xmlns:a16="http://schemas.microsoft.com/office/drawing/2014/main" xmlns="" id="{00000000-0008-0000-0100-00006A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71" name="Rectángulo 4970">
          <a:extLst>
            <a:ext uri="{FF2B5EF4-FFF2-40B4-BE49-F238E27FC236}">
              <a16:creationId xmlns:a16="http://schemas.microsoft.com/office/drawing/2014/main" xmlns="" id="{00000000-0008-0000-0100-00006B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72" name="Rectángulo 4971">
          <a:extLst>
            <a:ext uri="{FF2B5EF4-FFF2-40B4-BE49-F238E27FC236}">
              <a16:creationId xmlns:a16="http://schemas.microsoft.com/office/drawing/2014/main" xmlns="" id="{00000000-0008-0000-0100-00006C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73" name="Rectángulo 4972">
          <a:extLst>
            <a:ext uri="{FF2B5EF4-FFF2-40B4-BE49-F238E27FC236}">
              <a16:creationId xmlns:a16="http://schemas.microsoft.com/office/drawing/2014/main" xmlns="" id="{00000000-0008-0000-0100-00006D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74" name="Rectángulo 4973">
          <a:extLst>
            <a:ext uri="{FF2B5EF4-FFF2-40B4-BE49-F238E27FC236}">
              <a16:creationId xmlns:a16="http://schemas.microsoft.com/office/drawing/2014/main" xmlns="" id="{00000000-0008-0000-0100-00006E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75" name="Rectángulo 4974">
          <a:extLst>
            <a:ext uri="{FF2B5EF4-FFF2-40B4-BE49-F238E27FC236}">
              <a16:creationId xmlns:a16="http://schemas.microsoft.com/office/drawing/2014/main" xmlns="" id="{00000000-0008-0000-0100-00006F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76" name="Rectángulo 4975">
          <a:extLst>
            <a:ext uri="{FF2B5EF4-FFF2-40B4-BE49-F238E27FC236}">
              <a16:creationId xmlns:a16="http://schemas.microsoft.com/office/drawing/2014/main" xmlns="" id="{00000000-0008-0000-0100-000070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77" name="Rectángulo 4976">
          <a:extLst>
            <a:ext uri="{FF2B5EF4-FFF2-40B4-BE49-F238E27FC236}">
              <a16:creationId xmlns:a16="http://schemas.microsoft.com/office/drawing/2014/main" xmlns="" id="{00000000-0008-0000-0100-000071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78" name="Rectángulo 4977">
          <a:extLst>
            <a:ext uri="{FF2B5EF4-FFF2-40B4-BE49-F238E27FC236}">
              <a16:creationId xmlns:a16="http://schemas.microsoft.com/office/drawing/2014/main" xmlns="" id="{00000000-0008-0000-0100-000072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79" name="Rectángulo 4978">
          <a:extLst>
            <a:ext uri="{FF2B5EF4-FFF2-40B4-BE49-F238E27FC236}">
              <a16:creationId xmlns:a16="http://schemas.microsoft.com/office/drawing/2014/main" xmlns="" id="{00000000-0008-0000-0100-000073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4980" name="Rectángulo 4979">
          <a:extLst>
            <a:ext uri="{FF2B5EF4-FFF2-40B4-BE49-F238E27FC236}">
              <a16:creationId xmlns:a16="http://schemas.microsoft.com/office/drawing/2014/main" xmlns="" id="{00000000-0008-0000-0100-00007413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81" name="Rectángulo 4980">
          <a:extLst>
            <a:ext uri="{FF2B5EF4-FFF2-40B4-BE49-F238E27FC236}">
              <a16:creationId xmlns:a16="http://schemas.microsoft.com/office/drawing/2014/main" xmlns="" id="{00000000-0008-0000-0100-000075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82" name="Rectángulo 4981">
          <a:extLst>
            <a:ext uri="{FF2B5EF4-FFF2-40B4-BE49-F238E27FC236}">
              <a16:creationId xmlns:a16="http://schemas.microsoft.com/office/drawing/2014/main" xmlns="" id="{00000000-0008-0000-0100-000076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83" name="Rectángulo 4982">
          <a:extLst>
            <a:ext uri="{FF2B5EF4-FFF2-40B4-BE49-F238E27FC236}">
              <a16:creationId xmlns:a16="http://schemas.microsoft.com/office/drawing/2014/main" xmlns="" id="{00000000-0008-0000-0100-000077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84" name="Rectángulo 4983">
          <a:extLst>
            <a:ext uri="{FF2B5EF4-FFF2-40B4-BE49-F238E27FC236}">
              <a16:creationId xmlns:a16="http://schemas.microsoft.com/office/drawing/2014/main" xmlns="" id="{00000000-0008-0000-0100-000078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85" name="Rectángulo 4984">
          <a:extLst>
            <a:ext uri="{FF2B5EF4-FFF2-40B4-BE49-F238E27FC236}">
              <a16:creationId xmlns:a16="http://schemas.microsoft.com/office/drawing/2014/main" xmlns="" id="{00000000-0008-0000-0100-000079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86" name="Rectángulo 4985">
          <a:extLst>
            <a:ext uri="{FF2B5EF4-FFF2-40B4-BE49-F238E27FC236}">
              <a16:creationId xmlns:a16="http://schemas.microsoft.com/office/drawing/2014/main" xmlns="" id="{00000000-0008-0000-0100-00007A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87" name="Rectángulo 4986">
          <a:extLst>
            <a:ext uri="{FF2B5EF4-FFF2-40B4-BE49-F238E27FC236}">
              <a16:creationId xmlns:a16="http://schemas.microsoft.com/office/drawing/2014/main" xmlns="" id="{00000000-0008-0000-0100-00007B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88" name="Rectángulo 4987">
          <a:extLst>
            <a:ext uri="{FF2B5EF4-FFF2-40B4-BE49-F238E27FC236}">
              <a16:creationId xmlns:a16="http://schemas.microsoft.com/office/drawing/2014/main" xmlns="" id="{00000000-0008-0000-0100-00007C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89" name="Rectángulo 4988">
          <a:extLst>
            <a:ext uri="{FF2B5EF4-FFF2-40B4-BE49-F238E27FC236}">
              <a16:creationId xmlns:a16="http://schemas.microsoft.com/office/drawing/2014/main" xmlns="" id="{00000000-0008-0000-0100-00007D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90" name="Rectángulo 4989">
          <a:extLst>
            <a:ext uri="{FF2B5EF4-FFF2-40B4-BE49-F238E27FC236}">
              <a16:creationId xmlns:a16="http://schemas.microsoft.com/office/drawing/2014/main" xmlns="" id="{00000000-0008-0000-0100-00007E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91" name="Rectángulo 4990">
          <a:extLst>
            <a:ext uri="{FF2B5EF4-FFF2-40B4-BE49-F238E27FC236}">
              <a16:creationId xmlns:a16="http://schemas.microsoft.com/office/drawing/2014/main" xmlns="" id="{00000000-0008-0000-0100-00007F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92" name="Rectángulo 4991">
          <a:extLst>
            <a:ext uri="{FF2B5EF4-FFF2-40B4-BE49-F238E27FC236}">
              <a16:creationId xmlns:a16="http://schemas.microsoft.com/office/drawing/2014/main" xmlns="" id="{00000000-0008-0000-0100-000080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93" name="Rectángulo 4992">
          <a:extLst>
            <a:ext uri="{FF2B5EF4-FFF2-40B4-BE49-F238E27FC236}">
              <a16:creationId xmlns:a16="http://schemas.microsoft.com/office/drawing/2014/main" xmlns="" id="{00000000-0008-0000-0100-000081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94" name="Rectángulo 4993">
          <a:extLst>
            <a:ext uri="{FF2B5EF4-FFF2-40B4-BE49-F238E27FC236}">
              <a16:creationId xmlns:a16="http://schemas.microsoft.com/office/drawing/2014/main" xmlns="" id="{00000000-0008-0000-0100-000082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95" name="Rectángulo 4994">
          <a:extLst>
            <a:ext uri="{FF2B5EF4-FFF2-40B4-BE49-F238E27FC236}">
              <a16:creationId xmlns:a16="http://schemas.microsoft.com/office/drawing/2014/main" xmlns="" id="{00000000-0008-0000-0100-000083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96" name="Rectángulo 4995">
          <a:extLst>
            <a:ext uri="{FF2B5EF4-FFF2-40B4-BE49-F238E27FC236}">
              <a16:creationId xmlns:a16="http://schemas.microsoft.com/office/drawing/2014/main" xmlns="" id="{00000000-0008-0000-0100-000084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97" name="Rectángulo 4996">
          <a:extLst>
            <a:ext uri="{FF2B5EF4-FFF2-40B4-BE49-F238E27FC236}">
              <a16:creationId xmlns:a16="http://schemas.microsoft.com/office/drawing/2014/main" xmlns="" id="{00000000-0008-0000-0100-000085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98" name="Rectángulo 4997">
          <a:extLst>
            <a:ext uri="{FF2B5EF4-FFF2-40B4-BE49-F238E27FC236}">
              <a16:creationId xmlns:a16="http://schemas.microsoft.com/office/drawing/2014/main" xmlns="" id="{00000000-0008-0000-0100-000086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4999" name="Rectángulo 4998">
          <a:extLst>
            <a:ext uri="{FF2B5EF4-FFF2-40B4-BE49-F238E27FC236}">
              <a16:creationId xmlns:a16="http://schemas.microsoft.com/office/drawing/2014/main" xmlns="" id="{00000000-0008-0000-0100-000087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00" name="Rectángulo 4999">
          <a:extLst>
            <a:ext uri="{FF2B5EF4-FFF2-40B4-BE49-F238E27FC236}">
              <a16:creationId xmlns:a16="http://schemas.microsoft.com/office/drawing/2014/main" xmlns="" id="{00000000-0008-0000-0100-000088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01" name="Rectángulo 5000">
          <a:extLst>
            <a:ext uri="{FF2B5EF4-FFF2-40B4-BE49-F238E27FC236}">
              <a16:creationId xmlns:a16="http://schemas.microsoft.com/office/drawing/2014/main" xmlns="" id="{00000000-0008-0000-0100-000089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02" name="Rectángulo 5001">
          <a:extLst>
            <a:ext uri="{FF2B5EF4-FFF2-40B4-BE49-F238E27FC236}">
              <a16:creationId xmlns:a16="http://schemas.microsoft.com/office/drawing/2014/main" xmlns="" id="{00000000-0008-0000-0100-00008A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03" name="Rectángulo 5002">
          <a:extLst>
            <a:ext uri="{FF2B5EF4-FFF2-40B4-BE49-F238E27FC236}">
              <a16:creationId xmlns:a16="http://schemas.microsoft.com/office/drawing/2014/main" xmlns="" id="{00000000-0008-0000-0100-00008B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04" name="Rectángulo 5003">
          <a:extLst>
            <a:ext uri="{FF2B5EF4-FFF2-40B4-BE49-F238E27FC236}">
              <a16:creationId xmlns:a16="http://schemas.microsoft.com/office/drawing/2014/main" xmlns="" id="{00000000-0008-0000-0100-00008C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05" name="Rectángulo 5004">
          <a:extLst>
            <a:ext uri="{FF2B5EF4-FFF2-40B4-BE49-F238E27FC236}">
              <a16:creationId xmlns:a16="http://schemas.microsoft.com/office/drawing/2014/main" xmlns="" id="{00000000-0008-0000-0100-00008D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06" name="Rectángulo 5005">
          <a:extLst>
            <a:ext uri="{FF2B5EF4-FFF2-40B4-BE49-F238E27FC236}">
              <a16:creationId xmlns:a16="http://schemas.microsoft.com/office/drawing/2014/main" xmlns="" id="{00000000-0008-0000-0100-00008E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07" name="Rectángulo 5006">
          <a:extLst>
            <a:ext uri="{FF2B5EF4-FFF2-40B4-BE49-F238E27FC236}">
              <a16:creationId xmlns:a16="http://schemas.microsoft.com/office/drawing/2014/main" xmlns="" id="{00000000-0008-0000-0100-00008F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08" name="Rectángulo 5007">
          <a:extLst>
            <a:ext uri="{FF2B5EF4-FFF2-40B4-BE49-F238E27FC236}">
              <a16:creationId xmlns:a16="http://schemas.microsoft.com/office/drawing/2014/main" xmlns="" id="{00000000-0008-0000-0100-000090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09" name="Rectángulo 5008">
          <a:extLst>
            <a:ext uri="{FF2B5EF4-FFF2-40B4-BE49-F238E27FC236}">
              <a16:creationId xmlns:a16="http://schemas.microsoft.com/office/drawing/2014/main" xmlns="" id="{00000000-0008-0000-0100-000091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5010" name="Rectángulo 5009">
          <a:extLst>
            <a:ext uri="{FF2B5EF4-FFF2-40B4-BE49-F238E27FC236}">
              <a16:creationId xmlns:a16="http://schemas.microsoft.com/office/drawing/2014/main" xmlns="" id="{00000000-0008-0000-0100-00009213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11" name="Rectángulo 5010">
          <a:extLst>
            <a:ext uri="{FF2B5EF4-FFF2-40B4-BE49-F238E27FC236}">
              <a16:creationId xmlns:a16="http://schemas.microsoft.com/office/drawing/2014/main" xmlns="" id="{00000000-0008-0000-0100-000093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12" name="Rectángulo 5011">
          <a:extLst>
            <a:ext uri="{FF2B5EF4-FFF2-40B4-BE49-F238E27FC236}">
              <a16:creationId xmlns:a16="http://schemas.microsoft.com/office/drawing/2014/main" xmlns="" id="{00000000-0008-0000-0100-000094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13" name="Rectángulo 5012">
          <a:extLst>
            <a:ext uri="{FF2B5EF4-FFF2-40B4-BE49-F238E27FC236}">
              <a16:creationId xmlns:a16="http://schemas.microsoft.com/office/drawing/2014/main" xmlns="" id="{00000000-0008-0000-0100-000095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14" name="Rectángulo 5013">
          <a:extLst>
            <a:ext uri="{FF2B5EF4-FFF2-40B4-BE49-F238E27FC236}">
              <a16:creationId xmlns:a16="http://schemas.microsoft.com/office/drawing/2014/main" xmlns="" id="{00000000-0008-0000-0100-000096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15" name="Rectángulo 5014">
          <a:extLst>
            <a:ext uri="{FF2B5EF4-FFF2-40B4-BE49-F238E27FC236}">
              <a16:creationId xmlns:a16="http://schemas.microsoft.com/office/drawing/2014/main" xmlns="" id="{00000000-0008-0000-0100-000097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16" name="Rectángulo 5015">
          <a:extLst>
            <a:ext uri="{FF2B5EF4-FFF2-40B4-BE49-F238E27FC236}">
              <a16:creationId xmlns:a16="http://schemas.microsoft.com/office/drawing/2014/main" xmlns="" id="{00000000-0008-0000-0100-000098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17" name="Rectángulo 5016">
          <a:extLst>
            <a:ext uri="{FF2B5EF4-FFF2-40B4-BE49-F238E27FC236}">
              <a16:creationId xmlns:a16="http://schemas.microsoft.com/office/drawing/2014/main" xmlns="" id="{00000000-0008-0000-0100-000099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18" name="Rectángulo 5017">
          <a:extLst>
            <a:ext uri="{FF2B5EF4-FFF2-40B4-BE49-F238E27FC236}">
              <a16:creationId xmlns:a16="http://schemas.microsoft.com/office/drawing/2014/main" xmlns="" id="{00000000-0008-0000-0100-00009A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19" name="Rectángulo 5018">
          <a:extLst>
            <a:ext uri="{FF2B5EF4-FFF2-40B4-BE49-F238E27FC236}">
              <a16:creationId xmlns:a16="http://schemas.microsoft.com/office/drawing/2014/main" xmlns="" id="{00000000-0008-0000-0100-00009B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20" name="Rectángulo 5019">
          <a:extLst>
            <a:ext uri="{FF2B5EF4-FFF2-40B4-BE49-F238E27FC236}">
              <a16:creationId xmlns:a16="http://schemas.microsoft.com/office/drawing/2014/main" xmlns="" id="{00000000-0008-0000-0100-00009C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21" name="Rectángulo 5020">
          <a:extLst>
            <a:ext uri="{FF2B5EF4-FFF2-40B4-BE49-F238E27FC236}">
              <a16:creationId xmlns:a16="http://schemas.microsoft.com/office/drawing/2014/main" xmlns="" id="{00000000-0008-0000-0100-00009D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22" name="Rectángulo 5021">
          <a:extLst>
            <a:ext uri="{FF2B5EF4-FFF2-40B4-BE49-F238E27FC236}">
              <a16:creationId xmlns:a16="http://schemas.microsoft.com/office/drawing/2014/main" xmlns="" id="{00000000-0008-0000-0100-00009E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23" name="Rectángulo 5022">
          <a:extLst>
            <a:ext uri="{FF2B5EF4-FFF2-40B4-BE49-F238E27FC236}">
              <a16:creationId xmlns:a16="http://schemas.microsoft.com/office/drawing/2014/main" xmlns="" id="{00000000-0008-0000-0100-00009F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24" name="Rectángulo 5023">
          <a:extLst>
            <a:ext uri="{FF2B5EF4-FFF2-40B4-BE49-F238E27FC236}">
              <a16:creationId xmlns:a16="http://schemas.microsoft.com/office/drawing/2014/main" xmlns="" id="{00000000-0008-0000-0100-0000A0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25" name="Rectángulo 5024">
          <a:extLst>
            <a:ext uri="{FF2B5EF4-FFF2-40B4-BE49-F238E27FC236}">
              <a16:creationId xmlns:a16="http://schemas.microsoft.com/office/drawing/2014/main" xmlns="" id="{00000000-0008-0000-0100-0000A1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26" name="Rectángulo 5025">
          <a:extLst>
            <a:ext uri="{FF2B5EF4-FFF2-40B4-BE49-F238E27FC236}">
              <a16:creationId xmlns:a16="http://schemas.microsoft.com/office/drawing/2014/main" xmlns="" id="{00000000-0008-0000-0100-0000A2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27" name="Rectángulo 5026">
          <a:extLst>
            <a:ext uri="{FF2B5EF4-FFF2-40B4-BE49-F238E27FC236}">
              <a16:creationId xmlns:a16="http://schemas.microsoft.com/office/drawing/2014/main" xmlns="" id="{00000000-0008-0000-0100-0000A3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28" name="Rectángulo 5027">
          <a:extLst>
            <a:ext uri="{FF2B5EF4-FFF2-40B4-BE49-F238E27FC236}">
              <a16:creationId xmlns:a16="http://schemas.microsoft.com/office/drawing/2014/main" xmlns="" id="{00000000-0008-0000-0100-0000A4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29" name="Rectángulo 5028">
          <a:extLst>
            <a:ext uri="{FF2B5EF4-FFF2-40B4-BE49-F238E27FC236}">
              <a16:creationId xmlns:a16="http://schemas.microsoft.com/office/drawing/2014/main" xmlns="" id="{00000000-0008-0000-0100-0000A5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30" name="Rectángulo 5029">
          <a:extLst>
            <a:ext uri="{FF2B5EF4-FFF2-40B4-BE49-F238E27FC236}">
              <a16:creationId xmlns:a16="http://schemas.microsoft.com/office/drawing/2014/main" xmlns="" id="{00000000-0008-0000-0100-0000A6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31" name="Rectángulo 5030">
          <a:extLst>
            <a:ext uri="{FF2B5EF4-FFF2-40B4-BE49-F238E27FC236}">
              <a16:creationId xmlns:a16="http://schemas.microsoft.com/office/drawing/2014/main" xmlns="" id="{00000000-0008-0000-0100-0000A7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32" name="Rectángulo 5031">
          <a:extLst>
            <a:ext uri="{FF2B5EF4-FFF2-40B4-BE49-F238E27FC236}">
              <a16:creationId xmlns:a16="http://schemas.microsoft.com/office/drawing/2014/main" xmlns="" id="{00000000-0008-0000-0100-0000A8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33" name="Rectángulo 5032">
          <a:extLst>
            <a:ext uri="{FF2B5EF4-FFF2-40B4-BE49-F238E27FC236}">
              <a16:creationId xmlns:a16="http://schemas.microsoft.com/office/drawing/2014/main" xmlns="" id="{00000000-0008-0000-0100-0000A9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34" name="Rectángulo 5033">
          <a:extLst>
            <a:ext uri="{FF2B5EF4-FFF2-40B4-BE49-F238E27FC236}">
              <a16:creationId xmlns:a16="http://schemas.microsoft.com/office/drawing/2014/main" xmlns="" id="{00000000-0008-0000-0100-0000AA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35" name="Rectángulo 5034">
          <a:extLst>
            <a:ext uri="{FF2B5EF4-FFF2-40B4-BE49-F238E27FC236}">
              <a16:creationId xmlns:a16="http://schemas.microsoft.com/office/drawing/2014/main" xmlns="" id="{00000000-0008-0000-0100-0000AB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36" name="Rectángulo 5035">
          <a:extLst>
            <a:ext uri="{FF2B5EF4-FFF2-40B4-BE49-F238E27FC236}">
              <a16:creationId xmlns:a16="http://schemas.microsoft.com/office/drawing/2014/main" xmlns="" id="{00000000-0008-0000-0100-0000AC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37" name="Rectángulo 5036">
          <a:extLst>
            <a:ext uri="{FF2B5EF4-FFF2-40B4-BE49-F238E27FC236}">
              <a16:creationId xmlns:a16="http://schemas.microsoft.com/office/drawing/2014/main" xmlns="" id="{00000000-0008-0000-0100-0000AD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38" name="Rectángulo 5037">
          <a:extLst>
            <a:ext uri="{FF2B5EF4-FFF2-40B4-BE49-F238E27FC236}">
              <a16:creationId xmlns:a16="http://schemas.microsoft.com/office/drawing/2014/main" xmlns="" id="{00000000-0008-0000-0100-0000AE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39" name="Rectángulo 5038">
          <a:extLst>
            <a:ext uri="{FF2B5EF4-FFF2-40B4-BE49-F238E27FC236}">
              <a16:creationId xmlns:a16="http://schemas.microsoft.com/office/drawing/2014/main" xmlns="" id="{00000000-0008-0000-0100-0000AF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40" name="Rectángulo 5039">
          <a:extLst>
            <a:ext uri="{FF2B5EF4-FFF2-40B4-BE49-F238E27FC236}">
              <a16:creationId xmlns:a16="http://schemas.microsoft.com/office/drawing/2014/main" xmlns="" id="{00000000-0008-0000-0100-0000B0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41" name="Rectángulo 5040">
          <a:extLst>
            <a:ext uri="{FF2B5EF4-FFF2-40B4-BE49-F238E27FC236}">
              <a16:creationId xmlns:a16="http://schemas.microsoft.com/office/drawing/2014/main" xmlns="" id="{00000000-0008-0000-0100-0000B1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42" name="Rectángulo 5041">
          <a:extLst>
            <a:ext uri="{FF2B5EF4-FFF2-40B4-BE49-F238E27FC236}">
              <a16:creationId xmlns:a16="http://schemas.microsoft.com/office/drawing/2014/main" xmlns="" id="{00000000-0008-0000-0100-0000B2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248</xdr:row>
      <xdr:rowOff>0</xdr:rowOff>
    </xdr:from>
    <xdr:ext cx="184730" cy="483722"/>
    <xdr:sp macro="" textlink="">
      <xdr:nvSpPr>
        <xdr:cNvPr id="5043" name="Rectángulo 5042">
          <a:extLst>
            <a:ext uri="{FF2B5EF4-FFF2-40B4-BE49-F238E27FC236}">
              <a16:creationId xmlns:a16="http://schemas.microsoft.com/office/drawing/2014/main" xmlns="" id="{00000000-0008-0000-0100-0000B3130000}"/>
            </a:ext>
          </a:extLst>
        </xdr:cNvPr>
        <xdr:cNvSpPr/>
      </xdr:nvSpPr>
      <xdr:spPr>
        <a:xfrm>
          <a:off x="81915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44" name="Rectángulo 5043">
          <a:extLst>
            <a:ext uri="{FF2B5EF4-FFF2-40B4-BE49-F238E27FC236}">
              <a16:creationId xmlns:a16="http://schemas.microsoft.com/office/drawing/2014/main" xmlns="" id="{00000000-0008-0000-0100-0000B4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45" name="Rectángulo 5044">
          <a:extLst>
            <a:ext uri="{FF2B5EF4-FFF2-40B4-BE49-F238E27FC236}">
              <a16:creationId xmlns:a16="http://schemas.microsoft.com/office/drawing/2014/main" xmlns="" id="{00000000-0008-0000-0100-0000B5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46" name="Rectángulo 5045">
          <a:extLst>
            <a:ext uri="{FF2B5EF4-FFF2-40B4-BE49-F238E27FC236}">
              <a16:creationId xmlns:a16="http://schemas.microsoft.com/office/drawing/2014/main" xmlns="" id="{00000000-0008-0000-0100-0000B6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47" name="Rectángulo 5046">
          <a:extLst>
            <a:ext uri="{FF2B5EF4-FFF2-40B4-BE49-F238E27FC236}">
              <a16:creationId xmlns:a16="http://schemas.microsoft.com/office/drawing/2014/main" xmlns="" id="{00000000-0008-0000-0100-0000B7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48" name="Rectángulo 5047">
          <a:extLst>
            <a:ext uri="{FF2B5EF4-FFF2-40B4-BE49-F238E27FC236}">
              <a16:creationId xmlns:a16="http://schemas.microsoft.com/office/drawing/2014/main" xmlns="" id="{00000000-0008-0000-0100-0000B8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49" name="Rectángulo 5048">
          <a:extLst>
            <a:ext uri="{FF2B5EF4-FFF2-40B4-BE49-F238E27FC236}">
              <a16:creationId xmlns:a16="http://schemas.microsoft.com/office/drawing/2014/main" xmlns="" id="{00000000-0008-0000-0100-0000B9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50" name="Rectángulo 5049">
          <a:extLst>
            <a:ext uri="{FF2B5EF4-FFF2-40B4-BE49-F238E27FC236}">
              <a16:creationId xmlns:a16="http://schemas.microsoft.com/office/drawing/2014/main" xmlns="" id="{00000000-0008-0000-0100-0000BA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51" name="Rectángulo 5050">
          <a:extLst>
            <a:ext uri="{FF2B5EF4-FFF2-40B4-BE49-F238E27FC236}">
              <a16:creationId xmlns:a16="http://schemas.microsoft.com/office/drawing/2014/main" xmlns="" id="{00000000-0008-0000-0100-0000BB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52" name="Rectángulo 5051">
          <a:extLst>
            <a:ext uri="{FF2B5EF4-FFF2-40B4-BE49-F238E27FC236}">
              <a16:creationId xmlns:a16="http://schemas.microsoft.com/office/drawing/2014/main" xmlns="" id="{00000000-0008-0000-0100-0000BC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53" name="Rectángulo 5052">
          <a:extLst>
            <a:ext uri="{FF2B5EF4-FFF2-40B4-BE49-F238E27FC236}">
              <a16:creationId xmlns:a16="http://schemas.microsoft.com/office/drawing/2014/main" xmlns="" id="{00000000-0008-0000-0100-0000BD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54" name="Rectángulo 5053">
          <a:extLst>
            <a:ext uri="{FF2B5EF4-FFF2-40B4-BE49-F238E27FC236}">
              <a16:creationId xmlns:a16="http://schemas.microsoft.com/office/drawing/2014/main" xmlns="" id="{00000000-0008-0000-0100-0000BE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55" name="Rectángulo 5054">
          <a:extLst>
            <a:ext uri="{FF2B5EF4-FFF2-40B4-BE49-F238E27FC236}">
              <a16:creationId xmlns:a16="http://schemas.microsoft.com/office/drawing/2014/main" xmlns="" id="{00000000-0008-0000-0100-0000BF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56" name="Rectángulo 5055">
          <a:extLst>
            <a:ext uri="{FF2B5EF4-FFF2-40B4-BE49-F238E27FC236}">
              <a16:creationId xmlns:a16="http://schemas.microsoft.com/office/drawing/2014/main" xmlns="" id="{00000000-0008-0000-0100-0000C0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57" name="Rectángulo 5056">
          <a:extLst>
            <a:ext uri="{FF2B5EF4-FFF2-40B4-BE49-F238E27FC236}">
              <a16:creationId xmlns:a16="http://schemas.microsoft.com/office/drawing/2014/main" xmlns="" id="{00000000-0008-0000-0100-0000C1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58" name="Rectángulo 5057">
          <a:extLst>
            <a:ext uri="{FF2B5EF4-FFF2-40B4-BE49-F238E27FC236}">
              <a16:creationId xmlns:a16="http://schemas.microsoft.com/office/drawing/2014/main" xmlns="" id="{00000000-0008-0000-0100-0000C2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59" name="Rectángulo 5058">
          <a:extLst>
            <a:ext uri="{FF2B5EF4-FFF2-40B4-BE49-F238E27FC236}">
              <a16:creationId xmlns:a16="http://schemas.microsoft.com/office/drawing/2014/main" xmlns="" id="{00000000-0008-0000-0100-0000C3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60" name="Rectángulo 5059">
          <a:extLst>
            <a:ext uri="{FF2B5EF4-FFF2-40B4-BE49-F238E27FC236}">
              <a16:creationId xmlns:a16="http://schemas.microsoft.com/office/drawing/2014/main" xmlns="" id="{00000000-0008-0000-0100-0000C4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61" name="Rectángulo 5060">
          <a:extLst>
            <a:ext uri="{FF2B5EF4-FFF2-40B4-BE49-F238E27FC236}">
              <a16:creationId xmlns:a16="http://schemas.microsoft.com/office/drawing/2014/main" xmlns="" id="{00000000-0008-0000-0100-0000C5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62" name="Rectángulo 5061">
          <a:extLst>
            <a:ext uri="{FF2B5EF4-FFF2-40B4-BE49-F238E27FC236}">
              <a16:creationId xmlns:a16="http://schemas.microsoft.com/office/drawing/2014/main" xmlns="" id="{00000000-0008-0000-0100-0000C6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63" name="Rectángulo 5062">
          <a:extLst>
            <a:ext uri="{FF2B5EF4-FFF2-40B4-BE49-F238E27FC236}">
              <a16:creationId xmlns:a16="http://schemas.microsoft.com/office/drawing/2014/main" xmlns="" id="{00000000-0008-0000-0100-0000C7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64" name="Rectángulo 5063">
          <a:extLst>
            <a:ext uri="{FF2B5EF4-FFF2-40B4-BE49-F238E27FC236}">
              <a16:creationId xmlns:a16="http://schemas.microsoft.com/office/drawing/2014/main" xmlns="" id="{00000000-0008-0000-0100-0000C8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65" name="Rectángulo 5064">
          <a:extLst>
            <a:ext uri="{FF2B5EF4-FFF2-40B4-BE49-F238E27FC236}">
              <a16:creationId xmlns:a16="http://schemas.microsoft.com/office/drawing/2014/main" xmlns="" id="{00000000-0008-0000-0100-0000C9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66" name="Rectángulo 5065">
          <a:extLst>
            <a:ext uri="{FF2B5EF4-FFF2-40B4-BE49-F238E27FC236}">
              <a16:creationId xmlns:a16="http://schemas.microsoft.com/office/drawing/2014/main" xmlns="" id="{00000000-0008-0000-0100-0000CA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67" name="Rectángulo 5066">
          <a:extLst>
            <a:ext uri="{FF2B5EF4-FFF2-40B4-BE49-F238E27FC236}">
              <a16:creationId xmlns:a16="http://schemas.microsoft.com/office/drawing/2014/main" xmlns="" id="{00000000-0008-0000-0100-0000CB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68" name="Rectángulo 5067">
          <a:extLst>
            <a:ext uri="{FF2B5EF4-FFF2-40B4-BE49-F238E27FC236}">
              <a16:creationId xmlns:a16="http://schemas.microsoft.com/office/drawing/2014/main" xmlns="" id="{00000000-0008-0000-0100-0000CC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69" name="Rectángulo 5068">
          <a:extLst>
            <a:ext uri="{FF2B5EF4-FFF2-40B4-BE49-F238E27FC236}">
              <a16:creationId xmlns:a16="http://schemas.microsoft.com/office/drawing/2014/main" xmlns="" id="{00000000-0008-0000-0100-0000CD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70" name="Rectángulo 5069">
          <a:extLst>
            <a:ext uri="{FF2B5EF4-FFF2-40B4-BE49-F238E27FC236}">
              <a16:creationId xmlns:a16="http://schemas.microsoft.com/office/drawing/2014/main" xmlns="" id="{00000000-0008-0000-0100-0000CE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248</xdr:row>
      <xdr:rowOff>0</xdr:rowOff>
    </xdr:from>
    <xdr:ext cx="184730" cy="483722"/>
    <xdr:sp macro="" textlink="">
      <xdr:nvSpPr>
        <xdr:cNvPr id="5071" name="Rectángulo 5070">
          <a:extLst>
            <a:ext uri="{FF2B5EF4-FFF2-40B4-BE49-F238E27FC236}">
              <a16:creationId xmlns:a16="http://schemas.microsoft.com/office/drawing/2014/main" xmlns="" id="{00000000-0008-0000-0100-0000CF130000}"/>
            </a:ext>
          </a:extLst>
        </xdr:cNvPr>
        <xdr:cNvSpPr/>
      </xdr:nvSpPr>
      <xdr:spPr>
        <a:xfrm>
          <a:off x="1414463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72" name="Rectángulo 5071">
          <a:extLst>
            <a:ext uri="{FF2B5EF4-FFF2-40B4-BE49-F238E27FC236}">
              <a16:creationId xmlns:a16="http://schemas.microsoft.com/office/drawing/2014/main" xmlns="" id="{00000000-0008-0000-0100-0000D0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73" name="Rectángulo 5072">
          <a:extLst>
            <a:ext uri="{FF2B5EF4-FFF2-40B4-BE49-F238E27FC236}">
              <a16:creationId xmlns:a16="http://schemas.microsoft.com/office/drawing/2014/main" xmlns="" id="{00000000-0008-0000-0100-0000D1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74" name="Rectángulo 5073">
          <a:extLst>
            <a:ext uri="{FF2B5EF4-FFF2-40B4-BE49-F238E27FC236}">
              <a16:creationId xmlns:a16="http://schemas.microsoft.com/office/drawing/2014/main" xmlns="" id="{00000000-0008-0000-0100-0000D2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75" name="Rectángulo 5074">
          <a:extLst>
            <a:ext uri="{FF2B5EF4-FFF2-40B4-BE49-F238E27FC236}">
              <a16:creationId xmlns:a16="http://schemas.microsoft.com/office/drawing/2014/main" xmlns="" id="{00000000-0008-0000-0100-0000D3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76" name="Rectángulo 5075">
          <a:extLst>
            <a:ext uri="{FF2B5EF4-FFF2-40B4-BE49-F238E27FC236}">
              <a16:creationId xmlns:a16="http://schemas.microsoft.com/office/drawing/2014/main" xmlns="" id="{00000000-0008-0000-0100-0000D4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77" name="Rectángulo 5076">
          <a:extLst>
            <a:ext uri="{FF2B5EF4-FFF2-40B4-BE49-F238E27FC236}">
              <a16:creationId xmlns:a16="http://schemas.microsoft.com/office/drawing/2014/main" xmlns="" id="{00000000-0008-0000-0100-0000D5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78" name="Rectángulo 5077">
          <a:extLst>
            <a:ext uri="{FF2B5EF4-FFF2-40B4-BE49-F238E27FC236}">
              <a16:creationId xmlns:a16="http://schemas.microsoft.com/office/drawing/2014/main" xmlns="" id="{00000000-0008-0000-0100-0000D6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79" name="Rectángulo 5078">
          <a:extLst>
            <a:ext uri="{FF2B5EF4-FFF2-40B4-BE49-F238E27FC236}">
              <a16:creationId xmlns:a16="http://schemas.microsoft.com/office/drawing/2014/main" xmlns="" id="{00000000-0008-0000-0100-0000D7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80" name="Rectángulo 5079">
          <a:extLst>
            <a:ext uri="{FF2B5EF4-FFF2-40B4-BE49-F238E27FC236}">
              <a16:creationId xmlns:a16="http://schemas.microsoft.com/office/drawing/2014/main" xmlns="" id="{00000000-0008-0000-0100-0000D8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81" name="Rectángulo 5080">
          <a:extLst>
            <a:ext uri="{FF2B5EF4-FFF2-40B4-BE49-F238E27FC236}">
              <a16:creationId xmlns:a16="http://schemas.microsoft.com/office/drawing/2014/main" xmlns="" id="{00000000-0008-0000-0100-0000D9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82" name="Rectángulo 5081">
          <a:extLst>
            <a:ext uri="{FF2B5EF4-FFF2-40B4-BE49-F238E27FC236}">
              <a16:creationId xmlns:a16="http://schemas.microsoft.com/office/drawing/2014/main" xmlns="" id="{00000000-0008-0000-0100-0000DA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83" name="Rectángulo 5082">
          <a:extLst>
            <a:ext uri="{FF2B5EF4-FFF2-40B4-BE49-F238E27FC236}">
              <a16:creationId xmlns:a16="http://schemas.microsoft.com/office/drawing/2014/main" xmlns="" id="{00000000-0008-0000-0100-0000DB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84" name="Rectángulo 5083">
          <a:extLst>
            <a:ext uri="{FF2B5EF4-FFF2-40B4-BE49-F238E27FC236}">
              <a16:creationId xmlns:a16="http://schemas.microsoft.com/office/drawing/2014/main" xmlns="" id="{00000000-0008-0000-0100-0000DC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85" name="Rectángulo 5084">
          <a:extLst>
            <a:ext uri="{FF2B5EF4-FFF2-40B4-BE49-F238E27FC236}">
              <a16:creationId xmlns:a16="http://schemas.microsoft.com/office/drawing/2014/main" xmlns="" id="{00000000-0008-0000-0100-0000DD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86" name="Rectángulo 5085">
          <a:extLst>
            <a:ext uri="{FF2B5EF4-FFF2-40B4-BE49-F238E27FC236}">
              <a16:creationId xmlns:a16="http://schemas.microsoft.com/office/drawing/2014/main" xmlns="" id="{00000000-0008-0000-0100-0000DE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87" name="Rectángulo 5086">
          <a:extLst>
            <a:ext uri="{FF2B5EF4-FFF2-40B4-BE49-F238E27FC236}">
              <a16:creationId xmlns:a16="http://schemas.microsoft.com/office/drawing/2014/main" xmlns="" id="{00000000-0008-0000-0100-0000DF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88" name="Rectángulo 5087">
          <a:extLst>
            <a:ext uri="{FF2B5EF4-FFF2-40B4-BE49-F238E27FC236}">
              <a16:creationId xmlns:a16="http://schemas.microsoft.com/office/drawing/2014/main" xmlns="" id="{00000000-0008-0000-0100-0000E0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89" name="Rectángulo 5088">
          <a:extLst>
            <a:ext uri="{FF2B5EF4-FFF2-40B4-BE49-F238E27FC236}">
              <a16:creationId xmlns:a16="http://schemas.microsoft.com/office/drawing/2014/main" xmlns="" id="{00000000-0008-0000-0100-0000E1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90" name="Rectángulo 5089">
          <a:extLst>
            <a:ext uri="{FF2B5EF4-FFF2-40B4-BE49-F238E27FC236}">
              <a16:creationId xmlns:a16="http://schemas.microsoft.com/office/drawing/2014/main" xmlns="" id="{00000000-0008-0000-0100-0000E2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91" name="Rectángulo 5090">
          <a:extLst>
            <a:ext uri="{FF2B5EF4-FFF2-40B4-BE49-F238E27FC236}">
              <a16:creationId xmlns:a16="http://schemas.microsoft.com/office/drawing/2014/main" xmlns="" id="{00000000-0008-0000-0100-0000E3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92" name="Rectángulo 5091">
          <a:extLst>
            <a:ext uri="{FF2B5EF4-FFF2-40B4-BE49-F238E27FC236}">
              <a16:creationId xmlns:a16="http://schemas.microsoft.com/office/drawing/2014/main" xmlns="" id="{00000000-0008-0000-0100-0000E4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93" name="Rectángulo 5092">
          <a:extLst>
            <a:ext uri="{FF2B5EF4-FFF2-40B4-BE49-F238E27FC236}">
              <a16:creationId xmlns:a16="http://schemas.microsoft.com/office/drawing/2014/main" xmlns="" id="{00000000-0008-0000-0100-0000E5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94" name="Rectángulo 5093">
          <a:extLst>
            <a:ext uri="{FF2B5EF4-FFF2-40B4-BE49-F238E27FC236}">
              <a16:creationId xmlns:a16="http://schemas.microsoft.com/office/drawing/2014/main" xmlns="" id="{00000000-0008-0000-0100-0000E6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95" name="Rectángulo 5094">
          <a:extLst>
            <a:ext uri="{FF2B5EF4-FFF2-40B4-BE49-F238E27FC236}">
              <a16:creationId xmlns:a16="http://schemas.microsoft.com/office/drawing/2014/main" xmlns="" id="{00000000-0008-0000-0100-0000E7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96" name="Rectángulo 5095">
          <a:extLst>
            <a:ext uri="{FF2B5EF4-FFF2-40B4-BE49-F238E27FC236}">
              <a16:creationId xmlns:a16="http://schemas.microsoft.com/office/drawing/2014/main" xmlns="" id="{00000000-0008-0000-0100-0000E8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97" name="Rectángulo 5096">
          <a:extLst>
            <a:ext uri="{FF2B5EF4-FFF2-40B4-BE49-F238E27FC236}">
              <a16:creationId xmlns:a16="http://schemas.microsoft.com/office/drawing/2014/main" xmlns="" id="{00000000-0008-0000-0100-0000E9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5098" name="Rectángulo 5097">
          <a:extLst>
            <a:ext uri="{FF2B5EF4-FFF2-40B4-BE49-F238E27FC236}">
              <a16:creationId xmlns:a16="http://schemas.microsoft.com/office/drawing/2014/main" xmlns="" id="{00000000-0008-0000-0100-0000EA13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099" name="Rectángulo 5098">
          <a:extLst>
            <a:ext uri="{FF2B5EF4-FFF2-40B4-BE49-F238E27FC236}">
              <a16:creationId xmlns:a16="http://schemas.microsoft.com/office/drawing/2014/main" xmlns="" id="{00000000-0008-0000-0100-0000EB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00" name="Rectángulo 5099">
          <a:extLst>
            <a:ext uri="{FF2B5EF4-FFF2-40B4-BE49-F238E27FC236}">
              <a16:creationId xmlns:a16="http://schemas.microsoft.com/office/drawing/2014/main" xmlns="" id="{00000000-0008-0000-0100-0000EC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01" name="Rectángulo 5100">
          <a:extLst>
            <a:ext uri="{FF2B5EF4-FFF2-40B4-BE49-F238E27FC236}">
              <a16:creationId xmlns:a16="http://schemas.microsoft.com/office/drawing/2014/main" xmlns="" id="{00000000-0008-0000-0100-0000ED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02" name="Rectángulo 5101">
          <a:extLst>
            <a:ext uri="{FF2B5EF4-FFF2-40B4-BE49-F238E27FC236}">
              <a16:creationId xmlns:a16="http://schemas.microsoft.com/office/drawing/2014/main" xmlns="" id="{00000000-0008-0000-0100-0000EE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03" name="Rectángulo 5102">
          <a:extLst>
            <a:ext uri="{FF2B5EF4-FFF2-40B4-BE49-F238E27FC236}">
              <a16:creationId xmlns:a16="http://schemas.microsoft.com/office/drawing/2014/main" xmlns="" id="{00000000-0008-0000-0100-0000EF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04" name="Rectángulo 5103">
          <a:extLst>
            <a:ext uri="{FF2B5EF4-FFF2-40B4-BE49-F238E27FC236}">
              <a16:creationId xmlns:a16="http://schemas.microsoft.com/office/drawing/2014/main" xmlns="" id="{00000000-0008-0000-0100-0000F0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05" name="Rectángulo 5104">
          <a:extLst>
            <a:ext uri="{FF2B5EF4-FFF2-40B4-BE49-F238E27FC236}">
              <a16:creationId xmlns:a16="http://schemas.microsoft.com/office/drawing/2014/main" xmlns="" id="{00000000-0008-0000-0100-0000F1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06" name="Rectángulo 5105">
          <a:extLst>
            <a:ext uri="{FF2B5EF4-FFF2-40B4-BE49-F238E27FC236}">
              <a16:creationId xmlns:a16="http://schemas.microsoft.com/office/drawing/2014/main" xmlns="" id="{00000000-0008-0000-0100-0000F2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07" name="Rectángulo 5106">
          <a:extLst>
            <a:ext uri="{FF2B5EF4-FFF2-40B4-BE49-F238E27FC236}">
              <a16:creationId xmlns:a16="http://schemas.microsoft.com/office/drawing/2014/main" xmlns="" id="{00000000-0008-0000-0100-0000F3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08" name="Rectángulo 5107">
          <a:extLst>
            <a:ext uri="{FF2B5EF4-FFF2-40B4-BE49-F238E27FC236}">
              <a16:creationId xmlns:a16="http://schemas.microsoft.com/office/drawing/2014/main" xmlns="" id="{00000000-0008-0000-0100-0000F4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09" name="Rectángulo 5108">
          <a:extLst>
            <a:ext uri="{FF2B5EF4-FFF2-40B4-BE49-F238E27FC236}">
              <a16:creationId xmlns:a16="http://schemas.microsoft.com/office/drawing/2014/main" xmlns="" id="{00000000-0008-0000-0100-0000F5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10" name="Rectángulo 5109">
          <a:extLst>
            <a:ext uri="{FF2B5EF4-FFF2-40B4-BE49-F238E27FC236}">
              <a16:creationId xmlns:a16="http://schemas.microsoft.com/office/drawing/2014/main" xmlns="" id="{00000000-0008-0000-0100-0000F6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11" name="Rectángulo 5110">
          <a:extLst>
            <a:ext uri="{FF2B5EF4-FFF2-40B4-BE49-F238E27FC236}">
              <a16:creationId xmlns:a16="http://schemas.microsoft.com/office/drawing/2014/main" xmlns="" id="{00000000-0008-0000-0100-0000F7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12" name="Rectángulo 5111">
          <a:extLst>
            <a:ext uri="{FF2B5EF4-FFF2-40B4-BE49-F238E27FC236}">
              <a16:creationId xmlns:a16="http://schemas.microsoft.com/office/drawing/2014/main" xmlns="" id="{00000000-0008-0000-0100-0000F8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13" name="Rectángulo 5112">
          <a:extLst>
            <a:ext uri="{FF2B5EF4-FFF2-40B4-BE49-F238E27FC236}">
              <a16:creationId xmlns:a16="http://schemas.microsoft.com/office/drawing/2014/main" xmlns="" id="{00000000-0008-0000-0100-0000F9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14" name="Rectángulo 5113">
          <a:extLst>
            <a:ext uri="{FF2B5EF4-FFF2-40B4-BE49-F238E27FC236}">
              <a16:creationId xmlns:a16="http://schemas.microsoft.com/office/drawing/2014/main" xmlns="" id="{00000000-0008-0000-0100-0000FA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15" name="Rectángulo 5114">
          <a:extLst>
            <a:ext uri="{FF2B5EF4-FFF2-40B4-BE49-F238E27FC236}">
              <a16:creationId xmlns:a16="http://schemas.microsoft.com/office/drawing/2014/main" xmlns="" id="{00000000-0008-0000-0100-0000FB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16" name="Rectángulo 5115">
          <a:extLst>
            <a:ext uri="{FF2B5EF4-FFF2-40B4-BE49-F238E27FC236}">
              <a16:creationId xmlns:a16="http://schemas.microsoft.com/office/drawing/2014/main" xmlns="" id="{00000000-0008-0000-0100-0000FC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17" name="Rectángulo 5116">
          <a:extLst>
            <a:ext uri="{FF2B5EF4-FFF2-40B4-BE49-F238E27FC236}">
              <a16:creationId xmlns:a16="http://schemas.microsoft.com/office/drawing/2014/main" xmlns="" id="{00000000-0008-0000-0100-0000FD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18" name="Rectángulo 5117">
          <a:extLst>
            <a:ext uri="{FF2B5EF4-FFF2-40B4-BE49-F238E27FC236}">
              <a16:creationId xmlns:a16="http://schemas.microsoft.com/office/drawing/2014/main" xmlns="" id="{00000000-0008-0000-0100-0000FE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19" name="Rectángulo 5118">
          <a:extLst>
            <a:ext uri="{FF2B5EF4-FFF2-40B4-BE49-F238E27FC236}">
              <a16:creationId xmlns:a16="http://schemas.microsoft.com/office/drawing/2014/main" xmlns="" id="{00000000-0008-0000-0100-0000FF13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20" name="Rectángulo 5119">
          <a:extLst>
            <a:ext uri="{FF2B5EF4-FFF2-40B4-BE49-F238E27FC236}">
              <a16:creationId xmlns:a16="http://schemas.microsoft.com/office/drawing/2014/main" xmlns="" id="{00000000-0008-0000-0100-000000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21" name="Rectángulo 5120">
          <a:extLst>
            <a:ext uri="{FF2B5EF4-FFF2-40B4-BE49-F238E27FC236}">
              <a16:creationId xmlns:a16="http://schemas.microsoft.com/office/drawing/2014/main" xmlns="" id="{00000000-0008-0000-0100-000001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22" name="Rectángulo 5121">
          <a:extLst>
            <a:ext uri="{FF2B5EF4-FFF2-40B4-BE49-F238E27FC236}">
              <a16:creationId xmlns:a16="http://schemas.microsoft.com/office/drawing/2014/main" xmlns="" id="{00000000-0008-0000-0100-000002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23" name="Rectángulo 5122">
          <a:extLst>
            <a:ext uri="{FF2B5EF4-FFF2-40B4-BE49-F238E27FC236}">
              <a16:creationId xmlns:a16="http://schemas.microsoft.com/office/drawing/2014/main" xmlns="" id="{00000000-0008-0000-0100-000003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24" name="Rectángulo 5123">
          <a:extLst>
            <a:ext uri="{FF2B5EF4-FFF2-40B4-BE49-F238E27FC236}">
              <a16:creationId xmlns:a16="http://schemas.microsoft.com/office/drawing/2014/main" xmlns="" id="{00000000-0008-0000-0100-000004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5125" name="Rectángulo 5124">
          <a:extLst>
            <a:ext uri="{FF2B5EF4-FFF2-40B4-BE49-F238E27FC236}">
              <a16:creationId xmlns:a16="http://schemas.microsoft.com/office/drawing/2014/main" xmlns="" id="{00000000-0008-0000-0100-00000514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26" name="Rectángulo 5125">
          <a:extLst>
            <a:ext uri="{FF2B5EF4-FFF2-40B4-BE49-F238E27FC236}">
              <a16:creationId xmlns:a16="http://schemas.microsoft.com/office/drawing/2014/main" xmlns="" id="{00000000-0008-0000-0100-000006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27" name="Rectángulo 5126">
          <a:extLst>
            <a:ext uri="{FF2B5EF4-FFF2-40B4-BE49-F238E27FC236}">
              <a16:creationId xmlns:a16="http://schemas.microsoft.com/office/drawing/2014/main" xmlns="" id="{00000000-0008-0000-0100-000007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28" name="Rectángulo 5127">
          <a:extLst>
            <a:ext uri="{FF2B5EF4-FFF2-40B4-BE49-F238E27FC236}">
              <a16:creationId xmlns:a16="http://schemas.microsoft.com/office/drawing/2014/main" xmlns="" id="{00000000-0008-0000-0100-000008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29" name="Rectángulo 5128">
          <a:extLst>
            <a:ext uri="{FF2B5EF4-FFF2-40B4-BE49-F238E27FC236}">
              <a16:creationId xmlns:a16="http://schemas.microsoft.com/office/drawing/2014/main" xmlns="" id="{00000000-0008-0000-0100-000009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30" name="Rectángulo 5129">
          <a:extLst>
            <a:ext uri="{FF2B5EF4-FFF2-40B4-BE49-F238E27FC236}">
              <a16:creationId xmlns:a16="http://schemas.microsoft.com/office/drawing/2014/main" xmlns="" id="{00000000-0008-0000-0100-00000A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31" name="Rectángulo 5130">
          <a:extLst>
            <a:ext uri="{FF2B5EF4-FFF2-40B4-BE49-F238E27FC236}">
              <a16:creationId xmlns:a16="http://schemas.microsoft.com/office/drawing/2014/main" xmlns="" id="{00000000-0008-0000-0100-00000B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32" name="Rectángulo 5131">
          <a:extLst>
            <a:ext uri="{FF2B5EF4-FFF2-40B4-BE49-F238E27FC236}">
              <a16:creationId xmlns:a16="http://schemas.microsoft.com/office/drawing/2014/main" xmlns="" id="{00000000-0008-0000-0100-00000C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33" name="Rectángulo 5132">
          <a:extLst>
            <a:ext uri="{FF2B5EF4-FFF2-40B4-BE49-F238E27FC236}">
              <a16:creationId xmlns:a16="http://schemas.microsoft.com/office/drawing/2014/main" xmlns="" id="{00000000-0008-0000-0100-00000D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34" name="Rectángulo 5133">
          <a:extLst>
            <a:ext uri="{FF2B5EF4-FFF2-40B4-BE49-F238E27FC236}">
              <a16:creationId xmlns:a16="http://schemas.microsoft.com/office/drawing/2014/main" xmlns="" id="{00000000-0008-0000-0100-00000E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35" name="Rectángulo 5134">
          <a:extLst>
            <a:ext uri="{FF2B5EF4-FFF2-40B4-BE49-F238E27FC236}">
              <a16:creationId xmlns:a16="http://schemas.microsoft.com/office/drawing/2014/main" xmlns="" id="{00000000-0008-0000-0100-00000F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36" name="Rectángulo 5135">
          <a:extLst>
            <a:ext uri="{FF2B5EF4-FFF2-40B4-BE49-F238E27FC236}">
              <a16:creationId xmlns:a16="http://schemas.microsoft.com/office/drawing/2014/main" xmlns="" id="{00000000-0008-0000-0100-000010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37" name="Rectángulo 5136">
          <a:extLst>
            <a:ext uri="{FF2B5EF4-FFF2-40B4-BE49-F238E27FC236}">
              <a16:creationId xmlns:a16="http://schemas.microsoft.com/office/drawing/2014/main" xmlns="" id="{00000000-0008-0000-0100-000011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38" name="Rectángulo 5137">
          <a:extLst>
            <a:ext uri="{FF2B5EF4-FFF2-40B4-BE49-F238E27FC236}">
              <a16:creationId xmlns:a16="http://schemas.microsoft.com/office/drawing/2014/main" xmlns="" id="{00000000-0008-0000-0100-000012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39" name="Rectángulo 5138">
          <a:extLst>
            <a:ext uri="{FF2B5EF4-FFF2-40B4-BE49-F238E27FC236}">
              <a16:creationId xmlns:a16="http://schemas.microsoft.com/office/drawing/2014/main" xmlns="" id="{00000000-0008-0000-0100-000013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40" name="Rectángulo 5139">
          <a:extLst>
            <a:ext uri="{FF2B5EF4-FFF2-40B4-BE49-F238E27FC236}">
              <a16:creationId xmlns:a16="http://schemas.microsoft.com/office/drawing/2014/main" xmlns="" id="{00000000-0008-0000-0100-000014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41" name="Rectángulo 5140">
          <a:extLst>
            <a:ext uri="{FF2B5EF4-FFF2-40B4-BE49-F238E27FC236}">
              <a16:creationId xmlns:a16="http://schemas.microsoft.com/office/drawing/2014/main" xmlns="" id="{00000000-0008-0000-0100-000015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42" name="Rectángulo 5141">
          <a:extLst>
            <a:ext uri="{FF2B5EF4-FFF2-40B4-BE49-F238E27FC236}">
              <a16:creationId xmlns:a16="http://schemas.microsoft.com/office/drawing/2014/main" xmlns="" id="{00000000-0008-0000-0100-000016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43" name="Rectángulo 5142">
          <a:extLst>
            <a:ext uri="{FF2B5EF4-FFF2-40B4-BE49-F238E27FC236}">
              <a16:creationId xmlns:a16="http://schemas.microsoft.com/office/drawing/2014/main" xmlns="" id="{00000000-0008-0000-0100-000017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44" name="Rectángulo 5143">
          <a:extLst>
            <a:ext uri="{FF2B5EF4-FFF2-40B4-BE49-F238E27FC236}">
              <a16:creationId xmlns:a16="http://schemas.microsoft.com/office/drawing/2014/main" xmlns="" id="{00000000-0008-0000-0100-000018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45" name="Rectángulo 5144">
          <a:extLst>
            <a:ext uri="{FF2B5EF4-FFF2-40B4-BE49-F238E27FC236}">
              <a16:creationId xmlns:a16="http://schemas.microsoft.com/office/drawing/2014/main" xmlns="" id="{00000000-0008-0000-0100-000019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46" name="Rectángulo 5145">
          <a:extLst>
            <a:ext uri="{FF2B5EF4-FFF2-40B4-BE49-F238E27FC236}">
              <a16:creationId xmlns:a16="http://schemas.microsoft.com/office/drawing/2014/main" xmlns="" id="{00000000-0008-0000-0100-00001A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47" name="Rectángulo 5146">
          <a:extLst>
            <a:ext uri="{FF2B5EF4-FFF2-40B4-BE49-F238E27FC236}">
              <a16:creationId xmlns:a16="http://schemas.microsoft.com/office/drawing/2014/main" xmlns="" id="{00000000-0008-0000-0100-00001B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48" name="Rectángulo 5147">
          <a:extLst>
            <a:ext uri="{FF2B5EF4-FFF2-40B4-BE49-F238E27FC236}">
              <a16:creationId xmlns:a16="http://schemas.microsoft.com/office/drawing/2014/main" xmlns="" id="{00000000-0008-0000-0100-00001C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49" name="Rectángulo 5148">
          <a:extLst>
            <a:ext uri="{FF2B5EF4-FFF2-40B4-BE49-F238E27FC236}">
              <a16:creationId xmlns:a16="http://schemas.microsoft.com/office/drawing/2014/main" xmlns="" id="{00000000-0008-0000-0100-00001D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50" name="Rectángulo 5149">
          <a:extLst>
            <a:ext uri="{FF2B5EF4-FFF2-40B4-BE49-F238E27FC236}">
              <a16:creationId xmlns:a16="http://schemas.microsoft.com/office/drawing/2014/main" xmlns="" id="{00000000-0008-0000-0100-00001E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51" name="Rectángulo 5150">
          <a:extLst>
            <a:ext uri="{FF2B5EF4-FFF2-40B4-BE49-F238E27FC236}">
              <a16:creationId xmlns:a16="http://schemas.microsoft.com/office/drawing/2014/main" xmlns="" id="{00000000-0008-0000-0100-00001F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52" name="Rectángulo 5151">
          <a:extLst>
            <a:ext uri="{FF2B5EF4-FFF2-40B4-BE49-F238E27FC236}">
              <a16:creationId xmlns:a16="http://schemas.microsoft.com/office/drawing/2014/main" xmlns="" id="{00000000-0008-0000-0100-000020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53" name="Rectángulo 5152">
          <a:extLst>
            <a:ext uri="{FF2B5EF4-FFF2-40B4-BE49-F238E27FC236}">
              <a16:creationId xmlns:a16="http://schemas.microsoft.com/office/drawing/2014/main" xmlns="" id="{00000000-0008-0000-0100-000021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54" name="Rectángulo 5153">
          <a:extLst>
            <a:ext uri="{FF2B5EF4-FFF2-40B4-BE49-F238E27FC236}">
              <a16:creationId xmlns:a16="http://schemas.microsoft.com/office/drawing/2014/main" xmlns="" id="{00000000-0008-0000-0100-000022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55" name="Rectángulo 5154">
          <a:extLst>
            <a:ext uri="{FF2B5EF4-FFF2-40B4-BE49-F238E27FC236}">
              <a16:creationId xmlns:a16="http://schemas.microsoft.com/office/drawing/2014/main" xmlns="" id="{00000000-0008-0000-0100-000023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56" name="Rectángulo 5155">
          <a:extLst>
            <a:ext uri="{FF2B5EF4-FFF2-40B4-BE49-F238E27FC236}">
              <a16:creationId xmlns:a16="http://schemas.microsoft.com/office/drawing/2014/main" xmlns="" id="{00000000-0008-0000-0100-000024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57" name="Rectángulo 5156">
          <a:extLst>
            <a:ext uri="{FF2B5EF4-FFF2-40B4-BE49-F238E27FC236}">
              <a16:creationId xmlns:a16="http://schemas.microsoft.com/office/drawing/2014/main" xmlns="" id="{00000000-0008-0000-0100-000025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58" name="Rectángulo 5157">
          <a:extLst>
            <a:ext uri="{FF2B5EF4-FFF2-40B4-BE49-F238E27FC236}">
              <a16:creationId xmlns:a16="http://schemas.microsoft.com/office/drawing/2014/main" xmlns="" id="{00000000-0008-0000-0100-000026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59" name="Rectángulo 5158">
          <a:extLst>
            <a:ext uri="{FF2B5EF4-FFF2-40B4-BE49-F238E27FC236}">
              <a16:creationId xmlns:a16="http://schemas.microsoft.com/office/drawing/2014/main" xmlns="" id="{00000000-0008-0000-0100-000027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60" name="Rectángulo 5159">
          <a:extLst>
            <a:ext uri="{FF2B5EF4-FFF2-40B4-BE49-F238E27FC236}">
              <a16:creationId xmlns:a16="http://schemas.microsoft.com/office/drawing/2014/main" xmlns="" id="{00000000-0008-0000-0100-000028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61" name="Rectángulo 5160">
          <a:extLst>
            <a:ext uri="{FF2B5EF4-FFF2-40B4-BE49-F238E27FC236}">
              <a16:creationId xmlns:a16="http://schemas.microsoft.com/office/drawing/2014/main" xmlns="" id="{00000000-0008-0000-0100-000029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62" name="Rectángulo 5161">
          <a:extLst>
            <a:ext uri="{FF2B5EF4-FFF2-40B4-BE49-F238E27FC236}">
              <a16:creationId xmlns:a16="http://schemas.microsoft.com/office/drawing/2014/main" xmlns="" id="{00000000-0008-0000-0100-00002A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63" name="Rectángulo 5162">
          <a:extLst>
            <a:ext uri="{FF2B5EF4-FFF2-40B4-BE49-F238E27FC236}">
              <a16:creationId xmlns:a16="http://schemas.microsoft.com/office/drawing/2014/main" xmlns="" id="{00000000-0008-0000-0100-00002B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64" name="Rectángulo 5163">
          <a:extLst>
            <a:ext uri="{FF2B5EF4-FFF2-40B4-BE49-F238E27FC236}">
              <a16:creationId xmlns:a16="http://schemas.microsoft.com/office/drawing/2014/main" xmlns="" id="{00000000-0008-0000-0100-00002C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65" name="Rectángulo 5164">
          <a:extLst>
            <a:ext uri="{FF2B5EF4-FFF2-40B4-BE49-F238E27FC236}">
              <a16:creationId xmlns:a16="http://schemas.microsoft.com/office/drawing/2014/main" xmlns="" id="{00000000-0008-0000-0100-00002D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66" name="Rectángulo 5165">
          <a:extLst>
            <a:ext uri="{FF2B5EF4-FFF2-40B4-BE49-F238E27FC236}">
              <a16:creationId xmlns:a16="http://schemas.microsoft.com/office/drawing/2014/main" xmlns="" id="{00000000-0008-0000-0100-00002E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67" name="Rectángulo 5166">
          <a:extLst>
            <a:ext uri="{FF2B5EF4-FFF2-40B4-BE49-F238E27FC236}">
              <a16:creationId xmlns:a16="http://schemas.microsoft.com/office/drawing/2014/main" xmlns="" id="{00000000-0008-0000-0100-00002F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68" name="Rectángulo 5167">
          <a:extLst>
            <a:ext uri="{FF2B5EF4-FFF2-40B4-BE49-F238E27FC236}">
              <a16:creationId xmlns:a16="http://schemas.microsoft.com/office/drawing/2014/main" xmlns="" id="{00000000-0008-0000-0100-000030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69" name="Rectángulo 5168">
          <a:extLst>
            <a:ext uri="{FF2B5EF4-FFF2-40B4-BE49-F238E27FC236}">
              <a16:creationId xmlns:a16="http://schemas.microsoft.com/office/drawing/2014/main" xmlns="" id="{00000000-0008-0000-0100-000031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70" name="Rectángulo 5169">
          <a:extLst>
            <a:ext uri="{FF2B5EF4-FFF2-40B4-BE49-F238E27FC236}">
              <a16:creationId xmlns:a16="http://schemas.microsoft.com/office/drawing/2014/main" xmlns="" id="{00000000-0008-0000-0100-000032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5171" name="Rectángulo 5170">
          <a:extLst>
            <a:ext uri="{FF2B5EF4-FFF2-40B4-BE49-F238E27FC236}">
              <a16:creationId xmlns:a16="http://schemas.microsoft.com/office/drawing/2014/main" xmlns="" id="{00000000-0008-0000-0100-00003314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72" name="Rectángulo 5171">
          <a:extLst>
            <a:ext uri="{FF2B5EF4-FFF2-40B4-BE49-F238E27FC236}">
              <a16:creationId xmlns:a16="http://schemas.microsoft.com/office/drawing/2014/main" xmlns="" id="{00000000-0008-0000-0100-000034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73" name="Rectángulo 5172">
          <a:extLst>
            <a:ext uri="{FF2B5EF4-FFF2-40B4-BE49-F238E27FC236}">
              <a16:creationId xmlns:a16="http://schemas.microsoft.com/office/drawing/2014/main" xmlns="" id="{00000000-0008-0000-0100-000035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74" name="Rectángulo 5173">
          <a:extLst>
            <a:ext uri="{FF2B5EF4-FFF2-40B4-BE49-F238E27FC236}">
              <a16:creationId xmlns:a16="http://schemas.microsoft.com/office/drawing/2014/main" xmlns="" id="{00000000-0008-0000-0100-000036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75" name="Rectángulo 5174">
          <a:extLst>
            <a:ext uri="{FF2B5EF4-FFF2-40B4-BE49-F238E27FC236}">
              <a16:creationId xmlns:a16="http://schemas.microsoft.com/office/drawing/2014/main" xmlns="" id="{00000000-0008-0000-0100-000037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76" name="Rectángulo 5175">
          <a:extLst>
            <a:ext uri="{FF2B5EF4-FFF2-40B4-BE49-F238E27FC236}">
              <a16:creationId xmlns:a16="http://schemas.microsoft.com/office/drawing/2014/main" xmlns="" id="{00000000-0008-0000-0100-000038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77" name="Rectángulo 5176">
          <a:extLst>
            <a:ext uri="{FF2B5EF4-FFF2-40B4-BE49-F238E27FC236}">
              <a16:creationId xmlns:a16="http://schemas.microsoft.com/office/drawing/2014/main" xmlns="" id="{00000000-0008-0000-0100-000039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78" name="Rectángulo 5177">
          <a:extLst>
            <a:ext uri="{FF2B5EF4-FFF2-40B4-BE49-F238E27FC236}">
              <a16:creationId xmlns:a16="http://schemas.microsoft.com/office/drawing/2014/main" xmlns="" id="{00000000-0008-0000-0100-00003A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79" name="Rectángulo 5178">
          <a:extLst>
            <a:ext uri="{FF2B5EF4-FFF2-40B4-BE49-F238E27FC236}">
              <a16:creationId xmlns:a16="http://schemas.microsoft.com/office/drawing/2014/main" xmlns="" id="{00000000-0008-0000-0100-00003B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80" name="Rectángulo 5179">
          <a:extLst>
            <a:ext uri="{FF2B5EF4-FFF2-40B4-BE49-F238E27FC236}">
              <a16:creationId xmlns:a16="http://schemas.microsoft.com/office/drawing/2014/main" xmlns="" id="{00000000-0008-0000-0100-00003C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81" name="Rectángulo 5180">
          <a:extLst>
            <a:ext uri="{FF2B5EF4-FFF2-40B4-BE49-F238E27FC236}">
              <a16:creationId xmlns:a16="http://schemas.microsoft.com/office/drawing/2014/main" xmlns="" id="{00000000-0008-0000-0100-00003D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82" name="Rectángulo 5181">
          <a:extLst>
            <a:ext uri="{FF2B5EF4-FFF2-40B4-BE49-F238E27FC236}">
              <a16:creationId xmlns:a16="http://schemas.microsoft.com/office/drawing/2014/main" xmlns="" id="{00000000-0008-0000-0100-00003E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83" name="Rectángulo 5182">
          <a:extLst>
            <a:ext uri="{FF2B5EF4-FFF2-40B4-BE49-F238E27FC236}">
              <a16:creationId xmlns:a16="http://schemas.microsoft.com/office/drawing/2014/main" xmlns="" id="{00000000-0008-0000-0100-00003F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84" name="Rectángulo 5183">
          <a:extLst>
            <a:ext uri="{FF2B5EF4-FFF2-40B4-BE49-F238E27FC236}">
              <a16:creationId xmlns:a16="http://schemas.microsoft.com/office/drawing/2014/main" xmlns="" id="{00000000-0008-0000-0100-000040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85" name="Rectángulo 5184">
          <a:extLst>
            <a:ext uri="{FF2B5EF4-FFF2-40B4-BE49-F238E27FC236}">
              <a16:creationId xmlns:a16="http://schemas.microsoft.com/office/drawing/2014/main" xmlns="" id="{00000000-0008-0000-0100-000041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86" name="Rectángulo 5185">
          <a:extLst>
            <a:ext uri="{FF2B5EF4-FFF2-40B4-BE49-F238E27FC236}">
              <a16:creationId xmlns:a16="http://schemas.microsoft.com/office/drawing/2014/main" xmlns="" id="{00000000-0008-0000-0100-000042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87" name="Rectángulo 5186">
          <a:extLst>
            <a:ext uri="{FF2B5EF4-FFF2-40B4-BE49-F238E27FC236}">
              <a16:creationId xmlns:a16="http://schemas.microsoft.com/office/drawing/2014/main" xmlns="" id="{00000000-0008-0000-0100-000043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88" name="Rectángulo 5187">
          <a:extLst>
            <a:ext uri="{FF2B5EF4-FFF2-40B4-BE49-F238E27FC236}">
              <a16:creationId xmlns:a16="http://schemas.microsoft.com/office/drawing/2014/main" xmlns="" id="{00000000-0008-0000-0100-000044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89" name="Rectángulo 5188">
          <a:extLst>
            <a:ext uri="{FF2B5EF4-FFF2-40B4-BE49-F238E27FC236}">
              <a16:creationId xmlns:a16="http://schemas.microsoft.com/office/drawing/2014/main" xmlns="" id="{00000000-0008-0000-0100-000045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90" name="Rectángulo 5189">
          <a:extLst>
            <a:ext uri="{FF2B5EF4-FFF2-40B4-BE49-F238E27FC236}">
              <a16:creationId xmlns:a16="http://schemas.microsoft.com/office/drawing/2014/main" xmlns="" id="{00000000-0008-0000-0100-000046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91" name="Rectángulo 5190">
          <a:extLst>
            <a:ext uri="{FF2B5EF4-FFF2-40B4-BE49-F238E27FC236}">
              <a16:creationId xmlns:a16="http://schemas.microsoft.com/office/drawing/2014/main" xmlns="" id="{00000000-0008-0000-0100-000047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92" name="Rectángulo 5191">
          <a:extLst>
            <a:ext uri="{FF2B5EF4-FFF2-40B4-BE49-F238E27FC236}">
              <a16:creationId xmlns:a16="http://schemas.microsoft.com/office/drawing/2014/main" xmlns="" id="{00000000-0008-0000-0100-000048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93" name="Rectángulo 5192">
          <a:extLst>
            <a:ext uri="{FF2B5EF4-FFF2-40B4-BE49-F238E27FC236}">
              <a16:creationId xmlns:a16="http://schemas.microsoft.com/office/drawing/2014/main" xmlns="" id="{00000000-0008-0000-0100-000049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94" name="Rectángulo 5193">
          <a:extLst>
            <a:ext uri="{FF2B5EF4-FFF2-40B4-BE49-F238E27FC236}">
              <a16:creationId xmlns:a16="http://schemas.microsoft.com/office/drawing/2014/main" xmlns="" id="{00000000-0008-0000-0100-00004A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95" name="Rectángulo 5194">
          <a:extLst>
            <a:ext uri="{FF2B5EF4-FFF2-40B4-BE49-F238E27FC236}">
              <a16:creationId xmlns:a16="http://schemas.microsoft.com/office/drawing/2014/main" xmlns="" id="{00000000-0008-0000-0100-00004B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96" name="Rectángulo 5195">
          <a:extLst>
            <a:ext uri="{FF2B5EF4-FFF2-40B4-BE49-F238E27FC236}">
              <a16:creationId xmlns:a16="http://schemas.microsoft.com/office/drawing/2014/main" xmlns="" id="{00000000-0008-0000-0100-00004C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97" name="Rectángulo 5196">
          <a:extLst>
            <a:ext uri="{FF2B5EF4-FFF2-40B4-BE49-F238E27FC236}">
              <a16:creationId xmlns:a16="http://schemas.microsoft.com/office/drawing/2014/main" xmlns="" id="{00000000-0008-0000-0100-00004D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5198" name="Rectángulo 5197">
          <a:extLst>
            <a:ext uri="{FF2B5EF4-FFF2-40B4-BE49-F238E27FC236}">
              <a16:creationId xmlns:a16="http://schemas.microsoft.com/office/drawing/2014/main" xmlns="" id="{00000000-0008-0000-0100-00004E14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199" name="Rectángulo 5198">
          <a:extLst>
            <a:ext uri="{FF2B5EF4-FFF2-40B4-BE49-F238E27FC236}">
              <a16:creationId xmlns:a16="http://schemas.microsoft.com/office/drawing/2014/main" xmlns="" id="{00000000-0008-0000-0100-00004F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00" name="Rectángulo 5199">
          <a:extLst>
            <a:ext uri="{FF2B5EF4-FFF2-40B4-BE49-F238E27FC236}">
              <a16:creationId xmlns:a16="http://schemas.microsoft.com/office/drawing/2014/main" xmlns="" id="{00000000-0008-0000-0100-000050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01" name="Rectángulo 5200">
          <a:extLst>
            <a:ext uri="{FF2B5EF4-FFF2-40B4-BE49-F238E27FC236}">
              <a16:creationId xmlns:a16="http://schemas.microsoft.com/office/drawing/2014/main" xmlns="" id="{00000000-0008-0000-0100-000051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02" name="Rectángulo 5201">
          <a:extLst>
            <a:ext uri="{FF2B5EF4-FFF2-40B4-BE49-F238E27FC236}">
              <a16:creationId xmlns:a16="http://schemas.microsoft.com/office/drawing/2014/main" xmlns="" id="{00000000-0008-0000-0100-000052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03" name="Rectángulo 5202">
          <a:extLst>
            <a:ext uri="{FF2B5EF4-FFF2-40B4-BE49-F238E27FC236}">
              <a16:creationId xmlns:a16="http://schemas.microsoft.com/office/drawing/2014/main" xmlns="" id="{00000000-0008-0000-0100-000053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04" name="Rectángulo 5203">
          <a:extLst>
            <a:ext uri="{FF2B5EF4-FFF2-40B4-BE49-F238E27FC236}">
              <a16:creationId xmlns:a16="http://schemas.microsoft.com/office/drawing/2014/main" xmlns="" id="{00000000-0008-0000-0100-000054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05" name="Rectángulo 5204">
          <a:extLst>
            <a:ext uri="{FF2B5EF4-FFF2-40B4-BE49-F238E27FC236}">
              <a16:creationId xmlns:a16="http://schemas.microsoft.com/office/drawing/2014/main" xmlns="" id="{00000000-0008-0000-0100-000055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06" name="Rectángulo 5205">
          <a:extLst>
            <a:ext uri="{FF2B5EF4-FFF2-40B4-BE49-F238E27FC236}">
              <a16:creationId xmlns:a16="http://schemas.microsoft.com/office/drawing/2014/main" xmlns="" id="{00000000-0008-0000-0100-000056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07" name="Rectángulo 5206">
          <a:extLst>
            <a:ext uri="{FF2B5EF4-FFF2-40B4-BE49-F238E27FC236}">
              <a16:creationId xmlns:a16="http://schemas.microsoft.com/office/drawing/2014/main" xmlns="" id="{00000000-0008-0000-0100-000057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08" name="Rectángulo 5207">
          <a:extLst>
            <a:ext uri="{FF2B5EF4-FFF2-40B4-BE49-F238E27FC236}">
              <a16:creationId xmlns:a16="http://schemas.microsoft.com/office/drawing/2014/main" xmlns="" id="{00000000-0008-0000-0100-000058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09" name="Rectángulo 5208">
          <a:extLst>
            <a:ext uri="{FF2B5EF4-FFF2-40B4-BE49-F238E27FC236}">
              <a16:creationId xmlns:a16="http://schemas.microsoft.com/office/drawing/2014/main" xmlns="" id="{00000000-0008-0000-0100-000059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10" name="Rectángulo 5209">
          <a:extLst>
            <a:ext uri="{FF2B5EF4-FFF2-40B4-BE49-F238E27FC236}">
              <a16:creationId xmlns:a16="http://schemas.microsoft.com/office/drawing/2014/main" xmlns="" id="{00000000-0008-0000-0100-00005A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11" name="Rectángulo 5210">
          <a:extLst>
            <a:ext uri="{FF2B5EF4-FFF2-40B4-BE49-F238E27FC236}">
              <a16:creationId xmlns:a16="http://schemas.microsoft.com/office/drawing/2014/main" xmlns="" id="{00000000-0008-0000-0100-00005B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12" name="Rectángulo 5211">
          <a:extLst>
            <a:ext uri="{FF2B5EF4-FFF2-40B4-BE49-F238E27FC236}">
              <a16:creationId xmlns:a16="http://schemas.microsoft.com/office/drawing/2014/main" xmlns="" id="{00000000-0008-0000-0100-00005C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13" name="Rectángulo 5212">
          <a:extLst>
            <a:ext uri="{FF2B5EF4-FFF2-40B4-BE49-F238E27FC236}">
              <a16:creationId xmlns:a16="http://schemas.microsoft.com/office/drawing/2014/main" xmlns="" id="{00000000-0008-0000-0100-00005D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14" name="Rectángulo 5213">
          <a:extLst>
            <a:ext uri="{FF2B5EF4-FFF2-40B4-BE49-F238E27FC236}">
              <a16:creationId xmlns:a16="http://schemas.microsoft.com/office/drawing/2014/main" xmlns="" id="{00000000-0008-0000-0100-00005E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15" name="Rectángulo 5214">
          <a:extLst>
            <a:ext uri="{FF2B5EF4-FFF2-40B4-BE49-F238E27FC236}">
              <a16:creationId xmlns:a16="http://schemas.microsoft.com/office/drawing/2014/main" xmlns="" id="{00000000-0008-0000-0100-00005F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16" name="Rectángulo 5215">
          <a:extLst>
            <a:ext uri="{FF2B5EF4-FFF2-40B4-BE49-F238E27FC236}">
              <a16:creationId xmlns:a16="http://schemas.microsoft.com/office/drawing/2014/main" xmlns="" id="{00000000-0008-0000-0100-000060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17" name="Rectángulo 5216">
          <a:extLst>
            <a:ext uri="{FF2B5EF4-FFF2-40B4-BE49-F238E27FC236}">
              <a16:creationId xmlns:a16="http://schemas.microsoft.com/office/drawing/2014/main" xmlns="" id="{00000000-0008-0000-0100-000061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18" name="Rectángulo 5217">
          <a:extLst>
            <a:ext uri="{FF2B5EF4-FFF2-40B4-BE49-F238E27FC236}">
              <a16:creationId xmlns:a16="http://schemas.microsoft.com/office/drawing/2014/main" xmlns="" id="{00000000-0008-0000-0100-000062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19" name="Rectángulo 5218">
          <a:extLst>
            <a:ext uri="{FF2B5EF4-FFF2-40B4-BE49-F238E27FC236}">
              <a16:creationId xmlns:a16="http://schemas.microsoft.com/office/drawing/2014/main" xmlns="" id="{00000000-0008-0000-0100-000063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20" name="Rectángulo 5219">
          <a:extLst>
            <a:ext uri="{FF2B5EF4-FFF2-40B4-BE49-F238E27FC236}">
              <a16:creationId xmlns:a16="http://schemas.microsoft.com/office/drawing/2014/main" xmlns="" id="{00000000-0008-0000-0100-000064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21" name="Rectángulo 5220">
          <a:extLst>
            <a:ext uri="{FF2B5EF4-FFF2-40B4-BE49-F238E27FC236}">
              <a16:creationId xmlns:a16="http://schemas.microsoft.com/office/drawing/2014/main" xmlns="" id="{00000000-0008-0000-0100-000065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22" name="Rectángulo 5221">
          <a:extLst>
            <a:ext uri="{FF2B5EF4-FFF2-40B4-BE49-F238E27FC236}">
              <a16:creationId xmlns:a16="http://schemas.microsoft.com/office/drawing/2014/main" xmlns="" id="{00000000-0008-0000-0100-000066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23" name="Rectángulo 5222">
          <a:extLst>
            <a:ext uri="{FF2B5EF4-FFF2-40B4-BE49-F238E27FC236}">
              <a16:creationId xmlns:a16="http://schemas.microsoft.com/office/drawing/2014/main" xmlns="" id="{00000000-0008-0000-0100-000067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24" name="Rectángulo 5223">
          <a:extLst>
            <a:ext uri="{FF2B5EF4-FFF2-40B4-BE49-F238E27FC236}">
              <a16:creationId xmlns:a16="http://schemas.microsoft.com/office/drawing/2014/main" xmlns="" id="{00000000-0008-0000-0100-000068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25" name="Rectángulo 5224">
          <a:extLst>
            <a:ext uri="{FF2B5EF4-FFF2-40B4-BE49-F238E27FC236}">
              <a16:creationId xmlns:a16="http://schemas.microsoft.com/office/drawing/2014/main" xmlns="" id="{00000000-0008-0000-0100-000069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26" name="Rectángulo 5225">
          <a:extLst>
            <a:ext uri="{FF2B5EF4-FFF2-40B4-BE49-F238E27FC236}">
              <a16:creationId xmlns:a16="http://schemas.microsoft.com/office/drawing/2014/main" xmlns="" id="{00000000-0008-0000-0100-00006A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27" name="Rectángulo 5226">
          <a:extLst>
            <a:ext uri="{FF2B5EF4-FFF2-40B4-BE49-F238E27FC236}">
              <a16:creationId xmlns:a16="http://schemas.microsoft.com/office/drawing/2014/main" xmlns="" id="{00000000-0008-0000-0100-00006B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28" name="Rectángulo 5227">
          <a:extLst>
            <a:ext uri="{FF2B5EF4-FFF2-40B4-BE49-F238E27FC236}">
              <a16:creationId xmlns:a16="http://schemas.microsoft.com/office/drawing/2014/main" xmlns="" id="{00000000-0008-0000-0100-00006C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29" name="Rectángulo 5228">
          <a:extLst>
            <a:ext uri="{FF2B5EF4-FFF2-40B4-BE49-F238E27FC236}">
              <a16:creationId xmlns:a16="http://schemas.microsoft.com/office/drawing/2014/main" xmlns="" id="{00000000-0008-0000-0100-00006D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30" name="Rectángulo 5229">
          <a:extLst>
            <a:ext uri="{FF2B5EF4-FFF2-40B4-BE49-F238E27FC236}">
              <a16:creationId xmlns:a16="http://schemas.microsoft.com/office/drawing/2014/main" xmlns="" id="{00000000-0008-0000-0100-00006E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31" name="Rectángulo 5230">
          <a:extLst>
            <a:ext uri="{FF2B5EF4-FFF2-40B4-BE49-F238E27FC236}">
              <a16:creationId xmlns:a16="http://schemas.microsoft.com/office/drawing/2014/main" xmlns="" id="{00000000-0008-0000-0100-00006F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32" name="Rectángulo 5231">
          <a:extLst>
            <a:ext uri="{FF2B5EF4-FFF2-40B4-BE49-F238E27FC236}">
              <a16:creationId xmlns:a16="http://schemas.microsoft.com/office/drawing/2014/main" xmlns="" id="{00000000-0008-0000-0100-000070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5233" name="Rectángulo 5232">
          <a:extLst>
            <a:ext uri="{FF2B5EF4-FFF2-40B4-BE49-F238E27FC236}">
              <a16:creationId xmlns:a16="http://schemas.microsoft.com/office/drawing/2014/main" xmlns="" id="{00000000-0008-0000-0100-00007114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34" name="Rectángulo 5233">
          <a:extLst>
            <a:ext uri="{FF2B5EF4-FFF2-40B4-BE49-F238E27FC236}">
              <a16:creationId xmlns:a16="http://schemas.microsoft.com/office/drawing/2014/main" xmlns="" id="{00000000-0008-0000-0100-000072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35" name="Rectángulo 5234">
          <a:extLst>
            <a:ext uri="{FF2B5EF4-FFF2-40B4-BE49-F238E27FC236}">
              <a16:creationId xmlns:a16="http://schemas.microsoft.com/office/drawing/2014/main" xmlns="" id="{00000000-0008-0000-0100-000073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36" name="Rectángulo 5235">
          <a:extLst>
            <a:ext uri="{FF2B5EF4-FFF2-40B4-BE49-F238E27FC236}">
              <a16:creationId xmlns:a16="http://schemas.microsoft.com/office/drawing/2014/main" xmlns="" id="{00000000-0008-0000-0100-000074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37" name="Rectángulo 5236">
          <a:extLst>
            <a:ext uri="{FF2B5EF4-FFF2-40B4-BE49-F238E27FC236}">
              <a16:creationId xmlns:a16="http://schemas.microsoft.com/office/drawing/2014/main" xmlns="" id="{00000000-0008-0000-0100-000075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38" name="Rectángulo 5237">
          <a:extLst>
            <a:ext uri="{FF2B5EF4-FFF2-40B4-BE49-F238E27FC236}">
              <a16:creationId xmlns:a16="http://schemas.microsoft.com/office/drawing/2014/main" xmlns="" id="{00000000-0008-0000-0100-000076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39" name="Rectángulo 5238">
          <a:extLst>
            <a:ext uri="{FF2B5EF4-FFF2-40B4-BE49-F238E27FC236}">
              <a16:creationId xmlns:a16="http://schemas.microsoft.com/office/drawing/2014/main" xmlns="" id="{00000000-0008-0000-0100-000077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40" name="Rectángulo 5239">
          <a:extLst>
            <a:ext uri="{FF2B5EF4-FFF2-40B4-BE49-F238E27FC236}">
              <a16:creationId xmlns:a16="http://schemas.microsoft.com/office/drawing/2014/main" xmlns="" id="{00000000-0008-0000-0100-000078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41" name="Rectángulo 5240">
          <a:extLst>
            <a:ext uri="{FF2B5EF4-FFF2-40B4-BE49-F238E27FC236}">
              <a16:creationId xmlns:a16="http://schemas.microsoft.com/office/drawing/2014/main" xmlns="" id="{00000000-0008-0000-0100-000079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42" name="Rectángulo 5241">
          <a:extLst>
            <a:ext uri="{FF2B5EF4-FFF2-40B4-BE49-F238E27FC236}">
              <a16:creationId xmlns:a16="http://schemas.microsoft.com/office/drawing/2014/main" xmlns="" id="{00000000-0008-0000-0100-00007A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43" name="Rectángulo 5242">
          <a:extLst>
            <a:ext uri="{FF2B5EF4-FFF2-40B4-BE49-F238E27FC236}">
              <a16:creationId xmlns:a16="http://schemas.microsoft.com/office/drawing/2014/main" xmlns="" id="{00000000-0008-0000-0100-00007B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44" name="Rectángulo 5243">
          <a:extLst>
            <a:ext uri="{FF2B5EF4-FFF2-40B4-BE49-F238E27FC236}">
              <a16:creationId xmlns:a16="http://schemas.microsoft.com/office/drawing/2014/main" xmlns="" id="{00000000-0008-0000-0100-00007C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45" name="Rectángulo 5244">
          <a:extLst>
            <a:ext uri="{FF2B5EF4-FFF2-40B4-BE49-F238E27FC236}">
              <a16:creationId xmlns:a16="http://schemas.microsoft.com/office/drawing/2014/main" xmlns="" id="{00000000-0008-0000-0100-00007D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46" name="Rectángulo 5245">
          <a:extLst>
            <a:ext uri="{FF2B5EF4-FFF2-40B4-BE49-F238E27FC236}">
              <a16:creationId xmlns:a16="http://schemas.microsoft.com/office/drawing/2014/main" xmlns="" id="{00000000-0008-0000-0100-00007E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47" name="Rectángulo 5246">
          <a:extLst>
            <a:ext uri="{FF2B5EF4-FFF2-40B4-BE49-F238E27FC236}">
              <a16:creationId xmlns:a16="http://schemas.microsoft.com/office/drawing/2014/main" xmlns="" id="{00000000-0008-0000-0100-00007F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48" name="Rectángulo 5247">
          <a:extLst>
            <a:ext uri="{FF2B5EF4-FFF2-40B4-BE49-F238E27FC236}">
              <a16:creationId xmlns:a16="http://schemas.microsoft.com/office/drawing/2014/main" xmlns="" id="{00000000-0008-0000-0100-000080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49" name="Rectángulo 5248">
          <a:extLst>
            <a:ext uri="{FF2B5EF4-FFF2-40B4-BE49-F238E27FC236}">
              <a16:creationId xmlns:a16="http://schemas.microsoft.com/office/drawing/2014/main" xmlns="" id="{00000000-0008-0000-0100-000081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50" name="Rectángulo 5249">
          <a:extLst>
            <a:ext uri="{FF2B5EF4-FFF2-40B4-BE49-F238E27FC236}">
              <a16:creationId xmlns:a16="http://schemas.microsoft.com/office/drawing/2014/main" xmlns="" id="{00000000-0008-0000-0100-000082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51" name="Rectángulo 5250">
          <a:extLst>
            <a:ext uri="{FF2B5EF4-FFF2-40B4-BE49-F238E27FC236}">
              <a16:creationId xmlns:a16="http://schemas.microsoft.com/office/drawing/2014/main" xmlns="" id="{00000000-0008-0000-0100-000083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52" name="Rectángulo 5251">
          <a:extLst>
            <a:ext uri="{FF2B5EF4-FFF2-40B4-BE49-F238E27FC236}">
              <a16:creationId xmlns:a16="http://schemas.microsoft.com/office/drawing/2014/main" xmlns="" id="{00000000-0008-0000-0100-000084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53" name="Rectángulo 5252">
          <a:extLst>
            <a:ext uri="{FF2B5EF4-FFF2-40B4-BE49-F238E27FC236}">
              <a16:creationId xmlns:a16="http://schemas.microsoft.com/office/drawing/2014/main" xmlns="" id="{00000000-0008-0000-0100-000085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54" name="Rectángulo 5253">
          <a:extLst>
            <a:ext uri="{FF2B5EF4-FFF2-40B4-BE49-F238E27FC236}">
              <a16:creationId xmlns:a16="http://schemas.microsoft.com/office/drawing/2014/main" xmlns="" id="{00000000-0008-0000-0100-000086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55" name="Rectángulo 5254">
          <a:extLst>
            <a:ext uri="{FF2B5EF4-FFF2-40B4-BE49-F238E27FC236}">
              <a16:creationId xmlns:a16="http://schemas.microsoft.com/office/drawing/2014/main" xmlns="" id="{00000000-0008-0000-0100-000087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56" name="Rectángulo 5255">
          <a:extLst>
            <a:ext uri="{FF2B5EF4-FFF2-40B4-BE49-F238E27FC236}">
              <a16:creationId xmlns:a16="http://schemas.microsoft.com/office/drawing/2014/main" xmlns="" id="{00000000-0008-0000-0100-000088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57" name="Rectángulo 5256">
          <a:extLst>
            <a:ext uri="{FF2B5EF4-FFF2-40B4-BE49-F238E27FC236}">
              <a16:creationId xmlns:a16="http://schemas.microsoft.com/office/drawing/2014/main" xmlns="" id="{00000000-0008-0000-0100-000089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58" name="Rectángulo 5257">
          <a:extLst>
            <a:ext uri="{FF2B5EF4-FFF2-40B4-BE49-F238E27FC236}">
              <a16:creationId xmlns:a16="http://schemas.microsoft.com/office/drawing/2014/main" xmlns="" id="{00000000-0008-0000-0100-00008A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59" name="Rectángulo 5258">
          <a:extLst>
            <a:ext uri="{FF2B5EF4-FFF2-40B4-BE49-F238E27FC236}">
              <a16:creationId xmlns:a16="http://schemas.microsoft.com/office/drawing/2014/main" xmlns="" id="{00000000-0008-0000-0100-00008B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60" name="Rectángulo 5259">
          <a:extLst>
            <a:ext uri="{FF2B5EF4-FFF2-40B4-BE49-F238E27FC236}">
              <a16:creationId xmlns:a16="http://schemas.microsoft.com/office/drawing/2014/main" xmlns="" id="{00000000-0008-0000-0100-00008C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5261" name="Rectángulo 5260">
          <a:extLst>
            <a:ext uri="{FF2B5EF4-FFF2-40B4-BE49-F238E27FC236}">
              <a16:creationId xmlns:a16="http://schemas.microsoft.com/office/drawing/2014/main" xmlns="" id="{00000000-0008-0000-0100-00008D14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62" name="Rectángulo 5261">
          <a:extLst>
            <a:ext uri="{FF2B5EF4-FFF2-40B4-BE49-F238E27FC236}">
              <a16:creationId xmlns:a16="http://schemas.microsoft.com/office/drawing/2014/main" xmlns="" id="{00000000-0008-0000-0100-00008E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63" name="Rectángulo 5262">
          <a:extLst>
            <a:ext uri="{FF2B5EF4-FFF2-40B4-BE49-F238E27FC236}">
              <a16:creationId xmlns:a16="http://schemas.microsoft.com/office/drawing/2014/main" xmlns="" id="{00000000-0008-0000-0100-00008F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64" name="Rectángulo 5263">
          <a:extLst>
            <a:ext uri="{FF2B5EF4-FFF2-40B4-BE49-F238E27FC236}">
              <a16:creationId xmlns:a16="http://schemas.microsoft.com/office/drawing/2014/main" xmlns="" id="{00000000-0008-0000-0100-000090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65" name="Rectángulo 5264">
          <a:extLst>
            <a:ext uri="{FF2B5EF4-FFF2-40B4-BE49-F238E27FC236}">
              <a16:creationId xmlns:a16="http://schemas.microsoft.com/office/drawing/2014/main" xmlns="" id="{00000000-0008-0000-0100-000091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66" name="Rectángulo 5265">
          <a:extLst>
            <a:ext uri="{FF2B5EF4-FFF2-40B4-BE49-F238E27FC236}">
              <a16:creationId xmlns:a16="http://schemas.microsoft.com/office/drawing/2014/main" xmlns="" id="{00000000-0008-0000-0100-000092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67" name="Rectángulo 5266">
          <a:extLst>
            <a:ext uri="{FF2B5EF4-FFF2-40B4-BE49-F238E27FC236}">
              <a16:creationId xmlns:a16="http://schemas.microsoft.com/office/drawing/2014/main" xmlns="" id="{00000000-0008-0000-0100-000093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68" name="Rectángulo 5267">
          <a:extLst>
            <a:ext uri="{FF2B5EF4-FFF2-40B4-BE49-F238E27FC236}">
              <a16:creationId xmlns:a16="http://schemas.microsoft.com/office/drawing/2014/main" xmlns="" id="{00000000-0008-0000-0100-000094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69" name="Rectángulo 5268">
          <a:extLst>
            <a:ext uri="{FF2B5EF4-FFF2-40B4-BE49-F238E27FC236}">
              <a16:creationId xmlns:a16="http://schemas.microsoft.com/office/drawing/2014/main" xmlns="" id="{00000000-0008-0000-0100-000095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70" name="Rectángulo 5269">
          <a:extLst>
            <a:ext uri="{FF2B5EF4-FFF2-40B4-BE49-F238E27FC236}">
              <a16:creationId xmlns:a16="http://schemas.microsoft.com/office/drawing/2014/main" xmlns="" id="{00000000-0008-0000-0100-000096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71" name="Rectángulo 5270">
          <a:extLst>
            <a:ext uri="{FF2B5EF4-FFF2-40B4-BE49-F238E27FC236}">
              <a16:creationId xmlns:a16="http://schemas.microsoft.com/office/drawing/2014/main" xmlns="" id="{00000000-0008-0000-0100-000097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72" name="Rectángulo 5271">
          <a:extLst>
            <a:ext uri="{FF2B5EF4-FFF2-40B4-BE49-F238E27FC236}">
              <a16:creationId xmlns:a16="http://schemas.microsoft.com/office/drawing/2014/main" xmlns="" id="{00000000-0008-0000-0100-000098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73" name="Rectángulo 5272">
          <a:extLst>
            <a:ext uri="{FF2B5EF4-FFF2-40B4-BE49-F238E27FC236}">
              <a16:creationId xmlns:a16="http://schemas.microsoft.com/office/drawing/2014/main" xmlns="" id="{00000000-0008-0000-0100-000099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74" name="Rectángulo 5273">
          <a:extLst>
            <a:ext uri="{FF2B5EF4-FFF2-40B4-BE49-F238E27FC236}">
              <a16:creationId xmlns:a16="http://schemas.microsoft.com/office/drawing/2014/main" xmlns="" id="{00000000-0008-0000-0100-00009A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75" name="Rectángulo 5274">
          <a:extLst>
            <a:ext uri="{FF2B5EF4-FFF2-40B4-BE49-F238E27FC236}">
              <a16:creationId xmlns:a16="http://schemas.microsoft.com/office/drawing/2014/main" xmlns="" id="{00000000-0008-0000-0100-00009B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76" name="Rectángulo 5275">
          <a:extLst>
            <a:ext uri="{FF2B5EF4-FFF2-40B4-BE49-F238E27FC236}">
              <a16:creationId xmlns:a16="http://schemas.microsoft.com/office/drawing/2014/main" xmlns="" id="{00000000-0008-0000-0100-00009C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77" name="Rectángulo 5276">
          <a:extLst>
            <a:ext uri="{FF2B5EF4-FFF2-40B4-BE49-F238E27FC236}">
              <a16:creationId xmlns:a16="http://schemas.microsoft.com/office/drawing/2014/main" xmlns="" id="{00000000-0008-0000-0100-00009D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78" name="Rectángulo 5277">
          <a:extLst>
            <a:ext uri="{FF2B5EF4-FFF2-40B4-BE49-F238E27FC236}">
              <a16:creationId xmlns:a16="http://schemas.microsoft.com/office/drawing/2014/main" xmlns="" id="{00000000-0008-0000-0100-00009E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79" name="Rectángulo 5278">
          <a:extLst>
            <a:ext uri="{FF2B5EF4-FFF2-40B4-BE49-F238E27FC236}">
              <a16:creationId xmlns:a16="http://schemas.microsoft.com/office/drawing/2014/main" xmlns="" id="{00000000-0008-0000-0100-00009F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80" name="Rectángulo 5279">
          <a:extLst>
            <a:ext uri="{FF2B5EF4-FFF2-40B4-BE49-F238E27FC236}">
              <a16:creationId xmlns:a16="http://schemas.microsoft.com/office/drawing/2014/main" xmlns="" id="{00000000-0008-0000-0100-0000A0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81" name="Rectángulo 5280">
          <a:extLst>
            <a:ext uri="{FF2B5EF4-FFF2-40B4-BE49-F238E27FC236}">
              <a16:creationId xmlns:a16="http://schemas.microsoft.com/office/drawing/2014/main" xmlns="" id="{00000000-0008-0000-0100-0000A1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82" name="Rectángulo 5281">
          <a:extLst>
            <a:ext uri="{FF2B5EF4-FFF2-40B4-BE49-F238E27FC236}">
              <a16:creationId xmlns:a16="http://schemas.microsoft.com/office/drawing/2014/main" xmlns="" id="{00000000-0008-0000-0100-0000A2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83" name="Rectángulo 5282">
          <a:extLst>
            <a:ext uri="{FF2B5EF4-FFF2-40B4-BE49-F238E27FC236}">
              <a16:creationId xmlns:a16="http://schemas.microsoft.com/office/drawing/2014/main" xmlns="" id="{00000000-0008-0000-0100-0000A3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84" name="Rectángulo 5283">
          <a:extLst>
            <a:ext uri="{FF2B5EF4-FFF2-40B4-BE49-F238E27FC236}">
              <a16:creationId xmlns:a16="http://schemas.microsoft.com/office/drawing/2014/main" xmlns="" id="{00000000-0008-0000-0100-0000A4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85" name="Rectángulo 5284">
          <a:extLst>
            <a:ext uri="{FF2B5EF4-FFF2-40B4-BE49-F238E27FC236}">
              <a16:creationId xmlns:a16="http://schemas.microsoft.com/office/drawing/2014/main" xmlns="" id="{00000000-0008-0000-0100-0000A5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86" name="Rectángulo 5285">
          <a:extLst>
            <a:ext uri="{FF2B5EF4-FFF2-40B4-BE49-F238E27FC236}">
              <a16:creationId xmlns:a16="http://schemas.microsoft.com/office/drawing/2014/main" xmlns="" id="{00000000-0008-0000-0100-0000A6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87" name="Rectángulo 5286">
          <a:extLst>
            <a:ext uri="{FF2B5EF4-FFF2-40B4-BE49-F238E27FC236}">
              <a16:creationId xmlns:a16="http://schemas.microsoft.com/office/drawing/2014/main" xmlns="" id="{00000000-0008-0000-0100-0000A7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5288" name="Rectángulo 5287">
          <a:extLst>
            <a:ext uri="{FF2B5EF4-FFF2-40B4-BE49-F238E27FC236}">
              <a16:creationId xmlns:a16="http://schemas.microsoft.com/office/drawing/2014/main" xmlns="" id="{00000000-0008-0000-0100-0000A814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89" name="Rectángulo 5288">
          <a:extLst>
            <a:ext uri="{FF2B5EF4-FFF2-40B4-BE49-F238E27FC236}">
              <a16:creationId xmlns:a16="http://schemas.microsoft.com/office/drawing/2014/main" xmlns="" id="{00000000-0008-0000-0100-0000A9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90" name="Rectángulo 5289">
          <a:extLst>
            <a:ext uri="{FF2B5EF4-FFF2-40B4-BE49-F238E27FC236}">
              <a16:creationId xmlns:a16="http://schemas.microsoft.com/office/drawing/2014/main" xmlns="" id="{00000000-0008-0000-0100-0000AA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91" name="Rectángulo 5290">
          <a:extLst>
            <a:ext uri="{FF2B5EF4-FFF2-40B4-BE49-F238E27FC236}">
              <a16:creationId xmlns:a16="http://schemas.microsoft.com/office/drawing/2014/main" xmlns="" id="{00000000-0008-0000-0100-0000AB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92" name="Rectángulo 5291">
          <a:extLst>
            <a:ext uri="{FF2B5EF4-FFF2-40B4-BE49-F238E27FC236}">
              <a16:creationId xmlns:a16="http://schemas.microsoft.com/office/drawing/2014/main" xmlns="" id="{00000000-0008-0000-0100-0000AC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93" name="Rectángulo 5292">
          <a:extLst>
            <a:ext uri="{FF2B5EF4-FFF2-40B4-BE49-F238E27FC236}">
              <a16:creationId xmlns:a16="http://schemas.microsoft.com/office/drawing/2014/main" xmlns="" id="{00000000-0008-0000-0100-0000AD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94" name="Rectángulo 5293">
          <a:extLst>
            <a:ext uri="{FF2B5EF4-FFF2-40B4-BE49-F238E27FC236}">
              <a16:creationId xmlns:a16="http://schemas.microsoft.com/office/drawing/2014/main" xmlns="" id="{00000000-0008-0000-0100-0000AE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95" name="Rectángulo 5294">
          <a:extLst>
            <a:ext uri="{FF2B5EF4-FFF2-40B4-BE49-F238E27FC236}">
              <a16:creationId xmlns:a16="http://schemas.microsoft.com/office/drawing/2014/main" xmlns="" id="{00000000-0008-0000-0100-0000AF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96" name="Rectángulo 5295">
          <a:extLst>
            <a:ext uri="{FF2B5EF4-FFF2-40B4-BE49-F238E27FC236}">
              <a16:creationId xmlns:a16="http://schemas.microsoft.com/office/drawing/2014/main" xmlns="" id="{00000000-0008-0000-0100-0000B0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97" name="Rectángulo 5296">
          <a:extLst>
            <a:ext uri="{FF2B5EF4-FFF2-40B4-BE49-F238E27FC236}">
              <a16:creationId xmlns:a16="http://schemas.microsoft.com/office/drawing/2014/main" xmlns="" id="{00000000-0008-0000-0100-0000B1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98" name="Rectángulo 5297">
          <a:extLst>
            <a:ext uri="{FF2B5EF4-FFF2-40B4-BE49-F238E27FC236}">
              <a16:creationId xmlns:a16="http://schemas.microsoft.com/office/drawing/2014/main" xmlns="" id="{00000000-0008-0000-0100-0000B2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299" name="Rectángulo 5298">
          <a:extLst>
            <a:ext uri="{FF2B5EF4-FFF2-40B4-BE49-F238E27FC236}">
              <a16:creationId xmlns:a16="http://schemas.microsoft.com/office/drawing/2014/main" xmlns="" id="{00000000-0008-0000-0100-0000B3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00" name="Rectángulo 5299">
          <a:extLst>
            <a:ext uri="{FF2B5EF4-FFF2-40B4-BE49-F238E27FC236}">
              <a16:creationId xmlns:a16="http://schemas.microsoft.com/office/drawing/2014/main" xmlns="" id="{00000000-0008-0000-0100-0000B4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01" name="Rectángulo 5300">
          <a:extLst>
            <a:ext uri="{FF2B5EF4-FFF2-40B4-BE49-F238E27FC236}">
              <a16:creationId xmlns:a16="http://schemas.microsoft.com/office/drawing/2014/main" xmlns="" id="{00000000-0008-0000-0100-0000B5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02" name="Rectángulo 5301">
          <a:extLst>
            <a:ext uri="{FF2B5EF4-FFF2-40B4-BE49-F238E27FC236}">
              <a16:creationId xmlns:a16="http://schemas.microsoft.com/office/drawing/2014/main" xmlns="" id="{00000000-0008-0000-0100-0000B6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03" name="Rectángulo 5302">
          <a:extLst>
            <a:ext uri="{FF2B5EF4-FFF2-40B4-BE49-F238E27FC236}">
              <a16:creationId xmlns:a16="http://schemas.microsoft.com/office/drawing/2014/main" xmlns="" id="{00000000-0008-0000-0100-0000B7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04" name="Rectángulo 5303">
          <a:extLst>
            <a:ext uri="{FF2B5EF4-FFF2-40B4-BE49-F238E27FC236}">
              <a16:creationId xmlns:a16="http://schemas.microsoft.com/office/drawing/2014/main" xmlns="" id="{00000000-0008-0000-0100-0000B8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05" name="Rectángulo 5304">
          <a:extLst>
            <a:ext uri="{FF2B5EF4-FFF2-40B4-BE49-F238E27FC236}">
              <a16:creationId xmlns:a16="http://schemas.microsoft.com/office/drawing/2014/main" xmlns="" id="{00000000-0008-0000-0100-0000B9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06" name="Rectángulo 5305">
          <a:extLst>
            <a:ext uri="{FF2B5EF4-FFF2-40B4-BE49-F238E27FC236}">
              <a16:creationId xmlns:a16="http://schemas.microsoft.com/office/drawing/2014/main" xmlns="" id="{00000000-0008-0000-0100-0000BA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07" name="Rectángulo 5306">
          <a:extLst>
            <a:ext uri="{FF2B5EF4-FFF2-40B4-BE49-F238E27FC236}">
              <a16:creationId xmlns:a16="http://schemas.microsoft.com/office/drawing/2014/main" xmlns="" id="{00000000-0008-0000-0100-0000BB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08" name="Rectángulo 5307">
          <a:extLst>
            <a:ext uri="{FF2B5EF4-FFF2-40B4-BE49-F238E27FC236}">
              <a16:creationId xmlns:a16="http://schemas.microsoft.com/office/drawing/2014/main" xmlns="" id="{00000000-0008-0000-0100-0000BC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09" name="Rectángulo 5308">
          <a:extLst>
            <a:ext uri="{FF2B5EF4-FFF2-40B4-BE49-F238E27FC236}">
              <a16:creationId xmlns:a16="http://schemas.microsoft.com/office/drawing/2014/main" xmlns="" id="{00000000-0008-0000-0100-0000BD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10" name="Rectángulo 5309">
          <a:extLst>
            <a:ext uri="{FF2B5EF4-FFF2-40B4-BE49-F238E27FC236}">
              <a16:creationId xmlns:a16="http://schemas.microsoft.com/office/drawing/2014/main" xmlns="" id="{00000000-0008-0000-0100-0000BE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11" name="Rectángulo 5310">
          <a:extLst>
            <a:ext uri="{FF2B5EF4-FFF2-40B4-BE49-F238E27FC236}">
              <a16:creationId xmlns:a16="http://schemas.microsoft.com/office/drawing/2014/main" xmlns="" id="{00000000-0008-0000-0100-0000BF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12" name="Rectángulo 5311">
          <a:extLst>
            <a:ext uri="{FF2B5EF4-FFF2-40B4-BE49-F238E27FC236}">
              <a16:creationId xmlns:a16="http://schemas.microsoft.com/office/drawing/2014/main" xmlns="" id="{00000000-0008-0000-0100-0000C0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13" name="Rectángulo 5312">
          <a:extLst>
            <a:ext uri="{FF2B5EF4-FFF2-40B4-BE49-F238E27FC236}">
              <a16:creationId xmlns:a16="http://schemas.microsoft.com/office/drawing/2014/main" xmlns="" id="{00000000-0008-0000-0100-0000C1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14" name="Rectángulo 5313">
          <a:extLst>
            <a:ext uri="{FF2B5EF4-FFF2-40B4-BE49-F238E27FC236}">
              <a16:creationId xmlns:a16="http://schemas.microsoft.com/office/drawing/2014/main" xmlns="" id="{00000000-0008-0000-0100-0000C2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5315" name="Rectángulo 5314">
          <a:extLst>
            <a:ext uri="{FF2B5EF4-FFF2-40B4-BE49-F238E27FC236}">
              <a16:creationId xmlns:a16="http://schemas.microsoft.com/office/drawing/2014/main" xmlns="" id="{00000000-0008-0000-0100-0000C314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16" name="Rectángulo 5315">
          <a:extLst>
            <a:ext uri="{FF2B5EF4-FFF2-40B4-BE49-F238E27FC236}">
              <a16:creationId xmlns:a16="http://schemas.microsoft.com/office/drawing/2014/main" xmlns="" id="{00000000-0008-0000-0100-0000C4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17" name="Rectángulo 5316">
          <a:extLst>
            <a:ext uri="{FF2B5EF4-FFF2-40B4-BE49-F238E27FC236}">
              <a16:creationId xmlns:a16="http://schemas.microsoft.com/office/drawing/2014/main" xmlns="" id="{00000000-0008-0000-0100-0000C5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18" name="Rectángulo 5317">
          <a:extLst>
            <a:ext uri="{FF2B5EF4-FFF2-40B4-BE49-F238E27FC236}">
              <a16:creationId xmlns:a16="http://schemas.microsoft.com/office/drawing/2014/main" xmlns="" id="{00000000-0008-0000-0100-0000C6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19" name="Rectángulo 5318">
          <a:extLst>
            <a:ext uri="{FF2B5EF4-FFF2-40B4-BE49-F238E27FC236}">
              <a16:creationId xmlns:a16="http://schemas.microsoft.com/office/drawing/2014/main" xmlns="" id="{00000000-0008-0000-0100-0000C7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20" name="Rectángulo 5319">
          <a:extLst>
            <a:ext uri="{FF2B5EF4-FFF2-40B4-BE49-F238E27FC236}">
              <a16:creationId xmlns:a16="http://schemas.microsoft.com/office/drawing/2014/main" xmlns="" id="{00000000-0008-0000-0100-0000C8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21" name="Rectángulo 5320">
          <a:extLst>
            <a:ext uri="{FF2B5EF4-FFF2-40B4-BE49-F238E27FC236}">
              <a16:creationId xmlns:a16="http://schemas.microsoft.com/office/drawing/2014/main" xmlns="" id="{00000000-0008-0000-0100-0000C9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22" name="Rectángulo 5321">
          <a:extLst>
            <a:ext uri="{FF2B5EF4-FFF2-40B4-BE49-F238E27FC236}">
              <a16:creationId xmlns:a16="http://schemas.microsoft.com/office/drawing/2014/main" xmlns="" id="{00000000-0008-0000-0100-0000CA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23" name="Rectángulo 5322">
          <a:extLst>
            <a:ext uri="{FF2B5EF4-FFF2-40B4-BE49-F238E27FC236}">
              <a16:creationId xmlns:a16="http://schemas.microsoft.com/office/drawing/2014/main" xmlns="" id="{00000000-0008-0000-0100-0000CB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24" name="Rectángulo 5323">
          <a:extLst>
            <a:ext uri="{FF2B5EF4-FFF2-40B4-BE49-F238E27FC236}">
              <a16:creationId xmlns:a16="http://schemas.microsoft.com/office/drawing/2014/main" xmlns="" id="{00000000-0008-0000-0100-0000CC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25" name="Rectángulo 5324">
          <a:extLst>
            <a:ext uri="{FF2B5EF4-FFF2-40B4-BE49-F238E27FC236}">
              <a16:creationId xmlns:a16="http://schemas.microsoft.com/office/drawing/2014/main" xmlns="" id="{00000000-0008-0000-0100-0000CD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26" name="Rectángulo 5325">
          <a:extLst>
            <a:ext uri="{FF2B5EF4-FFF2-40B4-BE49-F238E27FC236}">
              <a16:creationId xmlns:a16="http://schemas.microsoft.com/office/drawing/2014/main" xmlns="" id="{00000000-0008-0000-0100-0000CE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27" name="Rectángulo 5326">
          <a:extLst>
            <a:ext uri="{FF2B5EF4-FFF2-40B4-BE49-F238E27FC236}">
              <a16:creationId xmlns:a16="http://schemas.microsoft.com/office/drawing/2014/main" xmlns="" id="{00000000-0008-0000-0100-0000CF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28" name="Rectángulo 5327">
          <a:extLst>
            <a:ext uri="{FF2B5EF4-FFF2-40B4-BE49-F238E27FC236}">
              <a16:creationId xmlns:a16="http://schemas.microsoft.com/office/drawing/2014/main" xmlns="" id="{00000000-0008-0000-0100-0000D0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29" name="Rectángulo 5328">
          <a:extLst>
            <a:ext uri="{FF2B5EF4-FFF2-40B4-BE49-F238E27FC236}">
              <a16:creationId xmlns:a16="http://schemas.microsoft.com/office/drawing/2014/main" xmlns="" id="{00000000-0008-0000-0100-0000D1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30" name="Rectángulo 5329">
          <a:extLst>
            <a:ext uri="{FF2B5EF4-FFF2-40B4-BE49-F238E27FC236}">
              <a16:creationId xmlns:a16="http://schemas.microsoft.com/office/drawing/2014/main" xmlns="" id="{00000000-0008-0000-0100-0000D2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31" name="Rectángulo 5330">
          <a:extLst>
            <a:ext uri="{FF2B5EF4-FFF2-40B4-BE49-F238E27FC236}">
              <a16:creationId xmlns:a16="http://schemas.microsoft.com/office/drawing/2014/main" xmlns="" id="{00000000-0008-0000-0100-0000D3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32" name="Rectángulo 5331">
          <a:extLst>
            <a:ext uri="{FF2B5EF4-FFF2-40B4-BE49-F238E27FC236}">
              <a16:creationId xmlns:a16="http://schemas.microsoft.com/office/drawing/2014/main" xmlns="" id="{00000000-0008-0000-0100-0000D4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33" name="Rectángulo 5332">
          <a:extLst>
            <a:ext uri="{FF2B5EF4-FFF2-40B4-BE49-F238E27FC236}">
              <a16:creationId xmlns:a16="http://schemas.microsoft.com/office/drawing/2014/main" xmlns="" id="{00000000-0008-0000-0100-0000D5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34" name="Rectángulo 5333">
          <a:extLst>
            <a:ext uri="{FF2B5EF4-FFF2-40B4-BE49-F238E27FC236}">
              <a16:creationId xmlns:a16="http://schemas.microsoft.com/office/drawing/2014/main" xmlns="" id="{00000000-0008-0000-0100-0000D6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35" name="Rectángulo 5334">
          <a:extLst>
            <a:ext uri="{FF2B5EF4-FFF2-40B4-BE49-F238E27FC236}">
              <a16:creationId xmlns:a16="http://schemas.microsoft.com/office/drawing/2014/main" xmlns="" id="{00000000-0008-0000-0100-0000D7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36" name="Rectángulo 5335">
          <a:extLst>
            <a:ext uri="{FF2B5EF4-FFF2-40B4-BE49-F238E27FC236}">
              <a16:creationId xmlns:a16="http://schemas.microsoft.com/office/drawing/2014/main" xmlns="" id="{00000000-0008-0000-0100-0000D8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37" name="Rectángulo 5336">
          <a:extLst>
            <a:ext uri="{FF2B5EF4-FFF2-40B4-BE49-F238E27FC236}">
              <a16:creationId xmlns:a16="http://schemas.microsoft.com/office/drawing/2014/main" xmlns="" id="{00000000-0008-0000-0100-0000D9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38" name="Rectángulo 5337">
          <a:extLst>
            <a:ext uri="{FF2B5EF4-FFF2-40B4-BE49-F238E27FC236}">
              <a16:creationId xmlns:a16="http://schemas.microsoft.com/office/drawing/2014/main" xmlns="" id="{00000000-0008-0000-0100-0000DA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39" name="Rectángulo 5338">
          <a:extLst>
            <a:ext uri="{FF2B5EF4-FFF2-40B4-BE49-F238E27FC236}">
              <a16:creationId xmlns:a16="http://schemas.microsoft.com/office/drawing/2014/main" xmlns="" id="{00000000-0008-0000-0100-0000DB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40" name="Rectángulo 5339">
          <a:extLst>
            <a:ext uri="{FF2B5EF4-FFF2-40B4-BE49-F238E27FC236}">
              <a16:creationId xmlns:a16="http://schemas.microsoft.com/office/drawing/2014/main" xmlns="" id="{00000000-0008-0000-0100-0000DC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41" name="Rectángulo 5340">
          <a:extLst>
            <a:ext uri="{FF2B5EF4-FFF2-40B4-BE49-F238E27FC236}">
              <a16:creationId xmlns:a16="http://schemas.microsoft.com/office/drawing/2014/main" xmlns="" id="{00000000-0008-0000-0100-0000DD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42" name="Rectángulo 5341">
          <a:extLst>
            <a:ext uri="{FF2B5EF4-FFF2-40B4-BE49-F238E27FC236}">
              <a16:creationId xmlns:a16="http://schemas.microsoft.com/office/drawing/2014/main" xmlns="" id="{00000000-0008-0000-0100-0000DE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43" name="Rectángulo 5342">
          <a:extLst>
            <a:ext uri="{FF2B5EF4-FFF2-40B4-BE49-F238E27FC236}">
              <a16:creationId xmlns:a16="http://schemas.microsoft.com/office/drawing/2014/main" xmlns="" id="{00000000-0008-0000-0100-0000DF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44" name="Rectángulo 5343">
          <a:extLst>
            <a:ext uri="{FF2B5EF4-FFF2-40B4-BE49-F238E27FC236}">
              <a16:creationId xmlns:a16="http://schemas.microsoft.com/office/drawing/2014/main" xmlns="" id="{00000000-0008-0000-0100-0000E0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45" name="Rectángulo 5344">
          <a:extLst>
            <a:ext uri="{FF2B5EF4-FFF2-40B4-BE49-F238E27FC236}">
              <a16:creationId xmlns:a16="http://schemas.microsoft.com/office/drawing/2014/main" xmlns="" id="{00000000-0008-0000-0100-0000E1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46" name="Rectángulo 5345">
          <a:extLst>
            <a:ext uri="{FF2B5EF4-FFF2-40B4-BE49-F238E27FC236}">
              <a16:creationId xmlns:a16="http://schemas.microsoft.com/office/drawing/2014/main" xmlns="" id="{00000000-0008-0000-0100-0000E2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47" name="Rectángulo 5346">
          <a:extLst>
            <a:ext uri="{FF2B5EF4-FFF2-40B4-BE49-F238E27FC236}">
              <a16:creationId xmlns:a16="http://schemas.microsoft.com/office/drawing/2014/main" xmlns="" id="{00000000-0008-0000-0100-0000E3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48" name="Rectángulo 5347">
          <a:extLst>
            <a:ext uri="{FF2B5EF4-FFF2-40B4-BE49-F238E27FC236}">
              <a16:creationId xmlns:a16="http://schemas.microsoft.com/office/drawing/2014/main" xmlns="" id="{00000000-0008-0000-0100-0000E4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49" name="Rectángulo 5348">
          <a:extLst>
            <a:ext uri="{FF2B5EF4-FFF2-40B4-BE49-F238E27FC236}">
              <a16:creationId xmlns:a16="http://schemas.microsoft.com/office/drawing/2014/main" xmlns="" id="{00000000-0008-0000-0100-0000E5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50" name="Rectángulo 5349">
          <a:extLst>
            <a:ext uri="{FF2B5EF4-FFF2-40B4-BE49-F238E27FC236}">
              <a16:creationId xmlns:a16="http://schemas.microsoft.com/office/drawing/2014/main" xmlns="" id="{00000000-0008-0000-0100-0000E6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51" name="Rectángulo 5350">
          <a:extLst>
            <a:ext uri="{FF2B5EF4-FFF2-40B4-BE49-F238E27FC236}">
              <a16:creationId xmlns:a16="http://schemas.microsoft.com/office/drawing/2014/main" xmlns="" id="{00000000-0008-0000-0100-0000E7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52" name="Rectángulo 5351">
          <a:extLst>
            <a:ext uri="{FF2B5EF4-FFF2-40B4-BE49-F238E27FC236}">
              <a16:creationId xmlns:a16="http://schemas.microsoft.com/office/drawing/2014/main" xmlns="" id="{00000000-0008-0000-0100-0000E8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53" name="Rectángulo 5352">
          <a:extLst>
            <a:ext uri="{FF2B5EF4-FFF2-40B4-BE49-F238E27FC236}">
              <a16:creationId xmlns:a16="http://schemas.microsoft.com/office/drawing/2014/main" xmlns="" id="{00000000-0008-0000-0100-0000E9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54" name="Rectángulo 5353">
          <a:extLst>
            <a:ext uri="{FF2B5EF4-FFF2-40B4-BE49-F238E27FC236}">
              <a16:creationId xmlns:a16="http://schemas.microsoft.com/office/drawing/2014/main" xmlns="" id="{00000000-0008-0000-0100-0000EA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55" name="Rectángulo 5354">
          <a:extLst>
            <a:ext uri="{FF2B5EF4-FFF2-40B4-BE49-F238E27FC236}">
              <a16:creationId xmlns:a16="http://schemas.microsoft.com/office/drawing/2014/main" xmlns="" id="{00000000-0008-0000-0100-0000EB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56" name="Rectángulo 5355">
          <a:extLst>
            <a:ext uri="{FF2B5EF4-FFF2-40B4-BE49-F238E27FC236}">
              <a16:creationId xmlns:a16="http://schemas.microsoft.com/office/drawing/2014/main" xmlns="" id="{00000000-0008-0000-0100-0000EC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57" name="Rectángulo 5356">
          <a:extLst>
            <a:ext uri="{FF2B5EF4-FFF2-40B4-BE49-F238E27FC236}">
              <a16:creationId xmlns:a16="http://schemas.microsoft.com/office/drawing/2014/main" xmlns="" id="{00000000-0008-0000-0100-0000ED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58" name="Rectángulo 5357">
          <a:extLst>
            <a:ext uri="{FF2B5EF4-FFF2-40B4-BE49-F238E27FC236}">
              <a16:creationId xmlns:a16="http://schemas.microsoft.com/office/drawing/2014/main" xmlns="" id="{00000000-0008-0000-0100-0000EE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59" name="Rectángulo 5358">
          <a:extLst>
            <a:ext uri="{FF2B5EF4-FFF2-40B4-BE49-F238E27FC236}">
              <a16:creationId xmlns:a16="http://schemas.microsoft.com/office/drawing/2014/main" xmlns="" id="{00000000-0008-0000-0100-0000EF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60" name="Rectángulo 5359">
          <a:extLst>
            <a:ext uri="{FF2B5EF4-FFF2-40B4-BE49-F238E27FC236}">
              <a16:creationId xmlns:a16="http://schemas.microsoft.com/office/drawing/2014/main" xmlns="" id="{00000000-0008-0000-0100-0000F0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5361" name="Rectángulo 5360">
          <a:extLst>
            <a:ext uri="{FF2B5EF4-FFF2-40B4-BE49-F238E27FC236}">
              <a16:creationId xmlns:a16="http://schemas.microsoft.com/office/drawing/2014/main" xmlns="" id="{00000000-0008-0000-0100-0000F114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62" name="Rectángulo 5361">
          <a:extLst>
            <a:ext uri="{FF2B5EF4-FFF2-40B4-BE49-F238E27FC236}">
              <a16:creationId xmlns:a16="http://schemas.microsoft.com/office/drawing/2014/main" xmlns="" id="{00000000-0008-0000-0100-0000F2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63" name="Rectángulo 5362">
          <a:extLst>
            <a:ext uri="{FF2B5EF4-FFF2-40B4-BE49-F238E27FC236}">
              <a16:creationId xmlns:a16="http://schemas.microsoft.com/office/drawing/2014/main" xmlns="" id="{00000000-0008-0000-0100-0000F3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64" name="Rectángulo 5363">
          <a:extLst>
            <a:ext uri="{FF2B5EF4-FFF2-40B4-BE49-F238E27FC236}">
              <a16:creationId xmlns:a16="http://schemas.microsoft.com/office/drawing/2014/main" xmlns="" id="{00000000-0008-0000-0100-0000F4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65" name="Rectángulo 5364">
          <a:extLst>
            <a:ext uri="{FF2B5EF4-FFF2-40B4-BE49-F238E27FC236}">
              <a16:creationId xmlns:a16="http://schemas.microsoft.com/office/drawing/2014/main" xmlns="" id="{00000000-0008-0000-0100-0000F5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66" name="Rectángulo 5365">
          <a:extLst>
            <a:ext uri="{FF2B5EF4-FFF2-40B4-BE49-F238E27FC236}">
              <a16:creationId xmlns:a16="http://schemas.microsoft.com/office/drawing/2014/main" xmlns="" id="{00000000-0008-0000-0100-0000F6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67" name="Rectángulo 5366">
          <a:extLst>
            <a:ext uri="{FF2B5EF4-FFF2-40B4-BE49-F238E27FC236}">
              <a16:creationId xmlns:a16="http://schemas.microsoft.com/office/drawing/2014/main" xmlns="" id="{00000000-0008-0000-0100-0000F7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68" name="Rectángulo 5367">
          <a:extLst>
            <a:ext uri="{FF2B5EF4-FFF2-40B4-BE49-F238E27FC236}">
              <a16:creationId xmlns:a16="http://schemas.microsoft.com/office/drawing/2014/main" xmlns="" id="{00000000-0008-0000-0100-0000F8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69" name="Rectángulo 5368">
          <a:extLst>
            <a:ext uri="{FF2B5EF4-FFF2-40B4-BE49-F238E27FC236}">
              <a16:creationId xmlns:a16="http://schemas.microsoft.com/office/drawing/2014/main" xmlns="" id="{00000000-0008-0000-0100-0000F9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70" name="Rectángulo 5369">
          <a:extLst>
            <a:ext uri="{FF2B5EF4-FFF2-40B4-BE49-F238E27FC236}">
              <a16:creationId xmlns:a16="http://schemas.microsoft.com/office/drawing/2014/main" xmlns="" id="{00000000-0008-0000-0100-0000FA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71" name="Rectángulo 5370">
          <a:extLst>
            <a:ext uri="{FF2B5EF4-FFF2-40B4-BE49-F238E27FC236}">
              <a16:creationId xmlns:a16="http://schemas.microsoft.com/office/drawing/2014/main" xmlns="" id="{00000000-0008-0000-0100-0000FB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72" name="Rectángulo 5371">
          <a:extLst>
            <a:ext uri="{FF2B5EF4-FFF2-40B4-BE49-F238E27FC236}">
              <a16:creationId xmlns:a16="http://schemas.microsoft.com/office/drawing/2014/main" xmlns="" id="{00000000-0008-0000-0100-0000FC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73" name="Rectángulo 5372">
          <a:extLst>
            <a:ext uri="{FF2B5EF4-FFF2-40B4-BE49-F238E27FC236}">
              <a16:creationId xmlns:a16="http://schemas.microsoft.com/office/drawing/2014/main" xmlns="" id="{00000000-0008-0000-0100-0000FD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74" name="Rectángulo 5373">
          <a:extLst>
            <a:ext uri="{FF2B5EF4-FFF2-40B4-BE49-F238E27FC236}">
              <a16:creationId xmlns:a16="http://schemas.microsoft.com/office/drawing/2014/main" xmlns="" id="{00000000-0008-0000-0100-0000FE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75" name="Rectángulo 5374">
          <a:extLst>
            <a:ext uri="{FF2B5EF4-FFF2-40B4-BE49-F238E27FC236}">
              <a16:creationId xmlns:a16="http://schemas.microsoft.com/office/drawing/2014/main" xmlns="" id="{00000000-0008-0000-0100-0000FF14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76" name="Rectángulo 5375">
          <a:extLst>
            <a:ext uri="{FF2B5EF4-FFF2-40B4-BE49-F238E27FC236}">
              <a16:creationId xmlns:a16="http://schemas.microsoft.com/office/drawing/2014/main" xmlns="" id="{00000000-0008-0000-0100-000000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77" name="Rectángulo 5376">
          <a:extLst>
            <a:ext uri="{FF2B5EF4-FFF2-40B4-BE49-F238E27FC236}">
              <a16:creationId xmlns:a16="http://schemas.microsoft.com/office/drawing/2014/main" xmlns="" id="{00000000-0008-0000-0100-000001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78" name="Rectángulo 5377">
          <a:extLst>
            <a:ext uri="{FF2B5EF4-FFF2-40B4-BE49-F238E27FC236}">
              <a16:creationId xmlns:a16="http://schemas.microsoft.com/office/drawing/2014/main" xmlns="" id="{00000000-0008-0000-0100-000002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79" name="Rectángulo 5378">
          <a:extLst>
            <a:ext uri="{FF2B5EF4-FFF2-40B4-BE49-F238E27FC236}">
              <a16:creationId xmlns:a16="http://schemas.microsoft.com/office/drawing/2014/main" xmlns="" id="{00000000-0008-0000-0100-000003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80" name="Rectángulo 5379">
          <a:extLst>
            <a:ext uri="{FF2B5EF4-FFF2-40B4-BE49-F238E27FC236}">
              <a16:creationId xmlns:a16="http://schemas.microsoft.com/office/drawing/2014/main" xmlns="" id="{00000000-0008-0000-0100-000004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81" name="Rectángulo 5380">
          <a:extLst>
            <a:ext uri="{FF2B5EF4-FFF2-40B4-BE49-F238E27FC236}">
              <a16:creationId xmlns:a16="http://schemas.microsoft.com/office/drawing/2014/main" xmlns="" id="{00000000-0008-0000-0100-000005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82" name="Rectángulo 5381">
          <a:extLst>
            <a:ext uri="{FF2B5EF4-FFF2-40B4-BE49-F238E27FC236}">
              <a16:creationId xmlns:a16="http://schemas.microsoft.com/office/drawing/2014/main" xmlns="" id="{00000000-0008-0000-0100-000006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83" name="Rectángulo 5382">
          <a:extLst>
            <a:ext uri="{FF2B5EF4-FFF2-40B4-BE49-F238E27FC236}">
              <a16:creationId xmlns:a16="http://schemas.microsoft.com/office/drawing/2014/main" xmlns="" id="{00000000-0008-0000-0100-000007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84" name="Rectángulo 5383">
          <a:extLst>
            <a:ext uri="{FF2B5EF4-FFF2-40B4-BE49-F238E27FC236}">
              <a16:creationId xmlns:a16="http://schemas.microsoft.com/office/drawing/2014/main" xmlns="" id="{00000000-0008-0000-0100-000008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85" name="Rectángulo 5384">
          <a:extLst>
            <a:ext uri="{FF2B5EF4-FFF2-40B4-BE49-F238E27FC236}">
              <a16:creationId xmlns:a16="http://schemas.microsoft.com/office/drawing/2014/main" xmlns="" id="{00000000-0008-0000-0100-000009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86" name="Rectángulo 5385">
          <a:extLst>
            <a:ext uri="{FF2B5EF4-FFF2-40B4-BE49-F238E27FC236}">
              <a16:creationId xmlns:a16="http://schemas.microsoft.com/office/drawing/2014/main" xmlns="" id="{00000000-0008-0000-0100-00000A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87" name="Rectángulo 5386">
          <a:extLst>
            <a:ext uri="{FF2B5EF4-FFF2-40B4-BE49-F238E27FC236}">
              <a16:creationId xmlns:a16="http://schemas.microsoft.com/office/drawing/2014/main" xmlns="" id="{00000000-0008-0000-0100-00000B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5388" name="Rectángulo 5387">
          <a:extLst>
            <a:ext uri="{FF2B5EF4-FFF2-40B4-BE49-F238E27FC236}">
              <a16:creationId xmlns:a16="http://schemas.microsoft.com/office/drawing/2014/main" xmlns="" id="{00000000-0008-0000-0100-00000C15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89" name="Rectángulo 5388">
          <a:extLst>
            <a:ext uri="{FF2B5EF4-FFF2-40B4-BE49-F238E27FC236}">
              <a16:creationId xmlns:a16="http://schemas.microsoft.com/office/drawing/2014/main" xmlns="" id="{00000000-0008-0000-0100-00000D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90" name="Rectángulo 5389">
          <a:extLst>
            <a:ext uri="{FF2B5EF4-FFF2-40B4-BE49-F238E27FC236}">
              <a16:creationId xmlns:a16="http://schemas.microsoft.com/office/drawing/2014/main" xmlns="" id="{00000000-0008-0000-0100-00000E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91" name="Rectángulo 5390">
          <a:extLst>
            <a:ext uri="{FF2B5EF4-FFF2-40B4-BE49-F238E27FC236}">
              <a16:creationId xmlns:a16="http://schemas.microsoft.com/office/drawing/2014/main" xmlns="" id="{00000000-0008-0000-0100-00000F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92" name="Rectángulo 5391">
          <a:extLst>
            <a:ext uri="{FF2B5EF4-FFF2-40B4-BE49-F238E27FC236}">
              <a16:creationId xmlns:a16="http://schemas.microsoft.com/office/drawing/2014/main" xmlns="" id="{00000000-0008-0000-0100-000010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93" name="Rectángulo 5392">
          <a:extLst>
            <a:ext uri="{FF2B5EF4-FFF2-40B4-BE49-F238E27FC236}">
              <a16:creationId xmlns:a16="http://schemas.microsoft.com/office/drawing/2014/main" xmlns="" id="{00000000-0008-0000-0100-000011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94" name="Rectángulo 5393">
          <a:extLst>
            <a:ext uri="{FF2B5EF4-FFF2-40B4-BE49-F238E27FC236}">
              <a16:creationId xmlns:a16="http://schemas.microsoft.com/office/drawing/2014/main" xmlns="" id="{00000000-0008-0000-0100-000012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95" name="Rectángulo 5394">
          <a:extLst>
            <a:ext uri="{FF2B5EF4-FFF2-40B4-BE49-F238E27FC236}">
              <a16:creationId xmlns:a16="http://schemas.microsoft.com/office/drawing/2014/main" xmlns="" id="{00000000-0008-0000-0100-000013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96" name="Rectángulo 5395">
          <a:extLst>
            <a:ext uri="{FF2B5EF4-FFF2-40B4-BE49-F238E27FC236}">
              <a16:creationId xmlns:a16="http://schemas.microsoft.com/office/drawing/2014/main" xmlns="" id="{00000000-0008-0000-0100-000014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97" name="Rectángulo 5396">
          <a:extLst>
            <a:ext uri="{FF2B5EF4-FFF2-40B4-BE49-F238E27FC236}">
              <a16:creationId xmlns:a16="http://schemas.microsoft.com/office/drawing/2014/main" xmlns="" id="{00000000-0008-0000-0100-000015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98" name="Rectángulo 5397">
          <a:extLst>
            <a:ext uri="{FF2B5EF4-FFF2-40B4-BE49-F238E27FC236}">
              <a16:creationId xmlns:a16="http://schemas.microsoft.com/office/drawing/2014/main" xmlns="" id="{00000000-0008-0000-0100-000016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399" name="Rectángulo 5398">
          <a:extLst>
            <a:ext uri="{FF2B5EF4-FFF2-40B4-BE49-F238E27FC236}">
              <a16:creationId xmlns:a16="http://schemas.microsoft.com/office/drawing/2014/main" xmlns="" id="{00000000-0008-0000-0100-000017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00" name="Rectángulo 5399">
          <a:extLst>
            <a:ext uri="{FF2B5EF4-FFF2-40B4-BE49-F238E27FC236}">
              <a16:creationId xmlns:a16="http://schemas.microsoft.com/office/drawing/2014/main" xmlns="" id="{00000000-0008-0000-0100-000018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01" name="Rectángulo 5400">
          <a:extLst>
            <a:ext uri="{FF2B5EF4-FFF2-40B4-BE49-F238E27FC236}">
              <a16:creationId xmlns:a16="http://schemas.microsoft.com/office/drawing/2014/main" xmlns="" id="{00000000-0008-0000-0100-000019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02" name="Rectángulo 5401">
          <a:extLst>
            <a:ext uri="{FF2B5EF4-FFF2-40B4-BE49-F238E27FC236}">
              <a16:creationId xmlns:a16="http://schemas.microsoft.com/office/drawing/2014/main" xmlns="" id="{00000000-0008-0000-0100-00001A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03" name="Rectángulo 5402">
          <a:extLst>
            <a:ext uri="{FF2B5EF4-FFF2-40B4-BE49-F238E27FC236}">
              <a16:creationId xmlns:a16="http://schemas.microsoft.com/office/drawing/2014/main" xmlns="" id="{00000000-0008-0000-0100-00001B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04" name="Rectángulo 5403">
          <a:extLst>
            <a:ext uri="{FF2B5EF4-FFF2-40B4-BE49-F238E27FC236}">
              <a16:creationId xmlns:a16="http://schemas.microsoft.com/office/drawing/2014/main" xmlns="" id="{00000000-0008-0000-0100-00001C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05" name="Rectángulo 5404">
          <a:extLst>
            <a:ext uri="{FF2B5EF4-FFF2-40B4-BE49-F238E27FC236}">
              <a16:creationId xmlns:a16="http://schemas.microsoft.com/office/drawing/2014/main" xmlns="" id="{00000000-0008-0000-0100-00001D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06" name="Rectángulo 5405">
          <a:extLst>
            <a:ext uri="{FF2B5EF4-FFF2-40B4-BE49-F238E27FC236}">
              <a16:creationId xmlns:a16="http://schemas.microsoft.com/office/drawing/2014/main" xmlns="" id="{00000000-0008-0000-0100-00001E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07" name="Rectángulo 5406">
          <a:extLst>
            <a:ext uri="{FF2B5EF4-FFF2-40B4-BE49-F238E27FC236}">
              <a16:creationId xmlns:a16="http://schemas.microsoft.com/office/drawing/2014/main" xmlns="" id="{00000000-0008-0000-0100-00001F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08" name="Rectángulo 5407">
          <a:extLst>
            <a:ext uri="{FF2B5EF4-FFF2-40B4-BE49-F238E27FC236}">
              <a16:creationId xmlns:a16="http://schemas.microsoft.com/office/drawing/2014/main" xmlns="" id="{00000000-0008-0000-0100-000020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09" name="Rectángulo 5408">
          <a:extLst>
            <a:ext uri="{FF2B5EF4-FFF2-40B4-BE49-F238E27FC236}">
              <a16:creationId xmlns:a16="http://schemas.microsoft.com/office/drawing/2014/main" xmlns="" id="{00000000-0008-0000-0100-000021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10" name="Rectángulo 5409">
          <a:extLst>
            <a:ext uri="{FF2B5EF4-FFF2-40B4-BE49-F238E27FC236}">
              <a16:creationId xmlns:a16="http://schemas.microsoft.com/office/drawing/2014/main" xmlns="" id="{00000000-0008-0000-0100-000022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11" name="Rectángulo 5410">
          <a:extLst>
            <a:ext uri="{FF2B5EF4-FFF2-40B4-BE49-F238E27FC236}">
              <a16:creationId xmlns:a16="http://schemas.microsoft.com/office/drawing/2014/main" xmlns="" id="{00000000-0008-0000-0100-000023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12" name="Rectángulo 5411">
          <a:extLst>
            <a:ext uri="{FF2B5EF4-FFF2-40B4-BE49-F238E27FC236}">
              <a16:creationId xmlns:a16="http://schemas.microsoft.com/office/drawing/2014/main" xmlns="" id="{00000000-0008-0000-0100-000024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13" name="Rectángulo 5412">
          <a:extLst>
            <a:ext uri="{FF2B5EF4-FFF2-40B4-BE49-F238E27FC236}">
              <a16:creationId xmlns:a16="http://schemas.microsoft.com/office/drawing/2014/main" xmlns="" id="{00000000-0008-0000-0100-000025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14" name="Rectángulo 5413">
          <a:extLst>
            <a:ext uri="{FF2B5EF4-FFF2-40B4-BE49-F238E27FC236}">
              <a16:creationId xmlns:a16="http://schemas.microsoft.com/office/drawing/2014/main" xmlns="" id="{00000000-0008-0000-0100-000026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15" name="Rectángulo 5414">
          <a:extLst>
            <a:ext uri="{FF2B5EF4-FFF2-40B4-BE49-F238E27FC236}">
              <a16:creationId xmlns:a16="http://schemas.microsoft.com/office/drawing/2014/main" xmlns="" id="{00000000-0008-0000-0100-000027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16" name="Rectángulo 5415">
          <a:extLst>
            <a:ext uri="{FF2B5EF4-FFF2-40B4-BE49-F238E27FC236}">
              <a16:creationId xmlns:a16="http://schemas.microsoft.com/office/drawing/2014/main" xmlns="" id="{00000000-0008-0000-0100-000028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17" name="Rectángulo 5416">
          <a:extLst>
            <a:ext uri="{FF2B5EF4-FFF2-40B4-BE49-F238E27FC236}">
              <a16:creationId xmlns:a16="http://schemas.microsoft.com/office/drawing/2014/main" xmlns="" id="{00000000-0008-0000-0100-000029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5418" name="Rectángulo 5417">
          <a:extLst>
            <a:ext uri="{FF2B5EF4-FFF2-40B4-BE49-F238E27FC236}">
              <a16:creationId xmlns:a16="http://schemas.microsoft.com/office/drawing/2014/main" xmlns="" id="{00000000-0008-0000-0100-00002A15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19" name="Rectángulo 5418">
          <a:extLst>
            <a:ext uri="{FF2B5EF4-FFF2-40B4-BE49-F238E27FC236}">
              <a16:creationId xmlns:a16="http://schemas.microsoft.com/office/drawing/2014/main" xmlns="" id="{00000000-0008-0000-0100-00002B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20" name="Rectángulo 5419">
          <a:extLst>
            <a:ext uri="{FF2B5EF4-FFF2-40B4-BE49-F238E27FC236}">
              <a16:creationId xmlns:a16="http://schemas.microsoft.com/office/drawing/2014/main" xmlns="" id="{00000000-0008-0000-0100-00002C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21" name="Rectángulo 5420">
          <a:extLst>
            <a:ext uri="{FF2B5EF4-FFF2-40B4-BE49-F238E27FC236}">
              <a16:creationId xmlns:a16="http://schemas.microsoft.com/office/drawing/2014/main" xmlns="" id="{00000000-0008-0000-0100-00002D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22" name="Rectángulo 5421">
          <a:extLst>
            <a:ext uri="{FF2B5EF4-FFF2-40B4-BE49-F238E27FC236}">
              <a16:creationId xmlns:a16="http://schemas.microsoft.com/office/drawing/2014/main" xmlns="" id="{00000000-0008-0000-0100-00002E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23" name="Rectángulo 5422">
          <a:extLst>
            <a:ext uri="{FF2B5EF4-FFF2-40B4-BE49-F238E27FC236}">
              <a16:creationId xmlns:a16="http://schemas.microsoft.com/office/drawing/2014/main" xmlns="" id="{00000000-0008-0000-0100-00002F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24" name="Rectángulo 5423">
          <a:extLst>
            <a:ext uri="{FF2B5EF4-FFF2-40B4-BE49-F238E27FC236}">
              <a16:creationId xmlns:a16="http://schemas.microsoft.com/office/drawing/2014/main" xmlns="" id="{00000000-0008-0000-0100-000030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25" name="Rectángulo 5424">
          <a:extLst>
            <a:ext uri="{FF2B5EF4-FFF2-40B4-BE49-F238E27FC236}">
              <a16:creationId xmlns:a16="http://schemas.microsoft.com/office/drawing/2014/main" xmlns="" id="{00000000-0008-0000-0100-000031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26" name="Rectángulo 5425">
          <a:extLst>
            <a:ext uri="{FF2B5EF4-FFF2-40B4-BE49-F238E27FC236}">
              <a16:creationId xmlns:a16="http://schemas.microsoft.com/office/drawing/2014/main" xmlns="" id="{00000000-0008-0000-0100-000032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27" name="Rectángulo 5426">
          <a:extLst>
            <a:ext uri="{FF2B5EF4-FFF2-40B4-BE49-F238E27FC236}">
              <a16:creationId xmlns:a16="http://schemas.microsoft.com/office/drawing/2014/main" xmlns="" id="{00000000-0008-0000-0100-000033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28" name="Rectángulo 5427">
          <a:extLst>
            <a:ext uri="{FF2B5EF4-FFF2-40B4-BE49-F238E27FC236}">
              <a16:creationId xmlns:a16="http://schemas.microsoft.com/office/drawing/2014/main" xmlns="" id="{00000000-0008-0000-0100-000034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29" name="Rectángulo 5428">
          <a:extLst>
            <a:ext uri="{FF2B5EF4-FFF2-40B4-BE49-F238E27FC236}">
              <a16:creationId xmlns:a16="http://schemas.microsoft.com/office/drawing/2014/main" xmlns="" id="{00000000-0008-0000-0100-000035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30" name="Rectángulo 5429">
          <a:extLst>
            <a:ext uri="{FF2B5EF4-FFF2-40B4-BE49-F238E27FC236}">
              <a16:creationId xmlns:a16="http://schemas.microsoft.com/office/drawing/2014/main" xmlns="" id="{00000000-0008-0000-0100-000036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31" name="Rectángulo 5430">
          <a:extLst>
            <a:ext uri="{FF2B5EF4-FFF2-40B4-BE49-F238E27FC236}">
              <a16:creationId xmlns:a16="http://schemas.microsoft.com/office/drawing/2014/main" xmlns="" id="{00000000-0008-0000-0100-000037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32" name="Rectángulo 5431">
          <a:extLst>
            <a:ext uri="{FF2B5EF4-FFF2-40B4-BE49-F238E27FC236}">
              <a16:creationId xmlns:a16="http://schemas.microsoft.com/office/drawing/2014/main" xmlns="" id="{00000000-0008-0000-0100-000038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33" name="Rectángulo 5432">
          <a:extLst>
            <a:ext uri="{FF2B5EF4-FFF2-40B4-BE49-F238E27FC236}">
              <a16:creationId xmlns:a16="http://schemas.microsoft.com/office/drawing/2014/main" xmlns="" id="{00000000-0008-0000-0100-000039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34" name="Rectángulo 5433">
          <a:extLst>
            <a:ext uri="{FF2B5EF4-FFF2-40B4-BE49-F238E27FC236}">
              <a16:creationId xmlns:a16="http://schemas.microsoft.com/office/drawing/2014/main" xmlns="" id="{00000000-0008-0000-0100-00003A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35" name="Rectángulo 5434">
          <a:extLst>
            <a:ext uri="{FF2B5EF4-FFF2-40B4-BE49-F238E27FC236}">
              <a16:creationId xmlns:a16="http://schemas.microsoft.com/office/drawing/2014/main" xmlns="" id="{00000000-0008-0000-0100-00003B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36" name="Rectángulo 5435">
          <a:extLst>
            <a:ext uri="{FF2B5EF4-FFF2-40B4-BE49-F238E27FC236}">
              <a16:creationId xmlns:a16="http://schemas.microsoft.com/office/drawing/2014/main" xmlns="" id="{00000000-0008-0000-0100-00003C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37" name="Rectángulo 5436">
          <a:extLst>
            <a:ext uri="{FF2B5EF4-FFF2-40B4-BE49-F238E27FC236}">
              <a16:creationId xmlns:a16="http://schemas.microsoft.com/office/drawing/2014/main" xmlns="" id="{00000000-0008-0000-0100-00003D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38" name="Rectángulo 5437">
          <a:extLst>
            <a:ext uri="{FF2B5EF4-FFF2-40B4-BE49-F238E27FC236}">
              <a16:creationId xmlns:a16="http://schemas.microsoft.com/office/drawing/2014/main" xmlns="" id="{00000000-0008-0000-0100-00003E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39" name="Rectángulo 5438">
          <a:extLst>
            <a:ext uri="{FF2B5EF4-FFF2-40B4-BE49-F238E27FC236}">
              <a16:creationId xmlns:a16="http://schemas.microsoft.com/office/drawing/2014/main" xmlns="" id="{00000000-0008-0000-0100-00003F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40" name="Rectángulo 5439">
          <a:extLst>
            <a:ext uri="{FF2B5EF4-FFF2-40B4-BE49-F238E27FC236}">
              <a16:creationId xmlns:a16="http://schemas.microsoft.com/office/drawing/2014/main" xmlns="" id="{00000000-0008-0000-0100-000040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41" name="Rectángulo 5440">
          <a:extLst>
            <a:ext uri="{FF2B5EF4-FFF2-40B4-BE49-F238E27FC236}">
              <a16:creationId xmlns:a16="http://schemas.microsoft.com/office/drawing/2014/main" xmlns="" id="{00000000-0008-0000-0100-000041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42" name="Rectángulo 5441">
          <a:extLst>
            <a:ext uri="{FF2B5EF4-FFF2-40B4-BE49-F238E27FC236}">
              <a16:creationId xmlns:a16="http://schemas.microsoft.com/office/drawing/2014/main" xmlns="" id="{00000000-0008-0000-0100-000042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43" name="Rectángulo 5442">
          <a:extLst>
            <a:ext uri="{FF2B5EF4-FFF2-40B4-BE49-F238E27FC236}">
              <a16:creationId xmlns:a16="http://schemas.microsoft.com/office/drawing/2014/main" xmlns="" id="{00000000-0008-0000-0100-000043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44" name="Rectángulo 5443">
          <a:extLst>
            <a:ext uri="{FF2B5EF4-FFF2-40B4-BE49-F238E27FC236}">
              <a16:creationId xmlns:a16="http://schemas.microsoft.com/office/drawing/2014/main" xmlns="" id="{00000000-0008-0000-0100-000044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45" name="Rectángulo 5444">
          <a:extLst>
            <a:ext uri="{FF2B5EF4-FFF2-40B4-BE49-F238E27FC236}">
              <a16:creationId xmlns:a16="http://schemas.microsoft.com/office/drawing/2014/main" xmlns="" id="{00000000-0008-0000-0100-000045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46" name="Rectángulo 5445">
          <a:extLst>
            <a:ext uri="{FF2B5EF4-FFF2-40B4-BE49-F238E27FC236}">
              <a16:creationId xmlns:a16="http://schemas.microsoft.com/office/drawing/2014/main" xmlns="" id="{00000000-0008-0000-0100-000046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47" name="Rectángulo 5446">
          <a:extLst>
            <a:ext uri="{FF2B5EF4-FFF2-40B4-BE49-F238E27FC236}">
              <a16:creationId xmlns:a16="http://schemas.microsoft.com/office/drawing/2014/main" xmlns="" id="{00000000-0008-0000-0100-000047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48" name="Rectángulo 5447">
          <a:extLst>
            <a:ext uri="{FF2B5EF4-FFF2-40B4-BE49-F238E27FC236}">
              <a16:creationId xmlns:a16="http://schemas.microsoft.com/office/drawing/2014/main" xmlns="" id="{00000000-0008-0000-0100-000048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49" name="Rectángulo 5448">
          <a:extLst>
            <a:ext uri="{FF2B5EF4-FFF2-40B4-BE49-F238E27FC236}">
              <a16:creationId xmlns:a16="http://schemas.microsoft.com/office/drawing/2014/main" xmlns="" id="{00000000-0008-0000-0100-000049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50" name="Rectángulo 5449">
          <a:extLst>
            <a:ext uri="{FF2B5EF4-FFF2-40B4-BE49-F238E27FC236}">
              <a16:creationId xmlns:a16="http://schemas.microsoft.com/office/drawing/2014/main" xmlns="" id="{00000000-0008-0000-0100-00004A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248</xdr:row>
      <xdr:rowOff>0</xdr:rowOff>
    </xdr:from>
    <xdr:ext cx="184730" cy="483722"/>
    <xdr:sp macro="" textlink="">
      <xdr:nvSpPr>
        <xdr:cNvPr id="5451" name="Rectángulo 5450">
          <a:extLst>
            <a:ext uri="{FF2B5EF4-FFF2-40B4-BE49-F238E27FC236}">
              <a16:creationId xmlns:a16="http://schemas.microsoft.com/office/drawing/2014/main" xmlns="" id="{00000000-0008-0000-0100-00004B150000}"/>
            </a:ext>
          </a:extLst>
        </xdr:cNvPr>
        <xdr:cNvSpPr/>
      </xdr:nvSpPr>
      <xdr:spPr>
        <a:xfrm>
          <a:off x="81915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52" name="Rectángulo 5451">
          <a:extLst>
            <a:ext uri="{FF2B5EF4-FFF2-40B4-BE49-F238E27FC236}">
              <a16:creationId xmlns:a16="http://schemas.microsoft.com/office/drawing/2014/main" xmlns="" id="{00000000-0008-0000-0100-00004C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53" name="Rectángulo 5452">
          <a:extLst>
            <a:ext uri="{FF2B5EF4-FFF2-40B4-BE49-F238E27FC236}">
              <a16:creationId xmlns:a16="http://schemas.microsoft.com/office/drawing/2014/main" xmlns="" id="{00000000-0008-0000-0100-00004D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54" name="Rectángulo 5453">
          <a:extLst>
            <a:ext uri="{FF2B5EF4-FFF2-40B4-BE49-F238E27FC236}">
              <a16:creationId xmlns:a16="http://schemas.microsoft.com/office/drawing/2014/main" xmlns="" id="{00000000-0008-0000-0100-00004E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55" name="Rectángulo 5454">
          <a:extLst>
            <a:ext uri="{FF2B5EF4-FFF2-40B4-BE49-F238E27FC236}">
              <a16:creationId xmlns:a16="http://schemas.microsoft.com/office/drawing/2014/main" xmlns="" id="{00000000-0008-0000-0100-00004F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56" name="Rectángulo 5455">
          <a:extLst>
            <a:ext uri="{FF2B5EF4-FFF2-40B4-BE49-F238E27FC236}">
              <a16:creationId xmlns:a16="http://schemas.microsoft.com/office/drawing/2014/main" xmlns="" id="{00000000-0008-0000-0100-000050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57" name="Rectángulo 5456">
          <a:extLst>
            <a:ext uri="{FF2B5EF4-FFF2-40B4-BE49-F238E27FC236}">
              <a16:creationId xmlns:a16="http://schemas.microsoft.com/office/drawing/2014/main" xmlns="" id="{00000000-0008-0000-0100-000051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58" name="Rectángulo 5457">
          <a:extLst>
            <a:ext uri="{FF2B5EF4-FFF2-40B4-BE49-F238E27FC236}">
              <a16:creationId xmlns:a16="http://schemas.microsoft.com/office/drawing/2014/main" xmlns="" id="{00000000-0008-0000-0100-000052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59" name="Rectángulo 5458">
          <a:extLst>
            <a:ext uri="{FF2B5EF4-FFF2-40B4-BE49-F238E27FC236}">
              <a16:creationId xmlns:a16="http://schemas.microsoft.com/office/drawing/2014/main" xmlns="" id="{00000000-0008-0000-0100-000053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60" name="Rectángulo 5459">
          <a:extLst>
            <a:ext uri="{FF2B5EF4-FFF2-40B4-BE49-F238E27FC236}">
              <a16:creationId xmlns:a16="http://schemas.microsoft.com/office/drawing/2014/main" xmlns="" id="{00000000-0008-0000-0100-000054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61" name="Rectángulo 5460">
          <a:extLst>
            <a:ext uri="{FF2B5EF4-FFF2-40B4-BE49-F238E27FC236}">
              <a16:creationId xmlns:a16="http://schemas.microsoft.com/office/drawing/2014/main" xmlns="" id="{00000000-0008-0000-0100-000055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62" name="Rectángulo 5461">
          <a:extLst>
            <a:ext uri="{FF2B5EF4-FFF2-40B4-BE49-F238E27FC236}">
              <a16:creationId xmlns:a16="http://schemas.microsoft.com/office/drawing/2014/main" xmlns="" id="{00000000-0008-0000-0100-000056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63" name="Rectángulo 5462">
          <a:extLst>
            <a:ext uri="{FF2B5EF4-FFF2-40B4-BE49-F238E27FC236}">
              <a16:creationId xmlns:a16="http://schemas.microsoft.com/office/drawing/2014/main" xmlns="" id="{00000000-0008-0000-0100-000057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64" name="Rectángulo 5463">
          <a:extLst>
            <a:ext uri="{FF2B5EF4-FFF2-40B4-BE49-F238E27FC236}">
              <a16:creationId xmlns:a16="http://schemas.microsoft.com/office/drawing/2014/main" xmlns="" id="{00000000-0008-0000-0100-000058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65" name="Rectángulo 5464">
          <a:extLst>
            <a:ext uri="{FF2B5EF4-FFF2-40B4-BE49-F238E27FC236}">
              <a16:creationId xmlns:a16="http://schemas.microsoft.com/office/drawing/2014/main" xmlns="" id="{00000000-0008-0000-0100-000059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66" name="Rectángulo 5465">
          <a:extLst>
            <a:ext uri="{FF2B5EF4-FFF2-40B4-BE49-F238E27FC236}">
              <a16:creationId xmlns:a16="http://schemas.microsoft.com/office/drawing/2014/main" xmlns="" id="{00000000-0008-0000-0100-00005A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67" name="Rectángulo 5466">
          <a:extLst>
            <a:ext uri="{FF2B5EF4-FFF2-40B4-BE49-F238E27FC236}">
              <a16:creationId xmlns:a16="http://schemas.microsoft.com/office/drawing/2014/main" xmlns="" id="{00000000-0008-0000-0100-00005B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68" name="Rectángulo 5467">
          <a:extLst>
            <a:ext uri="{FF2B5EF4-FFF2-40B4-BE49-F238E27FC236}">
              <a16:creationId xmlns:a16="http://schemas.microsoft.com/office/drawing/2014/main" xmlns="" id="{00000000-0008-0000-0100-00005C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69" name="Rectángulo 5468">
          <a:extLst>
            <a:ext uri="{FF2B5EF4-FFF2-40B4-BE49-F238E27FC236}">
              <a16:creationId xmlns:a16="http://schemas.microsoft.com/office/drawing/2014/main" xmlns="" id="{00000000-0008-0000-0100-00005D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70" name="Rectángulo 5469">
          <a:extLst>
            <a:ext uri="{FF2B5EF4-FFF2-40B4-BE49-F238E27FC236}">
              <a16:creationId xmlns:a16="http://schemas.microsoft.com/office/drawing/2014/main" xmlns="" id="{00000000-0008-0000-0100-00005E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71" name="Rectángulo 5470">
          <a:extLst>
            <a:ext uri="{FF2B5EF4-FFF2-40B4-BE49-F238E27FC236}">
              <a16:creationId xmlns:a16="http://schemas.microsoft.com/office/drawing/2014/main" xmlns="" id="{00000000-0008-0000-0100-00005F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72" name="Rectángulo 5471">
          <a:extLst>
            <a:ext uri="{FF2B5EF4-FFF2-40B4-BE49-F238E27FC236}">
              <a16:creationId xmlns:a16="http://schemas.microsoft.com/office/drawing/2014/main" xmlns="" id="{00000000-0008-0000-0100-000060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73" name="Rectángulo 5472">
          <a:extLst>
            <a:ext uri="{FF2B5EF4-FFF2-40B4-BE49-F238E27FC236}">
              <a16:creationId xmlns:a16="http://schemas.microsoft.com/office/drawing/2014/main" xmlns="" id="{00000000-0008-0000-0100-000061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74" name="Rectángulo 5473">
          <a:extLst>
            <a:ext uri="{FF2B5EF4-FFF2-40B4-BE49-F238E27FC236}">
              <a16:creationId xmlns:a16="http://schemas.microsoft.com/office/drawing/2014/main" xmlns="" id="{00000000-0008-0000-0100-000062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75" name="Rectángulo 5474">
          <a:extLst>
            <a:ext uri="{FF2B5EF4-FFF2-40B4-BE49-F238E27FC236}">
              <a16:creationId xmlns:a16="http://schemas.microsoft.com/office/drawing/2014/main" xmlns="" id="{00000000-0008-0000-0100-000063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76" name="Rectángulo 5475">
          <a:extLst>
            <a:ext uri="{FF2B5EF4-FFF2-40B4-BE49-F238E27FC236}">
              <a16:creationId xmlns:a16="http://schemas.microsoft.com/office/drawing/2014/main" xmlns="" id="{00000000-0008-0000-0100-000064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77" name="Rectángulo 5476">
          <a:extLst>
            <a:ext uri="{FF2B5EF4-FFF2-40B4-BE49-F238E27FC236}">
              <a16:creationId xmlns:a16="http://schemas.microsoft.com/office/drawing/2014/main" xmlns="" id="{00000000-0008-0000-0100-000065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78" name="Rectángulo 5477">
          <a:extLst>
            <a:ext uri="{FF2B5EF4-FFF2-40B4-BE49-F238E27FC236}">
              <a16:creationId xmlns:a16="http://schemas.microsoft.com/office/drawing/2014/main" xmlns="" id="{00000000-0008-0000-0100-000066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248</xdr:row>
      <xdr:rowOff>0</xdr:rowOff>
    </xdr:from>
    <xdr:ext cx="184730" cy="483722"/>
    <xdr:sp macro="" textlink="">
      <xdr:nvSpPr>
        <xdr:cNvPr id="5479" name="Rectángulo 5478">
          <a:extLst>
            <a:ext uri="{FF2B5EF4-FFF2-40B4-BE49-F238E27FC236}">
              <a16:creationId xmlns:a16="http://schemas.microsoft.com/office/drawing/2014/main" xmlns="" id="{00000000-0008-0000-0100-000067150000}"/>
            </a:ext>
          </a:extLst>
        </xdr:cNvPr>
        <xdr:cNvSpPr/>
      </xdr:nvSpPr>
      <xdr:spPr>
        <a:xfrm>
          <a:off x="1414463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80" name="Rectángulo 5479">
          <a:extLst>
            <a:ext uri="{FF2B5EF4-FFF2-40B4-BE49-F238E27FC236}">
              <a16:creationId xmlns:a16="http://schemas.microsoft.com/office/drawing/2014/main" xmlns="" id="{00000000-0008-0000-0100-000068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81" name="Rectángulo 5480">
          <a:extLst>
            <a:ext uri="{FF2B5EF4-FFF2-40B4-BE49-F238E27FC236}">
              <a16:creationId xmlns:a16="http://schemas.microsoft.com/office/drawing/2014/main" xmlns="" id="{00000000-0008-0000-0100-000069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82" name="Rectángulo 5481">
          <a:extLst>
            <a:ext uri="{FF2B5EF4-FFF2-40B4-BE49-F238E27FC236}">
              <a16:creationId xmlns:a16="http://schemas.microsoft.com/office/drawing/2014/main" xmlns="" id="{00000000-0008-0000-0100-00006A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83" name="Rectángulo 5482">
          <a:extLst>
            <a:ext uri="{FF2B5EF4-FFF2-40B4-BE49-F238E27FC236}">
              <a16:creationId xmlns:a16="http://schemas.microsoft.com/office/drawing/2014/main" xmlns="" id="{00000000-0008-0000-0100-00006B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84" name="Rectángulo 5483">
          <a:extLst>
            <a:ext uri="{FF2B5EF4-FFF2-40B4-BE49-F238E27FC236}">
              <a16:creationId xmlns:a16="http://schemas.microsoft.com/office/drawing/2014/main" xmlns="" id="{00000000-0008-0000-0100-00006C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85" name="Rectángulo 5484">
          <a:extLst>
            <a:ext uri="{FF2B5EF4-FFF2-40B4-BE49-F238E27FC236}">
              <a16:creationId xmlns:a16="http://schemas.microsoft.com/office/drawing/2014/main" xmlns="" id="{00000000-0008-0000-0100-00006D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86" name="Rectángulo 5485">
          <a:extLst>
            <a:ext uri="{FF2B5EF4-FFF2-40B4-BE49-F238E27FC236}">
              <a16:creationId xmlns:a16="http://schemas.microsoft.com/office/drawing/2014/main" xmlns="" id="{00000000-0008-0000-0100-00006E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87" name="Rectángulo 5486">
          <a:extLst>
            <a:ext uri="{FF2B5EF4-FFF2-40B4-BE49-F238E27FC236}">
              <a16:creationId xmlns:a16="http://schemas.microsoft.com/office/drawing/2014/main" xmlns="" id="{00000000-0008-0000-0100-00006F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88" name="Rectángulo 5487">
          <a:extLst>
            <a:ext uri="{FF2B5EF4-FFF2-40B4-BE49-F238E27FC236}">
              <a16:creationId xmlns:a16="http://schemas.microsoft.com/office/drawing/2014/main" xmlns="" id="{00000000-0008-0000-0100-000070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89" name="Rectángulo 5488">
          <a:extLst>
            <a:ext uri="{FF2B5EF4-FFF2-40B4-BE49-F238E27FC236}">
              <a16:creationId xmlns:a16="http://schemas.microsoft.com/office/drawing/2014/main" xmlns="" id="{00000000-0008-0000-0100-000071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90" name="Rectángulo 5489">
          <a:extLst>
            <a:ext uri="{FF2B5EF4-FFF2-40B4-BE49-F238E27FC236}">
              <a16:creationId xmlns:a16="http://schemas.microsoft.com/office/drawing/2014/main" xmlns="" id="{00000000-0008-0000-0100-000072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91" name="Rectángulo 5490">
          <a:extLst>
            <a:ext uri="{FF2B5EF4-FFF2-40B4-BE49-F238E27FC236}">
              <a16:creationId xmlns:a16="http://schemas.microsoft.com/office/drawing/2014/main" xmlns="" id="{00000000-0008-0000-0100-000073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92" name="Rectángulo 5491">
          <a:extLst>
            <a:ext uri="{FF2B5EF4-FFF2-40B4-BE49-F238E27FC236}">
              <a16:creationId xmlns:a16="http://schemas.microsoft.com/office/drawing/2014/main" xmlns="" id="{00000000-0008-0000-0100-000074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93" name="Rectángulo 5492">
          <a:extLst>
            <a:ext uri="{FF2B5EF4-FFF2-40B4-BE49-F238E27FC236}">
              <a16:creationId xmlns:a16="http://schemas.microsoft.com/office/drawing/2014/main" xmlns="" id="{00000000-0008-0000-0100-000075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94" name="Rectángulo 5493">
          <a:extLst>
            <a:ext uri="{FF2B5EF4-FFF2-40B4-BE49-F238E27FC236}">
              <a16:creationId xmlns:a16="http://schemas.microsoft.com/office/drawing/2014/main" xmlns="" id="{00000000-0008-0000-0100-000076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95" name="Rectángulo 5494">
          <a:extLst>
            <a:ext uri="{FF2B5EF4-FFF2-40B4-BE49-F238E27FC236}">
              <a16:creationId xmlns:a16="http://schemas.microsoft.com/office/drawing/2014/main" xmlns="" id="{00000000-0008-0000-0100-000077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96" name="Rectángulo 5495">
          <a:extLst>
            <a:ext uri="{FF2B5EF4-FFF2-40B4-BE49-F238E27FC236}">
              <a16:creationId xmlns:a16="http://schemas.microsoft.com/office/drawing/2014/main" xmlns="" id="{00000000-0008-0000-0100-000078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97" name="Rectángulo 5496">
          <a:extLst>
            <a:ext uri="{FF2B5EF4-FFF2-40B4-BE49-F238E27FC236}">
              <a16:creationId xmlns:a16="http://schemas.microsoft.com/office/drawing/2014/main" xmlns="" id="{00000000-0008-0000-0100-000079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98" name="Rectángulo 5497">
          <a:extLst>
            <a:ext uri="{FF2B5EF4-FFF2-40B4-BE49-F238E27FC236}">
              <a16:creationId xmlns:a16="http://schemas.microsoft.com/office/drawing/2014/main" xmlns="" id="{00000000-0008-0000-0100-00007A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499" name="Rectángulo 5498">
          <a:extLst>
            <a:ext uri="{FF2B5EF4-FFF2-40B4-BE49-F238E27FC236}">
              <a16:creationId xmlns:a16="http://schemas.microsoft.com/office/drawing/2014/main" xmlns="" id="{00000000-0008-0000-0100-00007B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00" name="Rectángulo 5499">
          <a:extLst>
            <a:ext uri="{FF2B5EF4-FFF2-40B4-BE49-F238E27FC236}">
              <a16:creationId xmlns:a16="http://schemas.microsoft.com/office/drawing/2014/main" xmlns="" id="{00000000-0008-0000-0100-00007C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01" name="Rectángulo 5500">
          <a:extLst>
            <a:ext uri="{FF2B5EF4-FFF2-40B4-BE49-F238E27FC236}">
              <a16:creationId xmlns:a16="http://schemas.microsoft.com/office/drawing/2014/main" xmlns="" id="{00000000-0008-0000-0100-00007D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02" name="Rectángulo 5501">
          <a:extLst>
            <a:ext uri="{FF2B5EF4-FFF2-40B4-BE49-F238E27FC236}">
              <a16:creationId xmlns:a16="http://schemas.microsoft.com/office/drawing/2014/main" xmlns="" id="{00000000-0008-0000-0100-00007E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03" name="Rectángulo 5502">
          <a:extLst>
            <a:ext uri="{FF2B5EF4-FFF2-40B4-BE49-F238E27FC236}">
              <a16:creationId xmlns:a16="http://schemas.microsoft.com/office/drawing/2014/main" xmlns="" id="{00000000-0008-0000-0100-00007F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04" name="Rectángulo 5503">
          <a:extLst>
            <a:ext uri="{FF2B5EF4-FFF2-40B4-BE49-F238E27FC236}">
              <a16:creationId xmlns:a16="http://schemas.microsoft.com/office/drawing/2014/main" xmlns="" id="{00000000-0008-0000-0100-000080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05" name="Rectángulo 5504">
          <a:extLst>
            <a:ext uri="{FF2B5EF4-FFF2-40B4-BE49-F238E27FC236}">
              <a16:creationId xmlns:a16="http://schemas.microsoft.com/office/drawing/2014/main" xmlns="" id="{00000000-0008-0000-0100-000081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5506" name="Rectángulo 5505">
          <a:extLst>
            <a:ext uri="{FF2B5EF4-FFF2-40B4-BE49-F238E27FC236}">
              <a16:creationId xmlns:a16="http://schemas.microsoft.com/office/drawing/2014/main" xmlns="" id="{00000000-0008-0000-0100-00008215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07" name="Rectángulo 5506">
          <a:extLst>
            <a:ext uri="{FF2B5EF4-FFF2-40B4-BE49-F238E27FC236}">
              <a16:creationId xmlns:a16="http://schemas.microsoft.com/office/drawing/2014/main" xmlns="" id="{00000000-0008-0000-0100-000083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08" name="Rectángulo 5507">
          <a:extLst>
            <a:ext uri="{FF2B5EF4-FFF2-40B4-BE49-F238E27FC236}">
              <a16:creationId xmlns:a16="http://schemas.microsoft.com/office/drawing/2014/main" xmlns="" id="{00000000-0008-0000-0100-000084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09" name="Rectángulo 5508">
          <a:extLst>
            <a:ext uri="{FF2B5EF4-FFF2-40B4-BE49-F238E27FC236}">
              <a16:creationId xmlns:a16="http://schemas.microsoft.com/office/drawing/2014/main" xmlns="" id="{00000000-0008-0000-0100-000085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10" name="Rectángulo 5509">
          <a:extLst>
            <a:ext uri="{FF2B5EF4-FFF2-40B4-BE49-F238E27FC236}">
              <a16:creationId xmlns:a16="http://schemas.microsoft.com/office/drawing/2014/main" xmlns="" id="{00000000-0008-0000-0100-000086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11" name="Rectángulo 5510">
          <a:extLst>
            <a:ext uri="{FF2B5EF4-FFF2-40B4-BE49-F238E27FC236}">
              <a16:creationId xmlns:a16="http://schemas.microsoft.com/office/drawing/2014/main" xmlns="" id="{00000000-0008-0000-0100-000087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12" name="Rectángulo 5511">
          <a:extLst>
            <a:ext uri="{FF2B5EF4-FFF2-40B4-BE49-F238E27FC236}">
              <a16:creationId xmlns:a16="http://schemas.microsoft.com/office/drawing/2014/main" xmlns="" id="{00000000-0008-0000-0100-000088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13" name="Rectángulo 5512">
          <a:extLst>
            <a:ext uri="{FF2B5EF4-FFF2-40B4-BE49-F238E27FC236}">
              <a16:creationId xmlns:a16="http://schemas.microsoft.com/office/drawing/2014/main" xmlns="" id="{00000000-0008-0000-0100-000089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14" name="Rectángulo 5513">
          <a:extLst>
            <a:ext uri="{FF2B5EF4-FFF2-40B4-BE49-F238E27FC236}">
              <a16:creationId xmlns:a16="http://schemas.microsoft.com/office/drawing/2014/main" xmlns="" id="{00000000-0008-0000-0100-00008A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15" name="Rectángulo 5514">
          <a:extLst>
            <a:ext uri="{FF2B5EF4-FFF2-40B4-BE49-F238E27FC236}">
              <a16:creationId xmlns:a16="http://schemas.microsoft.com/office/drawing/2014/main" xmlns="" id="{00000000-0008-0000-0100-00008B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16" name="Rectángulo 5515">
          <a:extLst>
            <a:ext uri="{FF2B5EF4-FFF2-40B4-BE49-F238E27FC236}">
              <a16:creationId xmlns:a16="http://schemas.microsoft.com/office/drawing/2014/main" xmlns="" id="{00000000-0008-0000-0100-00008C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17" name="Rectángulo 5516">
          <a:extLst>
            <a:ext uri="{FF2B5EF4-FFF2-40B4-BE49-F238E27FC236}">
              <a16:creationId xmlns:a16="http://schemas.microsoft.com/office/drawing/2014/main" xmlns="" id="{00000000-0008-0000-0100-00008D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18" name="Rectángulo 5517">
          <a:extLst>
            <a:ext uri="{FF2B5EF4-FFF2-40B4-BE49-F238E27FC236}">
              <a16:creationId xmlns:a16="http://schemas.microsoft.com/office/drawing/2014/main" xmlns="" id="{00000000-0008-0000-0100-00008E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19" name="Rectángulo 5518">
          <a:extLst>
            <a:ext uri="{FF2B5EF4-FFF2-40B4-BE49-F238E27FC236}">
              <a16:creationId xmlns:a16="http://schemas.microsoft.com/office/drawing/2014/main" xmlns="" id="{00000000-0008-0000-0100-00008F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20" name="Rectángulo 5519">
          <a:extLst>
            <a:ext uri="{FF2B5EF4-FFF2-40B4-BE49-F238E27FC236}">
              <a16:creationId xmlns:a16="http://schemas.microsoft.com/office/drawing/2014/main" xmlns="" id="{00000000-0008-0000-0100-000090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21" name="Rectángulo 5520">
          <a:extLst>
            <a:ext uri="{FF2B5EF4-FFF2-40B4-BE49-F238E27FC236}">
              <a16:creationId xmlns:a16="http://schemas.microsoft.com/office/drawing/2014/main" xmlns="" id="{00000000-0008-0000-0100-000091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22" name="Rectángulo 5521">
          <a:extLst>
            <a:ext uri="{FF2B5EF4-FFF2-40B4-BE49-F238E27FC236}">
              <a16:creationId xmlns:a16="http://schemas.microsoft.com/office/drawing/2014/main" xmlns="" id="{00000000-0008-0000-0100-000092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23" name="Rectángulo 5522">
          <a:extLst>
            <a:ext uri="{FF2B5EF4-FFF2-40B4-BE49-F238E27FC236}">
              <a16:creationId xmlns:a16="http://schemas.microsoft.com/office/drawing/2014/main" xmlns="" id="{00000000-0008-0000-0100-000093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24" name="Rectángulo 5523">
          <a:extLst>
            <a:ext uri="{FF2B5EF4-FFF2-40B4-BE49-F238E27FC236}">
              <a16:creationId xmlns:a16="http://schemas.microsoft.com/office/drawing/2014/main" xmlns="" id="{00000000-0008-0000-0100-000094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25" name="Rectángulo 5524">
          <a:extLst>
            <a:ext uri="{FF2B5EF4-FFF2-40B4-BE49-F238E27FC236}">
              <a16:creationId xmlns:a16="http://schemas.microsoft.com/office/drawing/2014/main" xmlns="" id="{00000000-0008-0000-0100-000095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26" name="Rectángulo 5525">
          <a:extLst>
            <a:ext uri="{FF2B5EF4-FFF2-40B4-BE49-F238E27FC236}">
              <a16:creationId xmlns:a16="http://schemas.microsoft.com/office/drawing/2014/main" xmlns="" id="{00000000-0008-0000-0100-000096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27" name="Rectángulo 5526">
          <a:extLst>
            <a:ext uri="{FF2B5EF4-FFF2-40B4-BE49-F238E27FC236}">
              <a16:creationId xmlns:a16="http://schemas.microsoft.com/office/drawing/2014/main" xmlns="" id="{00000000-0008-0000-0100-000097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28" name="Rectángulo 5527">
          <a:extLst>
            <a:ext uri="{FF2B5EF4-FFF2-40B4-BE49-F238E27FC236}">
              <a16:creationId xmlns:a16="http://schemas.microsoft.com/office/drawing/2014/main" xmlns="" id="{00000000-0008-0000-0100-000098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29" name="Rectángulo 5528">
          <a:extLst>
            <a:ext uri="{FF2B5EF4-FFF2-40B4-BE49-F238E27FC236}">
              <a16:creationId xmlns:a16="http://schemas.microsoft.com/office/drawing/2014/main" xmlns="" id="{00000000-0008-0000-0100-000099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30" name="Rectángulo 5529">
          <a:extLst>
            <a:ext uri="{FF2B5EF4-FFF2-40B4-BE49-F238E27FC236}">
              <a16:creationId xmlns:a16="http://schemas.microsoft.com/office/drawing/2014/main" xmlns="" id="{00000000-0008-0000-0100-00009A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31" name="Rectángulo 5530">
          <a:extLst>
            <a:ext uri="{FF2B5EF4-FFF2-40B4-BE49-F238E27FC236}">
              <a16:creationId xmlns:a16="http://schemas.microsoft.com/office/drawing/2014/main" xmlns="" id="{00000000-0008-0000-0100-00009B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32" name="Rectángulo 5531">
          <a:extLst>
            <a:ext uri="{FF2B5EF4-FFF2-40B4-BE49-F238E27FC236}">
              <a16:creationId xmlns:a16="http://schemas.microsoft.com/office/drawing/2014/main" xmlns="" id="{00000000-0008-0000-0100-00009C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5533" name="Rectángulo 5532">
          <a:extLst>
            <a:ext uri="{FF2B5EF4-FFF2-40B4-BE49-F238E27FC236}">
              <a16:creationId xmlns:a16="http://schemas.microsoft.com/office/drawing/2014/main" xmlns="" id="{00000000-0008-0000-0100-00009D15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34" name="Rectángulo 5533">
          <a:extLst>
            <a:ext uri="{FF2B5EF4-FFF2-40B4-BE49-F238E27FC236}">
              <a16:creationId xmlns:a16="http://schemas.microsoft.com/office/drawing/2014/main" xmlns="" id="{00000000-0008-0000-0100-00009E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35" name="Rectángulo 5534">
          <a:extLst>
            <a:ext uri="{FF2B5EF4-FFF2-40B4-BE49-F238E27FC236}">
              <a16:creationId xmlns:a16="http://schemas.microsoft.com/office/drawing/2014/main" xmlns="" id="{00000000-0008-0000-0100-00009F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36" name="Rectángulo 5535">
          <a:extLst>
            <a:ext uri="{FF2B5EF4-FFF2-40B4-BE49-F238E27FC236}">
              <a16:creationId xmlns:a16="http://schemas.microsoft.com/office/drawing/2014/main" xmlns="" id="{00000000-0008-0000-0100-0000A0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37" name="Rectángulo 5536">
          <a:extLst>
            <a:ext uri="{FF2B5EF4-FFF2-40B4-BE49-F238E27FC236}">
              <a16:creationId xmlns:a16="http://schemas.microsoft.com/office/drawing/2014/main" xmlns="" id="{00000000-0008-0000-0100-0000A1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38" name="Rectángulo 5537">
          <a:extLst>
            <a:ext uri="{FF2B5EF4-FFF2-40B4-BE49-F238E27FC236}">
              <a16:creationId xmlns:a16="http://schemas.microsoft.com/office/drawing/2014/main" xmlns="" id="{00000000-0008-0000-0100-0000A2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39" name="Rectángulo 5538">
          <a:extLst>
            <a:ext uri="{FF2B5EF4-FFF2-40B4-BE49-F238E27FC236}">
              <a16:creationId xmlns:a16="http://schemas.microsoft.com/office/drawing/2014/main" xmlns="" id="{00000000-0008-0000-0100-0000A3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40" name="Rectángulo 5539">
          <a:extLst>
            <a:ext uri="{FF2B5EF4-FFF2-40B4-BE49-F238E27FC236}">
              <a16:creationId xmlns:a16="http://schemas.microsoft.com/office/drawing/2014/main" xmlns="" id="{00000000-0008-0000-0100-0000A4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41" name="Rectángulo 5540">
          <a:extLst>
            <a:ext uri="{FF2B5EF4-FFF2-40B4-BE49-F238E27FC236}">
              <a16:creationId xmlns:a16="http://schemas.microsoft.com/office/drawing/2014/main" xmlns="" id="{00000000-0008-0000-0100-0000A5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42" name="Rectángulo 5541">
          <a:extLst>
            <a:ext uri="{FF2B5EF4-FFF2-40B4-BE49-F238E27FC236}">
              <a16:creationId xmlns:a16="http://schemas.microsoft.com/office/drawing/2014/main" xmlns="" id="{00000000-0008-0000-0100-0000A6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43" name="Rectángulo 5542">
          <a:extLst>
            <a:ext uri="{FF2B5EF4-FFF2-40B4-BE49-F238E27FC236}">
              <a16:creationId xmlns:a16="http://schemas.microsoft.com/office/drawing/2014/main" xmlns="" id="{00000000-0008-0000-0100-0000A7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44" name="Rectángulo 5543">
          <a:extLst>
            <a:ext uri="{FF2B5EF4-FFF2-40B4-BE49-F238E27FC236}">
              <a16:creationId xmlns:a16="http://schemas.microsoft.com/office/drawing/2014/main" xmlns="" id="{00000000-0008-0000-0100-0000A8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45" name="Rectángulo 5544">
          <a:extLst>
            <a:ext uri="{FF2B5EF4-FFF2-40B4-BE49-F238E27FC236}">
              <a16:creationId xmlns:a16="http://schemas.microsoft.com/office/drawing/2014/main" xmlns="" id="{00000000-0008-0000-0100-0000A9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46" name="Rectángulo 5545">
          <a:extLst>
            <a:ext uri="{FF2B5EF4-FFF2-40B4-BE49-F238E27FC236}">
              <a16:creationId xmlns:a16="http://schemas.microsoft.com/office/drawing/2014/main" xmlns="" id="{00000000-0008-0000-0100-0000AA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47" name="Rectángulo 5546">
          <a:extLst>
            <a:ext uri="{FF2B5EF4-FFF2-40B4-BE49-F238E27FC236}">
              <a16:creationId xmlns:a16="http://schemas.microsoft.com/office/drawing/2014/main" xmlns="" id="{00000000-0008-0000-0100-0000AB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48" name="Rectángulo 5547">
          <a:extLst>
            <a:ext uri="{FF2B5EF4-FFF2-40B4-BE49-F238E27FC236}">
              <a16:creationId xmlns:a16="http://schemas.microsoft.com/office/drawing/2014/main" xmlns="" id="{00000000-0008-0000-0100-0000AC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49" name="Rectángulo 5548">
          <a:extLst>
            <a:ext uri="{FF2B5EF4-FFF2-40B4-BE49-F238E27FC236}">
              <a16:creationId xmlns:a16="http://schemas.microsoft.com/office/drawing/2014/main" xmlns="" id="{00000000-0008-0000-0100-0000AD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50" name="Rectángulo 5549">
          <a:extLst>
            <a:ext uri="{FF2B5EF4-FFF2-40B4-BE49-F238E27FC236}">
              <a16:creationId xmlns:a16="http://schemas.microsoft.com/office/drawing/2014/main" xmlns="" id="{00000000-0008-0000-0100-0000AE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51" name="Rectángulo 5550">
          <a:extLst>
            <a:ext uri="{FF2B5EF4-FFF2-40B4-BE49-F238E27FC236}">
              <a16:creationId xmlns:a16="http://schemas.microsoft.com/office/drawing/2014/main" xmlns="" id="{00000000-0008-0000-0100-0000AF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52" name="Rectángulo 5551">
          <a:extLst>
            <a:ext uri="{FF2B5EF4-FFF2-40B4-BE49-F238E27FC236}">
              <a16:creationId xmlns:a16="http://schemas.microsoft.com/office/drawing/2014/main" xmlns="" id="{00000000-0008-0000-0100-0000B0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53" name="Rectángulo 5552">
          <a:extLst>
            <a:ext uri="{FF2B5EF4-FFF2-40B4-BE49-F238E27FC236}">
              <a16:creationId xmlns:a16="http://schemas.microsoft.com/office/drawing/2014/main" xmlns="" id="{00000000-0008-0000-0100-0000B1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54" name="Rectángulo 5553">
          <a:extLst>
            <a:ext uri="{FF2B5EF4-FFF2-40B4-BE49-F238E27FC236}">
              <a16:creationId xmlns:a16="http://schemas.microsoft.com/office/drawing/2014/main" xmlns="" id="{00000000-0008-0000-0100-0000B2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55" name="Rectángulo 5554">
          <a:extLst>
            <a:ext uri="{FF2B5EF4-FFF2-40B4-BE49-F238E27FC236}">
              <a16:creationId xmlns:a16="http://schemas.microsoft.com/office/drawing/2014/main" xmlns="" id="{00000000-0008-0000-0100-0000B3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56" name="Rectángulo 5555">
          <a:extLst>
            <a:ext uri="{FF2B5EF4-FFF2-40B4-BE49-F238E27FC236}">
              <a16:creationId xmlns:a16="http://schemas.microsoft.com/office/drawing/2014/main" xmlns="" id="{00000000-0008-0000-0100-0000B4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57" name="Rectángulo 5556">
          <a:extLst>
            <a:ext uri="{FF2B5EF4-FFF2-40B4-BE49-F238E27FC236}">
              <a16:creationId xmlns:a16="http://schemas.microsoft.com/office/drawing/2014/main" xmlns="" id="{00000000-0008-0000-0100-0000B5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58" name="Rectángulo 5557">
          <a:extLst>
            <a:ext uri="{FF2B5EF4-FFF2-40B4-BE49-F238E27FC236}">
              <a16:creationId xmlns:a16="http://schemas.microsoft.com/office/drawing/2014/main" xmlns="" id="{00000000-0008-0000-0100-0000B6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59" name="Rectángulo 5558">
          <a:extLst>
            <a:ext uri="{FF2B5EF4-FFF2-40B4-BE49-F238E27FC236}">
              <a16:creationId xmlns:a16="http://schemas.microsoft.com/office/drawing/2014/main" xmlns="" id="{00000000-0008-0000-0100-0000B7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60" name="Rectángulo 5559">
          <a:extLst>
            <a:ext uri="{FF2B5EF4-FFF2-40B4-BE49-F238E27FC236}">
              <a16:creationId xmlns:a16="http://schemas.microsoft.com/office/drawing/2014/main" xmlns="" id="{00000000-0008-0000-0100-0000B8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61" name="Rectángulo 5560">
          <a:extLst>
            <a:ext uri="{FF2B5EF4-FFF2-40B4-BE49-F238E27FC236}">
              <a16:creationId xmlns:a16="http://schemas.microsoft.com/office/drawing/2014/main" xmlns="" id="{00000000-0008-0000-0100-0000B9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62" name="Rectángulo 5561">
          <a:extLst>
            <a:ext uri="{FF2B5EF4-FFF2-40B4-BE49-F238E27FC236}">
              <a16:creationId xmlns:a16="http://schemas.microsoft.com/office/drawing/2014/main" xmlns="" id="{00000000-0008-0000-0100-0000BA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63" name="Rectángulo 5562">
          <a:extLst>
            <a:ext uri="{FF2B5EF4-FFF2-40B4-BE49-F238E27FC236}">
              <a16:creationId xmlns:a16="http://schemas.microsoft.com/office/drawing/2014/main" xmlns="" id="{00000000-0008-0000-0100-0000BB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64" name="Rectángulo 5563">
          <a:extLst>
            <a:ext uri="{FF2B5EF4-FFF2-40B4-BE49-F238E27FC236}">
              <a16:creationId xmlns:a16="http://schemas.microsoft.com/office/drawing/2014/main" xmlns="" id="{00000000-0008-0000-0100-0000BC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65" name="Rectángulo 5564">
          <a:extLst>
            <a:ext uri="{FF2B5EF4-FFF2-40B4-BE49-F238E27FC236}">
              <a16:creationId xmlns:a16="http://schemas.microsoft.com/office/drawing/2014/main" xmlns="" id="{00000000-0008-0000-0100-0000BD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66" name="Rectángulo 5565">
          <a:extLst>
            <a:ext uri="{FF2B5EF4-FFF2-40B4-BE49-F238E27FC236}">
              <a16:creationId xmlns:a16="http://schemas.microsoft.com/office/drawing/2014/main" xmlns="" id="{00000000-0008-0000-0100-0000BE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67" name="Rectángulo 5566">
          <a:extLst>
            <a:ext uri="{FF2B5EF4-FFF2-40B4-BE49-F238E27FC236}">
              <a16:creationId xmlns:a16="http://schemas.microsoft.com/office/drawing/2014/main" xmlns="" id="{00000000-0008-0000-0100-0000BF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68" name="Rectángulo 5567">
          <a:extLst>
            <a:ext uri="{FF2B5EF4-FFF2-40B4-BE49-F238E27FC236}">
              <a16:creationId xmlns:a16="http://schemas.microsoft.com/office/drawing/2014/main" xmlns="" id="{00000000-0008-0000-0100-0000C0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69" name="Rectángulo 5568">
          <a:extLst>
            <a:ext uri="{FF2B5EF4-FFF2-40B4-BE49-F238E27FC236}">
              <a16:creationId xmlns:a16="http://schemas.microsoft.com/office/drawing/2014/main" xmlns="" id="{00000000-0008-0000-0100-0000C1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70" name="Rectángulo 5569">
          <a:extLst>
            <a:ext uri="{FF2B5EF4-FFF2-40B4-BE49-F238E27FC236}">
              <a16:creationId xmlns:a16="http://schemas.microsoft.com/office/drawing/2014/main" xmlns="" id="{00000000-0008-0000-0100-0000C2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71" name="Rectángulo 5570">
          <a:extLst>
            <a:ext uri="{FF2B5EF4-FFF2-40B4-BE49-F238E27FC236}">
              <a16:creationId xmlns:a16="http://schemas.microsoft.com/office/drawing/2014/main" xmlns="" id="{00000000-0008-0000-0100-0000C3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72" name="Rectángulo 5571">
          <a:extLst>
            <a:ext uri="{FF2B5EF4-FFF2-40B4-BE49-F238E27FC236}">
              <a16:creationId xmlns:a16="http://schemas.microsoft.com/office/drawing/2014/main" xmlns="" id="{00000000-0008-0000-0100-0000C4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73" name="Rectángulo 5572">
          <a:extLst>
            <a:ext uri="{FF2B5EF4-FFF2-40B4-BE49-F238E27FC236}">
              <a16:creationId xmlns:a16="http://schemas.microsoft.com/office/drawing/2014/main" xmlns="" id="{00000000-0008-0000-0100-0000C5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74" name="Rectángulo 5573">
          <a:extLst>
            <a:ext uri="{FF2B5EF4-FFF2-40B4-BE49-F238E27FC236}">
              <a16:creationId xmlns:a16="http://schemas.microsoft.com/office/drawing/2014/main" xmlns="" id="{00000000-0008-0000-0100-0000C6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75" name="Rectángulo 5574">
          <a:extLst>
            <a:ext uri="{FF2B5EF4-FFF2-40B4-BE49-F238E27FC236}">
              <a16:creationId xmlns:a16="http://schemas.microsoft.com/office/drawing/2014/main" xmlns="" id="{00000000-0008-0000-0100-0000C7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76" name="Rectángulo 5575">
          <a:extLst>
            <a:ext uri="{FF2B5EF4-FFF2-40B4-BE49-F238E27FC236}">
              <a16:creationId xmlns:a16="http://schemas.microsoft.com/office/drawing/2014/main" xmlns="" id="{00000000-0008-0000-0100-0000C8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77" name="Rectángulo 5576">
          <a:extLst>
            <a:ext uri="{FF2B5EF4-FFF2-40B4-BE49-F238E27FC236}">
              <a16:creationId xmlns:a16="http://schemas.microsoft.com/office/drawing/2014/main" xmlns="" id="{00000000-0008-0000-0100-0000C9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78" name="Rectángulo 5577">
          <a:extLst>
            <a:ext uri="{FF2B5EF4-FFF2-40B4-BE49-F238E27FC236}">
              <a16:creationId xmlns:a16="http://schemas.microsoft.com/office/drawing/2014/main" xmlns="" id="{00000000-0008-0000-0100-0000CA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5579" name="Rectángulo 5578">
          <a:extLst>
            <a:ext uri="{FF2B5EF4-FFF2-40B4-BE49-F238E27FC236}">
              <a16:creationId xmlns:a16="http://schemas.microsoft.com/office/drawing/2014/main" xmlns="" id="{00000000-0008-0000-0100-0000CB15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80" name="Rectángulo 5579">
          <a:extLst>
            <a:ext uri="{FF2B5EF4-FFF2-40B4-BE49-F238E27FC236}">
              <a16:creationId xmlns:a16="http://schemas.microsoft.com/office/drawing/2014/main" xmlns="" id="{00000000-0008-0000-0100-0000CC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81" name="Rectángulo 5580">
          <a:extLst>
            <a:ext uri="{FF2B5EF4-FFF2-40B4-BE49-F238E27FC236}">
              <a16:creationId xmlns:a16="http://schemas.microsoft.com/office/drawing/2014/main" xmlns="" id="{00000000-0008-0000-0100-0000CD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82" name="Rectángulo 5581">
          <a:extLst>
            <a:ext uri="{FF2B5EF4-FFF2-40B4-BE49-F238E27FC236}">
              <a16:creationId xmlns:a16="http://schemas.microsoft.com/office/drawing/2014/main" xmlns="" id="{00000000-0008-0000-0100-0000CE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83" name="Rectángulo 5582">
          <a:extLst>
            <a:ext uri="{FF2B5EF4-FFF2-40B4-BE49-F238E27FC236}">
              <a16:creationId xmlns:a16="http://schemas.microsoft.com/office/drawing/2014/main" xmlns="" id="{00000000-0008-0000-0100-0000CF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84" name="Rectángulo 5583">
          <a:extLst>
            <a:ext uri="{FF2B5EF4-FFF2-40B4-BE49-F238E27FC236}">
              <a16:creationId xmlns:a16="http://schemas.microsoft.com/office/drawing/2014/main" xmlns="" id="{00000000-0008-0000-0100-0000D0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85" name="Rectángulo 5584">
          <a:extLst>
            <a:ext uri="{FF2B5EF4-FFF2-40B4-BE49-F238E27FC236}">
              <a16:creationId xmlns:a16="http://schemas.microsoft.com/office/drawing/2014/main" xmlns="" id="{00000000-0008-0000-0100-0000D1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86" name="Rectángulo 5585">
          <a:extLst>
            <a:ext uri="{FF2B5EF4-FFF2-40B4-BE49-F238E27FC236}">
              <a16:creationId xmlns:a16="http://schemas.microsoft.com/office/drawing/2014/main" xmlns="" id="{00000000-0008-0000-0100-0000D2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87" name="Rectángulo 5586">
          <a:extLst>
            <a:ext uri="{FF2B5EF4-FFF2-40B4-BE49-F238E27FC236}">
              <a16:creationId xmlns:a16="http://schemas.microsoft.com/office/drawing/2014/main" xmlns="" id="{00000000-0008-0000-0100-0000D3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88" name="Rectángulo 5587">
          <a:extLst>
            <a:ext uri="{FF2B5EF4-FFF2-40B4-BE49-F238E27FC236}">
              <a16:creationId xmlns:a16="http://schemas.microsoft.com/office/drawing/2014/main" xmlns="" id="{00000000-0008-0000-0100-0000D4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89" name="Rectángulo 5588">
          <a:extLst>
            <a:ext uri="{FF2B5EF4-FFF2-40B4-BE49-F238E27FC236}">
              <a16:creationId xmlns:a16="http://schemas.microsoft.com/office/drawing/2014/main" xmlns="" id="{00000000-0008-0000-0100-0000D5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90" name="Rectángulo 5589">
          <a:extLst>
            <a:ext uri="{FF2B5EF4-FFF2-40B4-BE49-F238E27FC236}">
              <a16:creationId xmlns:a16="http://schemas.microsoft.com/office/drawing/2014/main" xmlns="" id="{00000000-0008-0000-0100-0000D6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91" name="Rectángulo 5590">
          <a:extLst>
            <a:ext uri="{FF2B5EF4-FFF2-40B4-BE49-F238E27FC236}">
              <a16:creationId xmlns:a16="http://schemas.microsoft.com/office/drawing/2014/main" xmlns="" id="{00000000-0008-0000-0100-0000D7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92" name="Rectángulo 5591">
          <a:extLst>
            <a:ext uri="{FF2B5EF4-FFF2-40B4-BE49-F238E27FC236}">
              <a16:creationId xmlns:a16="http://schemas.microsoft.com/office/drawing/2014/main" xmlns="" id="{00000000-0008-0000-0100-0000D8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93" name="Rectángulo 5592">
          <a:extLst>
            <a:ext uri="{FF2B5EF4-FFF2-40B4-BE49-F238E27FC236}">
              <a16:creationId xmlns:a16="http://schemas.microsoft.com/office/drawing/2014/main" xmlns="" id="{00000000-0008-0000-0100-0000D9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94" name="Rectángulo 5593">
          <a:extLst>
            <a:ext uri="{FF2B5EF4-FFF2-40B4-BE49-F238E27FC236}">
              <a16:creationId xmlns:a16="http://schemas.microsoft.com/office/drawing/2014/main" xmlns="" id="{00000000-0008-0000-0100-0000DA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95" name="Rectángulo 5594">
          <a:extLst>
            <a:ext uri="{FF2B5EF4-FFF2-40B4-BE49-F238E27FC236}">
              <a16:creationId xmlns:a16="http://schemas.microsoft.com/office/drawing/2014/main" xmlns="" id="{00000000-0008-0000-0100-0000DB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96" name="Rectángulo 5595">
          <a:extLst>
            <a:ext uri="{FF2B5EF4-FFF2-40B4-BE49-F238E27FC236}">
              <a16:creationId xmlns:a16="http://schemas.microsoft.com/office/drawing/2014/main" xmlns="" id="{00000000-0008-0000-0100-0000DC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97" name="Rectángulo 5596">
          <a:extLst>
            <a:ext uri="{FF2B5EF4-FFF2-40B4-BE49-F238E27FC236}">
              <a16:creationId xmlns:a16="http://schemas.microsoft.com/office/drawing/2014/main" xmlns="" id="{00000000-0008-0000-0100-0000DD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98" name="Rectángulo 5597">
          <a:extLst>
            <a:ext uri="{FF2B5EF4-FFF2-40B4-BE49-F238E27FC236}">
              <a16:creationId xmlns:a16="http://schemas.microsoft.com/office/drawing/2014/main" xmlns="" id="{00000000-0008-0000-0100-0000DE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599" name="Rectángulo 5598">
          <a:extLst>
            <a:ext uri="{FF2B5EF4-FFF2-40B4-BE49-F238E27FC236}">
              <a16:creationId xmlns:a16="http://schemas.microsoft.com/office/drawing/2014/main" xmlns="" id="{00000000-0008-0000-0100-0000DF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00" name="Rectángulo 5599">
          <a:extLst>
            <a:ext uri="{FF2B5EF4-FFF2-40B4-BE49-F238E27FC236}">
              <a16:creationId xmlns:a16="http://schemas.microsoft.com/office/drawing/2014/main" xmlns="" id="{00000000-0008-0000-0100-0000E0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01" name="Rectángulo 5600">
          <a:extLst>
            <a:ext uri="{FF2B5EF4-FFF2-40B4-BE49-F238E27FC236}">
              <a16:creationId xmlns:a16="http://schemas.microsoft.com/office/drawing/2014/main" xmlns="" id="{00000000-0008-0000-0100-0000E1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02" name="Rectángulo 5601">
          <a:extLst>
            <a:ext uri="{FF2B5EF4-FFF2-40B4-BE49-F238E27FC236}">
              <a16:creationId xmlns:a16="http://schemas.microsoft.com/office/drawing/2014/main" xmlns="" id="{00000000-0008-0000-0100-0000E2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03" name="Rectángulo 5602">
          <a:extLst>
            <a:ext uri="{FF2B5EF4-FFF2-40B4-BE49-F238E27FC236}">
              <a16:creationId xmlns:a16="http://schemas.microsoft.com/office/drawing/2014/main" xmlns="" id="{00000000-0008-0000-0100-0000E3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04" name="Rectángulo 5603">
          <a:extLst>
            <a:ext uri="{FF2B5EF4-FFF2-40B4-BE49-F238E27FC236}">
              <a16:creationId xmlns:a16="http://schemas.microsoft.com/office/drawing/2014/main" xmlns="" id="{00000000-0008-0000-0100-0000E4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05" name="Rectángulo 5604">
          <a:extLst>
            <a:ext uri="{FF2B5EF4-FFF2-40B4-BE49-F238E27FC236}">
              <a16:creationId xmlns:a16="http://schemas.microsoft.com/office/drawing/2014/main" xmlns="" id="{00000000-0008-0000-0100-0000E5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5606" name="Rectángulo 5605">
          <a:extLst>
            <a:ext uri="{FF2B5EF4-FFF2-40B4-BE49-F238E27FC236}">
              <a16:creationId xmlns:a16="http://schemas.microsoft.com/office/drawing/2014/main" xmlns="" id="{00000000-0008-0000-0100-0000E615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07" name="Rectángulo 5606">
          <a:extLst>
            <a:ext uri="{FF2B5EF4-FFF2-40B4-BE49-F238E27FC236}">
              <a16:creationId xmlns:a16="http://schemas.microsoft.com/office/drawing/2014/main" xmlns="" id="{00000000-0008-0000-0100-0000E7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08" name="Rectángulo 5607">
          <a:extLst>
            <a:ext uri="{FF2B5EF4-FFF2-40B4-BE49-F238E27FC236}">
              <a16:creationId xmlns:a16="http://schemas.microsoft.com/office/drawing/2014/main" xmlns="" id="{00000000-0008-0000-0100-0000E8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09" name="Rectángulo 5608">
          <a:extLst>
            <a:ext uri="{FF2B5EF4-FFF2-40B4-BE49-F238E27FC236}">
              <a16:creationId xmlns:a16="http://schemas.microsoft.com/office/drawing/2014/main" xmlns="" id="{00000000-0008-0000-0100-0000E9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10" name="Rectángulo 5609">
          <a:extLst>
            <a:ext uri="{FF2B5EF4-FFF2-40B4-BE49-F238E27FC236}">
              <a16:creationId xmlns:a16="http://schemas.microsoft.com/office/drawing/2014/main" xmlns="" id="{00000000-0008-0000-0100-0000EA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11" name="Rectángulo 5610">
          <a:extLst>
            <a:ext uri="{FF2B5EF4-FFF2-40B4-BE49-F238E27FC236}">
              <a16:creationId xmlns:a16="http://schemas.microsoft.com/office/drawing/2014/main" xmlns="" id="{00000000-0008-0000-0100-0000EB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12" name="Rectángulo 5611">
          <a:extLst>
            <a:ext uri="{FF2B5EF4-FFF2-40B4-BE49-F238E27FC236}">
              <a16:creationId xmlns:a16="http://schemas.microsoft.com/office/drawing/2014/main" xmlns="" id="{00000000-0008-0000-0100-0000EC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13" name="Rectángulo 5612">
          <a:extLst>
            <a:ext uri="{FF2B5EF4-FFF2-40B4-BE49-F238E27FC236}">
              <a16:creationId xmlns:a16="http://schemas.microsoft.com/office/drawing/2014/main" xmlns="" id="{00000000-0008-0000-0100-0000ED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14" name="Rectángulo 5613">
          <a:extLst>
            <a:ext uri="{FF2B5EF4-FFF2-40B4-BE49-F238E27FC236}">
              <a16:creationId xmlns:a16="http://schemas.microsoft.com/office/drawing/2014/main" xmlns="" id="{00000000-0008-0000-0100-0000EE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15" name="Rectángulo 5614">
          <a:extLst>
            <a:ext uri="{FF2B5EF4-FFF2-40B4-BE49-F238E27FC236}">
              <a16:creationId xmlns:a16="http://schemas.microsoft.com/office/drawing/2014/main" xmlns="" id="{00000000-0008-0000-0100-0000EF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16" name="Rectángulo 5615">
          <a:extLst>
            <a:ext uri="{FF2B5EF4-FFF2-40B4-BE49-F238E27FC236}">
              <a16:creationId xmlns:a16="http://schemas.microsoft.com/office/drawing/2014/main" xmlns="" id="{00000000-0008-0000-0100-0000F0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17" name="Rectángulo 5616">
          <a:extLst>
            <a:ext uri="{FF2B5EF4-FFF2-40B4-BE49-F238E27FC236}">
              <a16:creationId xmlns:a16="http://schemas.microsoft.com/office/drawing/2014/main" xmlns="" id="{00000000-0008-0000-0100-0000F1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18" name="Rectángulo 5617">
          <a:extLst>
            <a:ext uri="{FF2B5EF4-FFF2-40B4-BE49-F238E27FC236}">
              <a16:creationId xmlns:a16="http://schemas.microsoft.com/office/drawing/2014/main" xmlns="" id="{00000000-0008-0000-0100-0000F2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19" name="Rectángulo 5618">
          <a:extLst>
            <a:ext uri="{FF2B5EF4-FFF2-40B4-BE49-F238E27FC236}">
              <a16:creationId xmlns:a16="http://schemas.microsoft.com/office/drawing/2014/main" xmlns="" id="{00000000-0008-0000-0100-0000F3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20" name="Rectángulo 5619">
          <a:extLst>
            <a:ext uri="{FF2B5EF4-FFF2-40B4-BE49-F238E27FC236}">
              <a16:creationId xmlns:a16="http://schemas.microsoft.com/office/drawing/2014/main" xmlns="" id="{00000000-0008-0000-0100-0000F4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21" name="Rectángulo 5620">
          <a:extLst>
            <a:ext uri="{FF2B5EF4-FFF2-40B4-BE49-F238E27FC236}">
              <a16:creationId xmlns:a16="http://schemas.microsoft.com/office/drawing/2014/main" xmlns="" id="{00000000-0008-0000-0100-0000F5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22" name="Rectángulo 5621">
          <a:extLst>
            <a:ext uri="{FF2B5EF4-FFF2-40B4-BE49-F238E27FC236}">
              <a16:creationId xmlns:a16="http://schemas.microsoft.com/office/drawing/2014/main" xmlns="" id="{00000000-0008-0000-0100-0000F6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23" name="Rectángulo 5622">
          <a:extLst>
            <a:ext uri="{FF2B5EF4-FFF2-40B4-BE49-F238E27FC236}">
              <a16:creationId xmlns:a16="http://schemas.microsoft.com/office/drawing/2014/main" xmlns="" id="{00000000-0008-0000-0100-0000F7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24" name="Rectángulo 5623">
          <a:extLst>
            <a:ext uri="{FF2B5EF4-FFF2-40B4-BE49-F238E27FC236}">
              <a16:creationId xmlns:a16="http://schemas.microsoft.com/office/drawing/2014/main" xmlns="" id="{00000000-0008-0000-0100-0000F8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25" name="Rectángulo 5624">
          <a:extLst>
            <a:ext uri="{FF2B5EF4-FFF2-40B4-BE49-F238E27FC236}">
              <a16:creationId xmlns:a16="http://schemas.microsoft.com/office/drawing/2014/main" xmlns="" id="{00000000-0008-0000-0100-0000F9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26" name="Rectángulo 5625">
          <a:extLst>
            <a:ext uri="{FF2B5EF4-FFF2-40B4-BE49-F238E27FC236}">
              <a16:creationId xmlns:a16="http://schemas.microsoft.com/office/drawing/2014/main" xmlns="" id="{00000000-0008-0000-0100-0000FA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27" name="Rectángulo 5626">
          <a:extLst>
            <a:ext uri="{FF2B5EF4-FFF2-40B4-BE49-F238E27FC236}">
              <a16:creationId xmlns:a16="http://schemas.microsoft.com/office/drawing/2014/main" xmlns="" id="{00000000-0008-0000-0100-0000FB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28" name="Rectángulo 5627">
          <a:extLst>
            <a:ext uri="{FF2B5EF4-FFF2-40B4-BE49-F238E27FC236}">
              <a16:creationId xmlns:a16="http://schemas.microsoft.com/office/drawing/2014/main" xmlns="" id="{00000000-0008-0000-0100-0000FC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29" name="Rectángulo 5628">
          <a:extLst>
            <a:ext uri="{FF2B5EF4-FFF2-40B4-BE49-F238E27FC236}">
              <a16:creationId xmlns:a16="http://schemas.microsoft.com/office/drawing/2014/main" xmlns="" id="{00000000-0008-0000-0100-0000FD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30" name="Rectángulo 5629">
          <a:extLst>
            <a:ext uri="{FF2B5EF4-FFF2-40B4-BE49-F238E27FC236}">
              <a16:creationId xmlns:a16="http://schemas.microsoft.com/office/drawing/2014/main" xmlns="" id="{00000000-0008-0000-0100-0000FE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31" name="Rectángulo 5630">
          <a:extLst>
            <a:ext uri="{FF2B5EF4-FFF2-40B4-BE49-F238E27FC236}">
              <a16:creationId xmlns:a16="http://schemas.microsoft.com/office/drawing/2014/main" xmlns="" id="{00000000-0008-0000-0100-0000FF15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32" name="Rectángulo 5631">
          <a:extLst>
            <a:ext uri="{FF2B5EF4-FFF2-40B4-BE49-F238E27FC236}">
              <a16:creationId xmlns:a16="http://schemas.microsoft.com/office/drawing/2014/main" xmlns="" id="{00000000-0008-0000-0100-000000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33" name="Rectángulo 5632">
          <a:extLst>
            <a:ext uri="{FF2B5EF4-FFF2-40B4-BE49-F238E27FC236}">
              <a16:creationId xmlns:a16="http://schemas.microsoft.com/office/drawing/2014/main" xmlns="" id="{00000000-0008-0000-0100-000001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34" name="Rectángulo 5633">
          <a:extLst>
            <a:ext uri="{FF2B5EF4-FFF2-40B4-BE49-F238E27FC236}">
              <a16:creationId xmlns:a16="http://schemas.microsoft.com/office/drawing/2014/main" xmlns="" id="{00000000-0008-0000-0100-000002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35" name="Rectángulo 5634">
          <a:extLst>
            <a:ext uri="{FF2B5EF4-FFF2-40B4-BE49-F238E27FC236}">
              <a16:creationId xmlns:a16="http://schemas.microsoft.com/office/drawing/2014/main" xmlns="" id="{00000000-0008-0000-0100-000003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36" name="Rectángulo 5635">
          <a:extLst>
            <a:ext uri="{FF2B5EF4-FFF2-40B4-BE49-F238E27FC236}">
              <a16:creationId xmlns:a16="http://schemas.microsoft.com/office/drawing/2014/main" xmlns="" id="{00000000-0008-0000-0100-000004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37" name="Rectángulo 5636">
          <a:extLst>
            <a:ext uri="{FF2B5EF4-FFF2-40B4-BE49-F238E27FC236}">
              <a16:creationId xmlns:a16="http://schemas.microsoft.com/office/drawing/2014/main" xmlns="" id="{00000000-0008-0000-0100-000005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38" name="Rectángulo 5637">
          <a:extLst>
            <a:ext uri="{FF2B5EF4-FFF2-40B4-BE49-F238E27FC236}">
              <a16:creationId xmlns:a16="http://schemas.microsoft.com/office/drawing/2014/main" xmlns="" id="{00000000-0008-0000-0100-000006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39" name="Rectángulo 5638">
          <a:extLst>
            <a:ext uri="{FF2B5EF4-FFF2-40B4-BE49-F238E27FC236}">
              <a16:creationId xmlns:a16="http://schemas.microsoft.com/office/drawing/2014/main" xmlns="" id="{00000000-0008-0000-0100-000007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40" name="Rectángulo 5639">
          <a:extLst>
            <a:ext uri="{FF2B5EF4-FFF2-40B4-BE49-F238E27FC236}">
              <a16:creationId xmlns:a16="http://schemas.microsoft.com/office/drawing/2014/main" xmlns="" id="{00000000-0008-0000-0100-000008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5641" name="Rectángulo 5640">
          <a:extLst>
            <a:ext uri="{FF2B5EF4-FFF2-40B4-BE49-F238E27FC236}">
              <a16:creationId xmlns:a16="http://schemas.microsoft.com/office/drawing/2014/main" xmlns="" id="{00000000-0008-0000-0100-00000916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42" name="Rectángulo 5641">
          <a:extLst>
            <a:ext uri="{FF2B5EF4-FFF2-40B4-BE49-F238E27FC236}">
              <a16:creationId xmlns:a16="http://schemas.microsoft.com/office/drawing/2014/main" xmlns="" id="{00000000-0008-0000-0100-00000A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43" name="Rectángulo 5642">
          <a:extLst>
            <a:ext uri="{FF2B5EF4-FFF2-40B4-BE49-F238E27FC236}">
              <a16:creationId xmlns:a16="http://schemas.microsoft.com/office/drawing/2014/main" xmlns="" id="{00000000-0008-0000-0100-00000B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44" name="Rectángulo 5643">
          <a:extLst>
            <a:ext uri="{FF2B5EF4-FFF2-40B4-BE49-F238E27FC236}">
              <a16:creationId xmlns:a16="http://schemas.microsoft.com/office/drawing/2014/main" xmlns="" id="{00000000-0008-0000-0100-00000C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45" name="Rectángulo 5644">
          <a:extLst>
            <a:ext uri="{FF2B5EF4-FFF2-40B4-BE49-F238E27FC236}">
              <a16:creationId xmlns:a16="http://schemas.microsoft.com/office/drawing/2014/main" xmlns="" id="{00000000-0008-0000-0100-00000D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46" name="Rectángulo 5645">
          <a:extLst>
            <a:ext uri="{FF2B5EF4-FFF2-40B4-BE49-F238E27FC236}">
              <a16:creationId xmlns:a16="http://schemas.microsoft.com/office/drawing/2014/main" xmlns="" id="{00000000-0008-0000-0100-00000E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47" name="Rectángulo 5646">
          <a:extLst>
            <a:ext uri="{FF2B5EF4-FFF2-40B4-BE49-F238E27FC236}">
              <a16:creationId xmlns:a16="http://schemas.microsoft.com/office/drawing/2014/main" xmlns="" id="{00000000-0008-0000-0100-00000F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48" name="Rectángulo 5647">
          <a:extLst>
            <a:ext uri="{FF2B5EF4-FFF2-40B4-BE49-F238E27FC236}">
              <a16:creationId xmlns:a16="http://schemas.microsoft.com/office/drawing/2014/main" xmlns="" id="{00000000-0008-0000-0100-000010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49" name="Rectángulo 5648">
          <a:extLst>
            <a:ext uri="{FF2B5EF4-FFF2-40B4-BE49-F238E27FC236}">
              <a16:creationId xmlns:a16="http://schemas.microsoft.com/office/drawing/2014/main" xmlns="" id="{00000000-0008-0000-0100-000011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50" name="Rectángulo 5649">
          <a:extLst>
            <a:ext uri="{FF2B5EF4-FFF2-40B4-BE49-F238E27FC236}">
              <a16:creationId xmlns:a16="http://schemas.microsoft.com/office/drawing/2014/main" xmlns="" id="{00000000-0008-0000-0100-000012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51" name="Rectángulo 5650">
          <a:extLst>
            <a:ext uri="{FF2B5EF4-FFF2-40B4-BE49-F238E27FC236}">
              <a16:creationId xmlns:a16="http://schemas.microsoft.com/office/drawing/2014/main" xmlns="" id="{00000000-0008-0000-0100-000013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52" name="Rectángulo 5651">
          <a:extLst>
            <a:ext uri="{FF2B5EF4-FFF2-40B4-BE49-F238E27FC236}">
              <a16:creationId xmlns:a16="http://schemas.microsoft.com/office/drawing/2014/main" xmlns="" id="{00000000-0008-0000-0100-000014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53" name="Rectángulo 5652">
          <a:extLst>
            <a:ext uri="{FF2B5EF4-FFF2-40B4-BE49-F238E27FC236}">
              <a16:creationId xmlns:a16="http://schemas.microsoft.com/office/drawing/2014/main" xmlns="" id="{00000000-0008-0000-0100-000015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54" name="Rectángulo 5653">
          <a:extLst>
            <a:ext uri="{FF2B5EF4-FFF2-40B4-BE49-F238E27FC236}">
              <a16:creationId xmlns:a16="http://schemas.microsoft.com/office/drawing/2014/main" xmlns="" id="{00000000-0008-0000-0100-000016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55" name="Rectángulo 5654">
          <a:extLst>
            <a:ext uri="{FF2B5EF4-FFF2-40B4-BE49-F238E27FC236}">
              <a16:creationId xmlns:a16="http://schemas.microsoft.com/office/drawing/2014/main" xmlns="" id="{00000000-0008-0000-0100-000017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56" name="Rectángulo 5655">
          <a:extLst>
            <a:ext uri="{FF2B5EF4-FFF2-40B4-BE49-F238E27FC236}">
              <a16:creationId xmlns:a16="http://schemas.microsoft.com/office/drawing/2014/main" xmlns="" id="{00000000-0008-0000-0100-000018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57" name="Rectángulo 5656">
          <a:extLst>
            <a:ext uri="{FF2B5EF4-FFF2-40B4-BE49-F238E27FC236}">
              <a16:creationId xmlns:a16="http://schemas.microsoft.com/office/drawing/2014/main" xmlns="" id="{00000000-0008-0000-0100-000019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58" name="Rectángulo 5657">
          <a:extLst>
            <a:ext uri="{FF2B5EF4-FFF2-40B4-BE49-F238E27FC236}">
              <a16:creationId xmlns:a16="http://schemas.microsoft.com/office/drawing/2014/main" xmlns="" id="{00000000-0008-0000-0100-00001A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59" name="Rectángulo 5658">
          <a:extLst>
            <a:ext uri="{FF2B5EF4-FFF2-40B4-BE49-F238E27FC236}">
              <a16:creationId xmlns:a16="http://schemas.microsoft.com/office/drawing/2014/main" xmlns="" id="{00000000-0008-0000-0100-00001B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60" name="Rectángulo 5659">
          <a:extLst>
            <a:ext uri="{FF2B5EF4-FFF2-40B4-BE49-F238E27FC236}">
              <a16:creationId xmlns:a16="http://schemas.microsoft.com/office/drawing/2014/main" xmlns="" id="{00000000-0008-0000-0100-00001C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61" name="Rectángulo 5660">
          <a:extLst>
            <a:ext uri="{FF2B5EF4-FFF2-40B4-BE49-F238E27FC236}">
              <a16:creationId xmlns:a16="http://schemas.microsoft.com/office/drawing/2014/main" xmlns="" id="{00000000-0008-0000-0100-00001D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62" name="Rectángulo 5661">
          <a:extLst>
            <a:ext uri="{FF2B5EF4-FFF2-40B4-BE49-F238E27FC236}">
              <a16:creationId xmlns:a16="http://schemas.microsoft.com/office/drawing/2014/main" xmlns="" id="{00000000-0008-0000-0100-00001E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63" name="Rectángulo 5662">
          <a:extLst>
            <a:ext uri="{FF2B5EF4-FFF2-40B4-BE49-F238E27FC236}">
              <a16:creationId xmlns:a16="http://schemas.microsoft.com/office/drawing/2014/main" xmlns="" id="{00000000-0008-0000-0100-00001F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64" name="Rectángulo 5663">
          <a:extLst>
            <a:ext uri="{FF2B5EF4-FFF2-40B4-BE49-F238E27FC236}">
              <a16:creationId xmlns:a16="http://schemas.microsoft.com/office/drawing/2014/main" xmlns="" id="{00000000-0008-0000-0100-000020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65" name="Rectángulo 5664">
          <a:extLst>
            <a:ext uri="{FF2B5EF4-FFF2-40B4-BE49-F238E27FC236}">
              <a16:creationId xmlns:a16="http://schemas.microsoft.com/office/drawing/2014/main" xmlns="" id="{00000000-0008-0000-0100-000021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66" name="Rectángulo 5665">
          <a:extLst>
            <a:ext uri="{FF2B5EF4-FFF2-40B4-BE49-F238E27FC236}">
              <a16:creationId xmlns:a16="http://schemas.microsoft.com/office/drawing/2014/main" xmlns="" id="{00000000-0008-0000-0100-000022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67" name="Rectángulo 5666">
          <a:extLst>
            <a:ext uri="{FF2B5EF4-FFF2-40B4-BE49-F238E27FC236}">
              <a16:creationId xmlns:a16="http://schemas.microsoft.com/office/drawing/2014/main" xmlns="" id="{00000000-0008-0000-0100-000023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68" name="Rectángulo 5667">
          <a:extLst>
            <a:ext uri="{FF2B5EF4-FFF2-40B4-BE49-F238E27FC236}">
              <a16:creationId xmlns:a16="http://schemas.microsoft.com/office/drawing/2014/main" xmlns="" id="{00000000-0008-0000-0100-000024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5669" name="Rectángulo 5668">
          <a:extLst>
            <a:ext uri="{FF2B5EF4-FFF2-40B4-BE49-F238E27FC236}">
              <a16:creationId xmlns:a16="http://schemas.microsoft.com/office/drawing/2014/main" xmlns="" id="{00000000-0008-0000-0100-00002516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70" name="Rectángulo 5669">
          <a:extLst>
            <a:ext uri="{FF2B5EF4-FFF2-40B4-BE49-F238E27FC236}">
              <a16:creationId xmlns:a16="http://schemas.microsoft.com/office/drawing/2014/main" xmlns="" id="{00000000-0008-0000-0100-000026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71" name="Rectángulo 5670">
          <a:extLst>
            <a:ext uri="{FF2B5EF4-FFF2-40B4-BE49-F238E27FC236}">
              <a16:creationId xmlns:a16="http://schemas.microsoft.com/office/drawing/2014/main" xmlns="" id="{00000000-0008-0000-0100-000027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72" name="Rectángulo 5671">
          <a:extLst>
            <a:ext uri="{FF2B5EF4-FFF2-40B4-BE49-F238E27FC236}">
              <a16:creationId xmlns:a16="http://schemas.microsoft.com/office/drawing/2014/main" xmlns="" id="{00000000-0008-0000-0100-000028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73" name="Rectángulo 5672">
          <a:extLst>
            <a:ext uri="{FF2B5EF4-FFF2-40B4-BE49-F238E27FC236}">
              <a16:creationId xmlns:a16="http://schemas.microsoft.com/office/drawing/2014/main" xmlns="" id="{00000000-0008-0000-0100-000029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74" name="Rectángulo 5673">
          <a:extLst>
            <a:ext uri="{FF2B5EF4-FFF2-40B4-BE49-F238E27FC236}">
              <a16:creationId xmlns:a16="http://schemas.microsoft.com/office/drawing/2014/main" xmlns="" id="{00000000-0008-0000-0100-00002A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75" name="Rectángulo 5674">
          <a:extLst>
            <a:ext uri="{FF2B5EF4-FFF2-40B4-BE49-F238E27FC236}">
              <a16:creationId xmlns:a16="http://schemas.microsoft.com/office/drawing/2014/main" xmlns="" id="{00000000-0008-0000-0100-00002B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76" name="Rectángulo 5675">
          <a:extLst>
            <a:ext uri="{FF2B5EF4-FFF2-40B4-BE49-F238E27FC236}">
              <a16:creationId xmlns:a16="http://schemas.microsoft.com/office/drawing/2014/main" xmlns="" id="{00000000-0008-0000-0100-00002C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77" name="Rectángulo 5676">
          <a:extLst>
            <a:ext uri="{FF2B5EF4-FFF2-40B4-BE49-F238E27FC236}">
              <a16:creationId xmlns:a16="http://schemas.microsoft.com/office/drawing/2014/main" xmlns="" id="{00000000-0008-0000-0100-00002D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78" name="Rectángulo 5677">
          <a:extLst>
            <a:ext uri="{FF2B5EF4-FFF2-40B4-BE49-F238E27FC236}">
              <a16:creationId xmlns:a16="http://schemas.microsoft.com/office/drawing/2014/main" xmlns="" id="{00000000-0008-0000-0100-00002E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79" name="Rectángulo 5678">
          <a:extLst>
            <a:ext uri="{FF2B5EF4-FFF2-40B4-BE49-F238E27FC236}">
              <a16:creationId xmlns:a16="http://schemas.microsoft.com/office/drawing/2014/main" xmlns="" id="{00000000-0008-0000-0100-00002F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80" name="Rectángulo 5679">
          <a:extLst>
            <a:ext uri="{FF2B5EF4-FFF2-40B4-BE49-F238E27FC236}">
              <a16:creationId xmlns:a16="http://schemas.microsoft.com/office/drawing/2014/main" xmlns="" id="{00000000-0008-0000-0100-000030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81" name="Rectángulo 5680">
          <a:extLst>
            <a:ext uri="{FF2B5EF4-FFF2-40B4-BE49-F238E27FC236}">
              <a16:creationId xmlns:a16="http://schemas.microsoft.com/office/drawing/2014/main" xmlns="" id="{00000000-0008-0000-0100-000031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82" name="Rectángulo 5681">
          <a:extLst>
            <a:ext uri="{FF2B5EF4-FFF2-40B4-BE49-F238E27FC236}">
              <a16:creationId xmlns:a16="http://schemas.microsoft.com/office/drawing/2014/main" xmlns="" id="{00000000-0008-0000-0100-000032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83" name="Rectángulo 5682">
          <a:extLst>
            <a:ext uri="{FF2B5EF4-FFF2-40B4-BE49-F238E27FC236}">
              <a16:creationId xmlns:a16="http://schemas.microsoft.com/office/drawing/2014/main" xmlns="" id="{00000000-0008-0000-0100-000033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84" name="Rectángulo 5683">
          <a:extLst>
            <a:ext uri="{FF2B5EF4-FFF2-40B4-BE49-F238E27FC236}">
              <a16:creationId xmlns:a16="http://schemas.microsoft.com/office/drawing/2014/main" xmlns="" id="{00000000-0008-0000-0100-000034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85" name="Rectángulo 5684">
          <a:extLst>
            <a:ext uri="{FF2B5EF4-FFF2-40B4-BE49-F238E27FC236}">
              <a16:creationId xmlns:a16="http://schemas.microsoft.com/office/drawing/2014/main" xmlns="" id="{00000000-0008-0000-0100-000035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86" name="Rectángulo 5685">
          <a:extLst>
            <a:ext uri="{FF2B5EF4-FFF2-40B4-BE49-F238E27FC236}">
              <a16:creationId xmlns:a16="http://schemas.microsoft.com/office/drawing/2014/main" xmlns="" id="{00000000-0008-0000-0100-000036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87" name="Rectángulo 5686">
          <a:extLst>
            <a:ext uri="{FF2B5EF4-FFF2-40B4-BE49-F238E27FC236}">
              <a16:creationId xmlns:a16="http://schemas.microsoft.com/office/drawing/2014/main" xmlns="" id="{00000000-0008-0000-0100-000037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88" name="Rectángulo 5687">
          <a:extLst>
            <a:ext uri="{FF2B5EF4-FFF2-40B4-BE49-F238E27FC236}">
              <a16:creationId xmlns:a16="http://schemas.microsoft.com/office/drawing/2014/main" xmlns="" id="{00000000-0008-0000-0100-000038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89" name="Rectángulo 5688">
          <a:extLst>
            <a:ext uri="{FF2B5EF4-FFF2-40B4-BE49-F238E27FC236}">
              <a16:creationId xmlns:a16="http://schemas.microsoft.com/office/drawing/2014/main" xmlns="" id="{00000000-0008-0000-0100-000039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90" name="Rectángulo 5689">
          <a:extLst>
            <a:ext uri="{FF2B5EF4-FFF2-40B4-BE49-F238E27FC236}">
              <a16:creationId xmlns:a16="http://schemas.microsoft.com/office/drawing/2014/main" xmlns="" id="{00000000-0008-0000-0100-00003A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91" name="Rectángulo 5690">
          <a:extLst>
            <a:ext uri="{FF2B5EF4-FFF2-40B4-BE49-F238E27FC236}">
              <a16:creationId xmlns:a16="http://schemas.microsoft.com/office/drawing/2014/main" xmlns="" id="{00000000-0008-0000-0100-00003B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92" name="Rectángulo 5691">
          <a:extLst>
            <a:ext uri="{FF2B5EF4-FFF2-40B4-BE49-F238E27FC236}">
              <a16:creationId xmlns:a16="http://schemas.microsoft.com/office/drawing/2014/main" xmlns="" id="{00000000-0008-0000-0100-00003C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93" name="Rectángulo 5692">
          <a:extLst>
            <a:ext uri="{FF2B5EF4-FFF2-40B4-BE49-F238E27FC236}">
              <a16:creationId xmlns:a16="http://schemas.microsoft.com/office/drawing/2014/main" xmlns="" id="{00000000-0008-0000-0100-00003D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94" name="Rectángulo 5693">
          <a:extLst>
            <a:ext uri="{FF2B5EF4-FFF2-40B4-BE49-F238E27FC236}">
              <a16:creationId xmlns:a16="http://schemas.microsoft.com/office/drawing/2014/main" xmlns="" id="{00000000-0008-0000-0100-00003E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95" name="Rectángulo 5694">
          <a:extLst>
            <a:ext uri="{FF2B5EF4-FFF2-40B4-BE49-F238E27FC236}">
              <a16:creationId xmlns:a16="http://schemas.microsoft.com/office/drawing/2014/main" xmlns="" id="{00000000-0008-0000-0100-00003F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5696" name="Rectángulo 5695">
          <a:extLst>
            <a:ext uri="{FF2B5EF4-FFF2-40B4-BE49-F238E27FC236}">
              <a16:creationId xmlns:a16="http://schemas.microsoft.com/office/drawing/2014/main" xmlns="" id="{00000000-0008-0000-0100-00004016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97" name="Rectángulo 5696">
          <a:extLst>
            <a:ext uri="{FF2B5EF4-FFF2-40B4-BE49-F238E27FC236}">
              <a16:creationId xmlns:a16="http://schemas.microsoft.com/office/drawing/2014/main" xmlns="" id="{00000000-0008-0000-0100-000041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98" name="Rectángulo 5697">
          <a:extLst>
            <a:ext uri="{FF2B5EF4-FFF2-40B4-BE49-F238E27FC236}">
              <a16:creationId xmlns:a16="http://schemas.microsoft.com/office/drawing/2014/main" xmlns="" id="{00000000-0008-0000-0100-000042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699" name="Rectángulo 5698">
          <a:extLst>
            <a:ext uri="{FF2B5EF4-FFF2-40B4-BE49-F238E27FC236}">
              <a16:creationId xmlns:a16="http://schemas.microsoft.com/office/drawing/2014/main" xmlns="" id="{00000000-0008-0000-0100-000043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00" name="Rectángulo 5699">
          <a:extLst>
            <a:ext uri="{FF2B5EF4-FFF2-40B4-BE49-F238E27FC236}">
              <a16:creationId xmlns:a16="http://schemas.microsoft.com/office/drawing/2014/main" xmlns="" id="{00000000-0008-0000-0100-000044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01" name="Rectángulo 5700">
          <a:extLst>
            <a:ext uri="{FF2B5EF4-FFF2-40B4-BE49-F238E27FC236}">
              <a16:creationId xmlns:a16="http://schemas.microsoft.com/office/drawing/2014/main" xmlns="" id="{00000000-0008-0000-0100-000045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02" name="Rectángulo 5701">
          <a:extLst>
            <a:ext uri="{FF2B5EF4-FFF2-40B4-BE49-F238E27FC236}">
              <a16:creationId xmlns:a16="http://schemas.microsoft.com/office/drawing/2014/main" xmlns="" id="{00000000-0008-0000-0100-000046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03" name="Rectángulo 5702">
          <a:extLst>
            <a:ext uri="{FF2B5EF4-FFF2-40B4-BE49-F238E27FC236}">
              <a16:creationId xmlns:a16="http://schemas.microsoft.com/office/drawing/2014/main" xmlns="" id="{00000000-0008-0000-0100-000047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04" name="Rectángulo 5703">
          <a:extLst>
            <a:ext uri="{FF2B5EF4-FFF2-40B4-BE49-F238E27FC236}">
              <a16:creationId xmlns:a16="http://schemas.microsoft.com/office/drawing/2014/main" xmlns="" id="{00000000-0008-0000-0100-000048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05" name="Rectángulo 5704">
          <a:extLst>
            <a:ext uri="{FF2B5EF4-FFF2-40B4-BE49-F238E27FC236}">
              <a16:creationId xmlns:a16="http://schemas.microsoft.com/office/drawing/2014/main" xmlns="" id="{00000000-0008-0000-0100-000049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06" name="Rectángulo 5705">
          <a:extLst>
            <a:ext uri="{FF2B5EF4-FFF2-40B4-BE49-F238E27FC236}">
              <a16:creationId xmlns:a16="http://schemas.microsoft.com/office/drawing/2014/main" xmlns="" id="{00000000-0008-0000-0100-00004A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07" name="Rectángulo 5706">
          <a:extLst>
            <a:ext uri="{FF2B5EF4-FFF2-40B4-BE49-F238E27FC236}">
              <a16:creationId xmlns:a16="http://schemas.microsoft.com/office/drawing/2014/main" xmlns="" id="{00000000-0008-0000-0100-00004B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08" name="Rectángulo 5707">
          <a:extLst>
            <a:ext uri="{FF2B5EF4-FFF2-40B4-BE49-F238E27FC236}">
              <a16:creationId xmlns:a16="http://schemas.microsoft.com/office/drawing/2014/main" xmlns="" id="{00000000-0008-0000-0100-00004C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09" name="Rectángulo 5708">
          <a:extLst>
            <a:ext uri="{FF2B5EF4-FFF2-40B4-BE49-F238E27FC236}">
              <a16:creationId xmlns:a16="http://schemas.microsoft.com/office/drawing/2014/main" xmlns="" id="{00000000-0008-0000-0100-00004D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10" name="Rectángulo 5709">
          <a:extLst>
            <a:ext uri="{FF2B5EF4-FFF2-40B4-BE49-F238E27FC236}">
              <a16:creationId xmlns:a16="http://schemas.microsoft.com/office/drawing/2014/main" xmlns="" id="{00000000-0008-0000-0100-00004E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11" name="Rectángulo 5710">
          <a:extLst>
            <a:ext uri="{FF2B5EF4-FFF2-40B4-BE49-F238E27FC236}">
              <a16:creationId xmlns:a16="http://schemas.microsoft.com/office/drawing/2014/main" xmlns="" id="{00000000-0008-0000-0100-00004F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12" name="Rectángulo 5711">
          <a:extLst>
            <a:ext uri="{FF2B5EF4-FFF2-40B4-BE49-F238E27FC236}">
              <a16:creationId xmlns:a16="http://schemas.microsoft.com/office/drawing/2014/main" xmlns="" id="{00000000-0008-0000-0100-000050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13" name="Rectángulo 5712">
          <a:extLst>
            <a:ext uri="{FF2B5EF4-FFF2-40B4-BE49-F238E27FC236}">
              <a16:creationId xmlns:a16="http://schemas.microsoft.com/office/drawing/2014/main" xmlns="" id="{00000000-0008-0000-0100-000051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14" name="Rectángulo 5713">
          <a:extLst>
            <a:ext uri="{FF2B5EF4-FFF2-40B4-BE49-F238E27FC236}">
              <a16:creationId xmlns:a16="http://schemas.microsoft.com/office/drawing/2014/main" xmlns="" id="{00000000-0008-0000-0100-000052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15" name="Rectángulo 5714">
          <a:extLst>
            <a:ext uri="{FF2B5EF4-FFF2-40B4-BE49-F238E27FC236}">
              <a16:creationId xmlns:a16="http://schemas.microsoft.com/office/drawing/2014/main" xmlns="" id="{00000000-0008-0000-0100-000053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16" name="Rectángulo 5715">
          <a:extLst>
            <a:ext uri="{FF2B5EF4-FFF2-40B4-BE49-F238E27FC236}">
              <a16:creationId xmlns:a16="http://schemas.microsoft.com/office/drawing/2014/main" xmlns="" id="{00000000-0008-0000-0100-000054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17" name="Rectángulo 5716">
          <a:extLst>
            <a:ext uri="{FF2B5EF4-FFF2-40B4-BE49-F238E27FC236}">
              <a16:creationId xmlns:a16="http://schemas.microsoft.com/office/drawing/2014/main" xmlns="" id="{00000000-0008-0000-0100-000055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18" name="Rectángulo 5717">
          <a:extLst>
            <a:ext uri="{FF2B5EF4-FFF2-40B4-BE49-F238E27FC236}">
              <a16:creationId xmlns:a16="http://schemas.microsoft.com/office/drawing/2014/main" xmlns="" id="{00000000-0008-0000-0100-000056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19" name="Rectángulo 5718">
          <a:extLst>
            <a:ext uri="{FF2B5EF4-FFF2-40B4-BE49-F238E27FC236}">
              <a16:creationId xmlns:a16="http://schemas.microsoft.com/office/drawing/2014/main" xmlns="" id="{00000000-0008-0000-0100-000057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20" name="Rectángulo 5719">
          <a:extLst>
            <a:ext uri="{FF2B5EF4-FFF2-40B4-BE49-F238E27FC236}">
              <a16:creationId xmlns:a16="http://schemas.microsoft.com/office/drawing/2014/main" xmlns="" id="{00000000-0008-0000-0100-000058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21" name="Rectángulo 5720">
          <a:extLst>
            <a:ext uri="{FF2B5EF4-FFF2-40B4-BE49-F238E27FC236}">
              <a16:creationId xmlns:a16="http://schemas.microsoft.com/office/drawing/2014/main" xmlns="" id="{00000000-0008-0000-0100-000059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22" name="Rectángulo 5721">
          <a:extLst>
            <a:ext uri="{FF2B5EF4-FFF2-40B4-BE49-F238E27FC236}">
              <a16:creationId xmlns:a16="http://schemas.microsoft.com/office/drawing/2014/main" xmlns="" id="{00000000-0008-0000-0100-00005A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5723" name="Rectángulo 5722">
          <a:extLst>
            <a:ext uri="{FF2B5EF4-FFF2-40B4-BE49-F238E27FC236}">
              <a16:creationId xmlns:a16="http://schemas.microsoft.com/office/drawing/2014/main" xmlns="" id="{00000000-0008-0000-0100-00005B16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24" name="Rectángulo 5723">
          <a:extLst>
            <a:ext uri="{FF2B5EF4-FFF2-40B4-BE49-F238E27FC236}">
              <a16:creationId xmlns:a16="http://schemas.microsoft.com/office/drawing/2014/main" xmlns="" id="{00000000-0008-0000-0100-00005C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25" name="Rectángulo 5724">
          <a:extLst>
            <a:ext uri="{FF2B5EF4-FFF2-40B4-BE49-F238E27FC236}">
              <a16:creationId xmlns:a16="http://schemas.microsoft.com/office/drawing/2014/main" xmlns="" id="{00000000-0008-0000-0100-00005D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26" name="Rectángulo 5725">
          <a:extLst>
            <a:ext uri="{FF2B5EF4-FFF2-40B4-BE49-F238E27FC236}">
              <a16:creationId xmlns:a16="http://schemas.microsoft.com/office/drawing/2014/main" xmlns="" id="{00000000-0008-0000-0100-00005E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27" name="Rectángulo 5726">
          <a:extLst>
            <a:ext uri="{FF2B5EF4-FFF2-40B4-BE49-F238E27FC236}">
              <a16:creationId xmlns:a16="http://schemas.microsoft.com/office/drawing/2014/main" xmlns="" id="{00000000-0008-0000-0100-00005F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28" name="Rectángulo 5727">
          <a:extLst>
            <a:ext uri="{FF2B5EF4-FFF2-40B4-BE49-F238E27FC236}">
              <a16:creationId xmlns:a16="http://schemas.microsoft.com/office/drawing/2014/main" xmlns="" id="{00000000-0008-0000-0100-000060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29" name="Rectángulo 5728">
          <a:extLst>
            <a:ext uri="{FF2B5EF4-FFF2-40B4-BE49-F238E27FC236}">
              <a16:creationId xmlns:a16="http://schemas.microsoft.com/office/drawing/2014/main" xmlns="" id="{00000000-0008-0000-0100-000061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30" name="Rectángulo 5729">
          <a:extLst>
            <a:ext uri="{FF2B5EF4-FFF2-40B4-BE49-F238E27FC236}">
              <a16:creationId xmlns:a16="http://schemas.microsoft.com/office/drawing/2014/main" xmlns="" id="{00000000-0008-0000-0100-000062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31" name="Rectángulo 5730">
          <a:extLst>
            <a:ext uri="{FF2B5EF4-FFF2-40B4-BE49-F238E27FC236}">
              <a16:creationId xmlns:a16="http://schemas.microsoft.com/office/drawing/2014/main" xmlns="" id="{00000000-0008-0000-0100-000063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32" name="Rectángulo 5731">
          <a:extLst>
            <a:ext uri="{FF2B5EF4-FFF2-40B4-BE49-F238E27FC236}">
              <a16:creationId xmlns:a16="http://schemas.microsoft.com/office/drawing/2014/main" xmlns="" id="{00000000-0008-0000-0100-000064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33" name="Rectángulo 5732">
          <a:extLst>
            <a:ext uri="{FF2B5EF4-FFF2-40B4-BE49-F238E27FC236}">
              <a16:creationId xmlns:a16="http://schemas.microsoft.com/office/drawing/2014/main" xmlns="" id="{00000000-0008-0000-0100-000065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34" name="Rectángulo 5733">
          <a:extLst>
            <a:ext uri="{FF2B5EF4-FFF2-40B4-BE49-F238E27FC236}">
              <a16:creationId xmlns:a16="http://schemas.microsoft.com/office/drawing/2014/main" xmlns="" id="{00000000-0008-0000-0100-000066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35" name="Rectángulo 5734">
          <a:extLst>
            <a:ext uri="{FF2B5EF4-FFF2-40B4-BE49-F238E27FC236}">
              <a16:creationId xmlns:a16="http://schemas.microsoft.com/office/drawing/2014/main" xmlns="" id="{00000000-0008-0000-0100-000067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36" name="Rectángulo 5735">
          <a:extLst>
            <a:ext uri="{FF2B5EF4-FFF2-40B4-BE49-F238E27FC236}">
              <a16:creationId xmlns:a16="http://schemas.microsoft.com/office/drawing/2014/main" xmlns="" id="{00000000-0008-0000-0100-000068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37" name="Rectángulo 5736">
          <a:extLst>
            <a:ext uri="{FF2B5EF4-FFF2-40B4-BE49-F238E27FC236}">
              <a16:creationId xmlns:a16="http://schemas.microsoft.com/office/drawing/2014/main" xmlns="" id="{00000000-0008-0000-0100-000069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38" name="Rectángulo 5737">
          <a:extLst>
            <a:ext uri="{FF2B5EF4-FFF2-40B4-BE49-F238E27FC236}">
              <a16:creationId xmlns:a16="http://schemas.microsoft.com/office/drawing/2014/main" xmlns="" id="{00000000-0008-0000-0100-00006A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39" name="Rectángulo 5738">
          <a:extLst>
            <a:ext uri="{FF2B5EF4-FFF2-40B4-BE49-F238E27FC236}">
              <a16:creationId xmlns:a16="http://schemas.microsoft.com/office/drawing/2014/main" xmlns="" id="{00000000-0008-0000-0100-00006B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40" name="Rectángulo 5739">
          <a:extLst>
            <a:ext uri="{FF2B5EF4-FFF2-40B4-BE49-F238E27FC236}">
              <a16:creationId xmlns:a16="http://schemas.microsoft.com/office/drawing/2014/main" xmlns="" id="{00000000-0008-0000-0100-00006C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41" name="Rectángulo 5740">
          <a:extLst>
            <a:ext uri="{FF2B5EF4-FFF2-40B4-BE49-F238E27FC236}">
              <a16:creationId xmlns:a16="http://schemas.microsoft.com/office/drawing/2014/main" xmlns="" id="{00000000-0008-0000-0100-00006D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42" name="Rectángulo 5741">
          <a:extLst>
            <a:ext uri="{FF2B5EF4-FFF2-40B4-BE49-F238E27FC236}">
              <a16:creationId xmlns:a16="http://schemas.microsoft.com/office/drawing/2014/main" xmlns="" id="{00000000-0008-0000-0100-00006E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43" name="Rectángulo 5742">
          <a:extLst>
            <a:ext uri="{FF2B5EF4-FFF2-40B4-BE49-F238E27FC236}">
              <a16:creationId xmlns:a16="http://schemas.microsoft.com/office/drawing/2014/main" xmlns="" id="{00000000-0008-0000-0100-00006F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44" name="Rectángulo 5743">
          <a:extLst>
            <a:ext uri="{FF2B5EF4-FFF2-40B4-BE49-F238E27FC236}">
              <a16:creationId xmlns:a16="http://schemas.microsoft.com/office/drawing/2014/main" xmlns="" id="{00000000-0008-0000-0100-000070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45" name="Rectángulo 5744">
          <a:extLst>
            <a:ext uri="{FF2B5EF4-FFF2-40B4-BE49-F238E27FC236}">
              <a16:creationId xmlns:a16="http://schemas.microsoft.com/office/drawing/2014/main" xmlns="" id="{00000000-0008-0000-0100-000071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46" name="Rectángulo 5745">
          <a:extLst>
            <a:ext uri="{FF2B5EF4-FFF2-40B4-BE49-F238E27FC236}">
              <a16:creationId xmlns:a16="http://schemas.microsoft.com/office/drawing/2014/main" xmlns="" id="{00000000-0008-0000-0100-000072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47" name="Rectángulo 5746">
          <a:extLst>
            <a:ext uri="{FF2B5EF4-FFF2-40B4-BE49-F238E27FC236}">
              <a16:creationId xmlns:a16="http://schemas.microsoft.com/office/drawing/2014/main" xmlns="" id="{00000000-0008-0000-0100-000073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48" name="Rectángulo 5747">
          <a:extLst>
            <a:ext uri="{FF2B5EF4-FFF2-40B4-BE49-F238E27FC236}">
              <a16:creationId xmlns:a16="http://schemas.microsoft.com/office/drawing/2014/main" xmlns="" id="{00000000-0008-0000-0100-000074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49" name="Rectángulo 5748">
          <a:extLst>
            <a:ext uri="{FF2B5EF4-FFF2-40B4-BE49-F238E27FC236}">
              <a16:creationId xmlns:a16="http://schemas.microsoft.com/office/drawing/2014/main" xmlns="" id="{00000000-0008-0000-0100-000075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50" name="Rectángulo 5749">
          <a:extLst>
            <a:ext uri="{FF2B5EF4-FFF2-40B4-BE49-F238E27FC236}">
              <a16:creationId xmlns:a16="http://schemas.microsoft.com/office/drawing/2014/main" xmlns="" id="{00000000-0008-0000-0100-000076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51" name="Rectángulo 5750">
          <a:extLst>
            <a:ext uri="{FF2B5EF4-FFF2-40B4-BE49-F238E27FC236}">
              <a16:creationId xmlns:a16="http://schemas.microsoft.com/office/drawing/2014/main" xmlns="" id="{00000000-0008-0000-0100-000077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52" name="Rectángulo 5751">
          <a:extLst>
            <a:ext uri="{FF2B5EF4-FFF2-40B4-BE49-F238E27FC236}">
              <a16:creationId xmlns:a16="http://schemas.microsoft.com/office/drawing/2014/main" xmlns="" id="{00000000-0008-0000-0100-000078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53" name="Rectángulo 5752">
          <a:extLst>
            <a:ext uri="{FF2B5EF4-FFF2-40B4-BE49-F238E27FC236}">
              <a16:creationId xmlns:a16="http://schemas.microsoft.com/office/drawing/2014/main" xmlns="" id="{00000000-0008-0000-0100-000079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54" name="Rectángulo 5753">
          <a:extLst>
            <a:ext uri="{FF2B5EF4-FFF2-40B4-BE49-F238E27FC236}">
              <a16:creationId xmlns:a16="http://schemas.microsoft.com/office/drawing/2014/main" xmlns="" id="{00000000-0008-0000-0100-00007A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55" name="Rectángulo 5754">
          <a:extLst>
            <a:ext uri="{FF2B5EF4-FFF2-40B4-BE49-F238E27FC236}">
              <a16:creationId xmlns:a16="http://schemas.microsoft.com/office/drawing/2014/main" xmlns="" id="{00000000-0008-0000-0100-00007B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56" name="Rectángulo 5755">
          <a:extLst>
            <a:ext uri="{FF2B5EF4-FFF2-40B4-BE49-F238E27FC236}">
              <a16:creationId xmlns:a16="http://schemas.microsoft.com/office/drawing/2014/main" xmlns="" id="{00000000-0008-0000-0100-00007C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57" name="Rectángulo 5756">
          <a:extLst>
            <a:ext uri="{FF2B5EF4-FFF2-40B4-BE49-F238E27FC236}">
              <a16:creationId xmlns:a16="http://schemas.microsoft.com/office/drawing/2014/main" xmlns="" id="{00000000-0008-0000-0100-00007D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58" name="Rectángulo 5757">
          <a:extLst>
            <a:ext uri="{FF2B5EF4-FFF2-40B4-BE49-F238E27FC236}">
              <a16:creationId xmlns:a16="http://schemas.microsoft.com/office/drawing/2014/main" xmlns="" id="{00000000-0008-0000-0100-00007E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59" name="Rectángulo 5758">
          <a:extLst>
            <a:ext uri="{FF2B5EF4-FFF2-40B4-BE49-F238E27FC236}">
              <a16:creationId xmlns:a16="http://schemas.microsoft.com/office/drawing/2014/main" xmlns="" id="{00000000-0008-0000-0100-00007F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60" name="Rectángulo 5759">
          <a:extLst>
            <a:ext uri="{FF2B5EF4-FFF2-40B4-BE49-F238E27FC236}">
              <a16:creationId xmlns:a16="http://schemas.microsoft.com/office/drawing/2014/main" xmlns="" id="{00000000-0008-0000-0100-000080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61" name="Rectángulo 5760">
          <a:extLst>
            <a:ext uri="{FF2B5EF4-FFF2-40B4-BE49-F238E27FC236}">
              <a16:creationId xmlns:a16="http://schemas.microsoft.com/office/drawing/2014/main" xmlns="" id="{00000000-0008-0000-0100-000081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62" name="Rectángulo 5761">
          <a:extLst>
            <a:ext uri="{FF2B5EF4-FFF2-40B4-BE49-F238E27FC236}">
              <a16:creationId xmlns:a16="http://schemas.microsoft.com/office/drawing/2014/main" xmlns="" id="{00000000-0008-0000-0100-000082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63" name="Rectángulo 5762">
          <a:extLst>
            <a:ext uri="{FF2B5EF4-FFF2-40B4-BE49-F238E27FC236}">
              <a16:creationId xmlns:a16="http://schemas.microsoft.com/office/drawing/2014/main" xmlns="" id="{00000000-0008-0000-0100-000083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64" name="Rectángulo 5763">
          <a:extLst>
            <a:ext uri="{FF2B5EF4-FFF2-40B4-BE49-F238E27FC236}">
              <a16:creationId xmlns:a16="http://schemas.microsoft.com/office/drawing/2014/main" xmlns="" id="{00000000-0008-0000-0100-000084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65" name="Rectángulo 5764">
          <a:extLst>
            <a:ext uri="{FF2B5EF4-FFF2-40B4-BE49-F238E27FC236}">
              <a16:creationId xmlns:a16="http://schemas.microsoft.com/office/drawing/2014/main" xmlns="" id="{00000000-0008-0000-0100-000085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66" name="Rectángulo 5765">
          <a:extLst>
            <a:ext uri="{FF2B5EF4-FFF2-40B4-BE49-F238E27FC236}">
              <a16:creationId xmlns:a16="http://schemas.microsoft.com/office/drawing/2014/main" xmlns="" id="{00000000-0008-0000-0100-000086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67" name="Rectángulo 5766">
          <a:extLst>
            <a:ext uri="{FF2B5EF4-FFF2-40B4-BE49-F238E27FC236}">
              <a16:creationId xmlns:a16="http://schemas.microsoft.com/office/drawing/2014/main" xmlns="" id="{00000000-0008-0000-0100-000087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68" name="Rectángulo 5767">
          <a:extLst>
            <a:ext uri="{FF2B5EF4-FFF2-40B4-BE49-F238E27FC236}">
              <a16:creationId xmlns:a16="http://schemas.microsoft.com/office/drawing/2014/main" xmlns="" id="{00000000-0008-0000-0100-000088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5769" name="Rectángulo 5768">
          <a:extLst>
            <a:ext uri="{FF2B5EF4-FFF2-40B4-BE49-F238E27FC236}">
              <a16:creationId xmlns:a16="http://schemas.microsoft.com/office/drawing/2014/main" xmlns="" id="{00000000-0008-0000-0100-00008916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70" name="Rectángulo 5769">
          <a:extLst>
            <a:ext uri="{FF2B5EF4-FFF2-40B4-BE49-F238E27FC236}">
              <a16:creationId xmlns:a16="http://schemas.microsoft.com/office/drawing/2014/main" xmlns="" id="{00000000-0008-0000-0100-00008A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71" name="Rectángulo 5770">
          <a:extLst>
            <a:ext uri="{FF2B5EF4-FFF2-40B4-BE49-F238E27FC236}">
              <a16:creationId xmlns:a16="http://schemas.microsoft.com/office/drawing/2014/main" xmlns="" id="{00000000-0008-0000-0100-00008B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72" name="Rectángulo 5771">
          <a:extLst>
            <a:ext uri="{FF2B5EF4-FFF2-40B4-BE49-F238E27FC236}">
              <a16:creationId xmlns:a16="http://schemas.microsoft.com/office/drawing/2014/main" xmlns="" id="{00000000-0008-0000-0100-00008C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73" name="Rectángulo 5772">
          <a:extLst>
            <a:ext uri="{FF2B5EF4-FFF2-40B4-BE49-F238E27FC236}">
              <a16:creationId xmlns:a16="http://schemas.microsoft.com/office/drawing/2014/main" xmlns="" id="{00000000-0008-0000-0100-00008D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74" name="Rectángulo 5773">
          <a:extLst>
            <a:ext uri="{FF2B5EF4-FFF2-40B4-BE49-F238E27FC236}">
              <a16:creationId xmlns:a16="http://schemas.microsoft.com/office/drawing/2014/main" xmlns="" id="{00000000-0008-0000-0100-00008E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75" name="Rectángulo 5774">
          <a:extLst>
            <a:ext uri="{FF2B5EF4-FFF2-40B4-BE49-F238E27FC236}">
              <a16:creationId xmlns:a16="http://schemas.microsoft.com/office/drawing/2014/main" xmlns="" id="{00000000-0008-0000-0100-00008F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76" name="Rectángulo 5775">
          <a:extLst>
            <a:ext uri="{FF2B5EF4-FFF2-40B4-BE49-F238E27FC236}">
              <a16:creationId xmlns:a16="http://schemas.microsoft.com/office/drawing/2014/main" xmlns="" id="{00000000-0008-0000-0100-000090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77" name="Rectángulo 5776">
          <a:extLst>
            <a:ext uri="{FF2B5EF4-FFF2-40B4-BE49-F238E27FC236}">
              <a16:creationId xmlns:a16="http://schemas.microsoft.com/office/drawing/2014/main" xmlns="" id="{00000000-0008-0000-0100-000091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78" name="Rectángulo 5777">
          <a:extLst>
            <a:ext uri="{FF2B5EF4-FFF2-40B4-BE49-F238E27FC236}">
              <a16:creationId xmlns:a16="http://schemas.microsoft.com/office/drawing/2014/main" xmlns="" id="{00000000-0008-0000-0100-000092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79" name="Rectángulo 5778">
          <a:extLst>
            <a:ext uri="{FF2B5EF4-FFF2-40B4-BE49-F238E27FC236}">
              <a16:creationId xmlns:a16="http://schemas.microsoft.com/office/drawing/2014/main" xmlns="" id="{00000000-0008-0000-0100-000093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80" name="Rectángulo 5779">
          <a:extLst>
            <a:ext uri="{FF2B5EF4-FFF2-40B4-BE49-F238E27FC236}">
              <a16:creationId xmlns:a16="http://schemas.microsoft.com/office/drawing/2014/main" xmlns="" id="{00000000-0008-0000-0100-000094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81" name="Rectángulo 5780">
          <a:extLst>
            <a:ext uri="{FF2B5EF4-FFF2-40B4-BE49-F238E27FC236}">
              <a16:creationId xmlns:a16="http://schemas.microsoft.com/office/drawing/2014/main" xmlns="" id="{00000000-0008-0000-0100-000095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82" name="Rectángulo 5781">
          <a:extLst>
            <a:ext uri="{FF2B5EF4-FFF2-40B4-BE49-F238E27FC236}">
              <a16:creationId xmlns:a16="http://schemas.microsoft.com/office/drawing/2014/main" xmlns="" id="{00000000-0008-0000-0100-000096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83" name="Rectángulo 5782">
          <a:extLst>
            <a:ext uri="{FF2B5EF4-FFF2-40B4-BE49-F238E27FC236}">
              <a16:creationId xmlns:a16="http://schemas.microsoft.com/office/drawing/2014/main" xmlns="" id="{00000000-0008-0000-0100-000097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84" name="Rectángulo 5783">
          <a:extLst>
            <a:ext uri="{FF2B5EF4-FFF2-40B4-BE49-F238E27FC236}">
              <a16:creationId xmlns:a16="http://schemas.microsoft.com/office/drawing/2014/main" xmlns="" id="{00000000-0008-0000-0100-000098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85" name="Rectángulo 5784">
          <a:extLst>
            <a:ext uri="{FF2B5EF4-FFF2-40B4-BE49-F238E27FC236}">
              <a16:creationId xmlns:a16="http://schemas.microsoft.com/office/drawing/2014/main" xmlns="" id="{00000000-0008-0000-0100-000099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86" name="Rectángulo 5785">
          <a:extLst>
            <a:ext uri="{FF2B5EF4-FFF2-40B4-BE49-F238E27FC236}">
              <a16:creationId xmlns:a16="http://schemas.microsoft.com/office/drawing/2014/main" xmlns="" id="{00000000-0008-0000-0100-00009A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87" name="Rectángulo 5786">
          <a:extLst>
            <a:ext uri="{FF2B5EF4-FFF2-40B4-BE49-F238E27FC236}">
              <a16:creationId xmlns:a16="http://schemas.microsoft.com/office/drawing/2014/main" xmlns="" id="{00000000-0008-0000-0100-00009B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88" name="Rectángulo 5787">
          <a:extLst>
            <a:ext uri="{FF2B5EF4-FFF2-40B4-BE49-F238E27FC236}">
              <a16:creationId xmlns:a16="http://schemas.microsoft.com/office/drawing/2014/main" xmlns="" id="{00000000-0008-0000-0100-00009C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89" name="Rectángulo 5788">
          <a:extLst>
            <a:ext uri="{FF2B5EF4-FFF2-40B4-BE49-F238E27FC236}">
              <a16:creationId xmlns:a16="http://schemas.microsoft.com/office/drawing/2014/main" xmlns="" id="{00000000-0008-0000-0100-00009D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90" name="Rectángulo 5789">
          <a:extLst>
            <a:ext uri="{FF2B5EF4-FFF2-40B4-BE49-F238E27FC236}">
              <a16:creationId xmlns:a16="http://schemas.microsoft.com/office/drawing/2014/main" xmlns="" id="{00000000-0008-0000-0100-00009E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91" name="Rectángulo 5790">
          <a:extLst>
            <a:ext uri="{FF2B5EF4-FFF2-40B4-BE49-F238E27FC236}">
              <a16:creationId xmlns:a16="http://schemas.microsoft.com/office/drawing/2014/main" xmlns="" id="{00000000-0008-0000-0100-00009F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92" name="Rectángulo 5791">
          <a:extLst>
            <a:ext uri="{FF2B5EF4-FFF2-40B4-BE49-F238E27FC236}">
              <a16:creationId xmlns:a16="http://schemas.microsoft.com/office/drawing/2014/main" xmlns="" id="{00000000-0008-0000-0100-0000A0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93" name="Rectángulo 5792">
          <a:extLst>
            <a:ext uri="{FF2B5EF4-FFF2-40B4-BE49-F238E27FC236}">
              <a16:creationId xmlns:a16="http://schemas.microsoft.com/office/drawing/2014/main" xmlns="" id="{00000000-0008-0000-0100-0000A1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94" name="Rectángulo 5793">
          <a:extLst>
            <a:ext uri="{FF2B5EF4-FFF2-40B4-BE49-F238E27FC236}">
              <a16:creationId xmlns:a16="http://schemas.microsoft.com/office/drawing/2014/main" xmlns="" id="{00000000-0008-0000-0100-0000A2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95" name="Rectángulo 5794">
          <a:extLst>
            <a:ext uri="{FF2B5EF4-FFF2-40B4-BE49-F238E27FC236}">
              <a16:creationId xmlns:a16="http://schemas.microsoft.com/office/drawing/2014/main" xmlns="" id="{00000000-0008-0000-0100-0000A3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5796" name="Rectángulo 5795">
          <a:extLst>
            <a:ext uri="{FF2B5EF4-FFF2-40B4-BE49-F238E27FC236}">
              <a16:creationId xmlns:a16="http://schemas.microsoft.com/office/drawing/2014/main" xmlns="" id="{00000000-0008-0000-0100-0000A416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97" name="Rectángulo 5796">
          <a:extLst>
            <a:ext uri="{FF2B5EF4-FFF2-40B4-BE49-F238E27FC236}">
              <a16:creationId xmlns:a16="http://schemas.microsoft.com/office/drawing/2014/main" xmlns="" id="{00000000-0008-0000-0100-0000A5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98" name="Rectángulo 5797">
          <a:extLst>
            <a:ext uri="{FF2B5EF4-FFF2-40B4-BE49-F238E27FC236}">
              <a16:creationId xmlns:a16="http://schemas.microsoft.com/office/drawing/2014/main" xmlns="" id="{00000000-0008-0000-0100-0000A6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799" name="Rectángulo 5798">
          <a:extLst>
            <a:ext uri="{FF2B5EF4-FFF2-40B4-BE49-F238E27FC236}">
              <a16:creationId xmlns:a16="http://schemas.microsoft.com/office/drawing/2014/main" xmlns="" id="{00000000-0008-0000-0100-0000A7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00" name="Rectángulo 5799">
          <a:extLst>
            <a:ext uri="{FF2B5EF4-FFF2-40B4-BE49-F238E27FC236}">
              <a16:creationId xmlns:a16="http://schemas.microsoft.com/office/drawing/2014/main" xmlns="" id="{00000000-0008-0000-0100-0000A8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01" name="Rectángulo 5800">
          <a:extLst>
            <a:ext uri="{FF2B5EF4-FFF2-40B4-BE49-F238E27FC236}">
              <a16:creationId xmlns:a16="http://schemas.microsoft.com/office/drawing/2014/main" xmlns="" id="{00000000-0008-0000-0100-0000A9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02" name="Rectángulo 5801">
          <a:extLst>
            <a:ext uri="{FF2B5EF4-FFF2-40B4-BE49-F238E27FC236}">
              <a16:creationId xmlns:a16="http://schemas.microsoft.com/office/drawing/2014/main" xmlns="" id="{00000000-0008-0000-0100-0000AA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03" name="Rectángulo 5802">
          <a:extLst>
            <a:ext uri="{FF2B5EF4-FFF2-40B4-BE49-F238E27FC236}">
              <a16:creationId xmlns:a16="http://schemas.microsoft.com/office/drawing/2014/main" xmlns="" id="{00000000-0008-0000-0100-0000AB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04" name="Rectángulo 5803">
          <a:extLst>
            <a:ext uri="{FF2B5EF4-FFF2-40B4-BE49-F238E27FC236}">
              <a16:creationId xmlns:a16="http://schemas.microsoft.com/office/drawing/2014/main" xmlns="" id="{00000000-0008-0000-0100-0000AC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05" name="Rectángulo 5804">
          <a:extLst>
            <a:ext uri="{FF2B5EF4-FFF2-40B4-BE49-F238E27FC236}">
              <a16:creationId xmlns:a16="http://schemas.microsoft.com/office/drawing/2014/main" xmlns="" id="{00000000-0008-0000-0100-0000AD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06" name="Rectángulo 5805">
          <a:extLst>
            <a:ext uri="{FF2B5EF4-FFF2-40B4-BE49-F238E27FC236}">
              <a16:creationId xmlns:a16="http://schemas.microsoft.com/office/drawing/2014/main" xmlns="" id="{00000000-0008-0000-0100-0000AE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07" name="Rectángulo 5806">
          <a:extLst>
            <a:ext uri="{FF2B5EF4-FFF2-40B4-BE49-F238E27FC236}">
              <a16:creationId xmlns:a16="http://schemas.microsoft.com/office/drawing/2014/main" xmlns="" id="{00000000-0008-0000-0100-0000AF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08" name="Rectángulo 5807">
          <a:extLst>
            <a:ext uri="{FF2B5EF4-FFF2-40B4-BE49-F238E27FC236}">
              <a16:creationId xmlns:a16="http://schemas.microsoft.com/office/drawing/2014/main" xmlns="" id="{00000000-0008-0000-0100-0000B0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09" name="Rectángulo 5808">
          <a:extLst>
            <a:ext uri="{FF2B5EF4-FFF2-40B4-BE49-F238E27FC236}">
              <a16:creationId xmlns:a16="http://schemas.microsoft.com/office/drawing/2014/main" xmlns="" id="{00000000-0008-0000-0100-0000B1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10" name="Rectángulo 5809">
          <a:extLst>
            <a:ext uri="{FF2B5EF4-FFF2-40B4-BE49-F238E27FC236}">
              <a16:creationId xmlns:a16="http://schemas.microsoft.com/office/drawing/2014/main" xmlns="" id="{00000000-0008-0000-0100-0000B2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11" name="Rectángulo 5810">
          <a:extLst>
            <a:ext uri="{FF2B5EF4-FFF2-40B4-BE49-F238E27FC236}">
              <a16:creationId xmlns:a16="http://schemas.microsoft.com/office/drawing/2014/main" xmlns="" id="{00000000-0008-0000-0100-0000B3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12" name="Rectángulo 5811">
          <a:extLst>
            <a:ext uri="{FF2B5EF4-FFF2-40B4-BE49-F238E27FC236}">
              <a16:creationId xmlns:a16="http://schemas.microsoft.com/office/drawing/2014/main" xmlns="" id="{00000000-0008-0000-0100-0000B4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13" name="Rectángulo 5812">
          <a:extLst>
            <a:ext uri="{FF2B5EF4-FFF2-40B4-BE49-F238E27FC236}">
              <a16:creationId xmlns:a16="http://schemas.microsoft.com/office/drawing/2014/main" xmlns="" id="{00000000-0008-0000-0100-0000B5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14" name="Rectángulo 5813">
          <a:extLst>
            <a:ext uri="{FF2B5EF4-FFF2-40B4-BE49-F238E27FC236}">
              <a16:creationId xmlns:a16="http://schemas.microsoft.com/office/drawing/2014/main" xmlns="" id="{00000000-0008-0000-0100-0000B6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15" name="Rectángulo 5814">
          <a:extLst>
            <a:ext uri="{FF2B5EF4-FFF2-40B4-BE49-F238E27FC236}">
              <a16:creationId xmlns:a16="http://schemas.microsoft.com/office/drawing/2014/main" xmlns="" id="{00000000-0008-0000-0100-0000B7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16" name="Rectángulo 5815">
          <a:extLst>
            <a:ext uri="{FF2B5EF4-FFF2-40B4-BE49-F238E27FC236}">
              <a16:creationId xmlns:a16="http://schemas.microsoft.com/office/drawing/2014/main" xmlns="" id="{00000000-0008-0000-0100-0000B8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17" name="Rectángulo 5816">
          <a:extLst>
            <a:ext uri="{FF2B5EF4-FFF2-40B4-BE49-F238E27FC236}">
              <a16:creationId xmlns:a16="http://schemas.microsoft.com/office/drawing/2014/main" xmlns="" id="{00000000-0008-0000-0100-0000B9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18" name="Rectángulo 5817">
          <a:extLst>
            <a:ext uri="{FF2B5EF4-FFF2-40B4-BE49-F238E27FC236}">
              <a16:creationId xmlns:a16="http://schemas.microsoft.com/office/drawing/2014/main" xmlns="" id="{00000000-0008-0000-0100-0000BA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19" name="Rectángulo 5818">
          <a:extLst>
            <a:ext uri="{FF2B5EF4-FFF2-40B4-BE49-F238E27FC236}">
              <a16:creationId xmlns:a16="http://schemas.microsoft.com/office/drawing/2014/main" xmlns="" id="{00000000-0008-0000-0100-0000BB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20" name="Rectángulo 5819">
          <a:extLst>
            <a:ext uri="{FF2B5EF4-FFF2-40B4-BE49-F238E27FC236}">
              <a16:creationId xmlns:a16="http://schemas.microsoft.com/office/drawing/2014/main" xmlns="" id="{00000000-0008-0000-0100-0000BC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21" name="Rectángulo 5820">
          <a:extLst>
            <a:ext uri="{FF2B5EF4-FFF2-40B4-BE49-F238E27FC236}">
              <a16:creationId xmlns:a16="http://schemas.microsoft.com/office/drawing/2014/main" xmlns="" id="{00000000-0008-0000-0100-0000BD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22" name="Rectángulo 5821">
          <a:extLst>
            <a:ext uri="{FF2B5EF4-FFF2-40B4-BE49-F238E27FC236}">
              <a16:creationId xmlns:a16="http://schemas.microsoft.com/office/drawing/2014/main" xmlns="" id="{00000000-0008-0000-0100-0000BE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23" name="Rectángulo 5822">
          <a:extLst>
            <a:ext uri="{FF2B5EF4-FFF2-40B4-BE49-F238E27FC236}">
              <a16:creationId xmlns:a16="http://schemas.microsoft.com/office/drawing/2014/main" xmlns="" id="{00000000-0008-0000-0100-0000BF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24" name="Rectángulo 5823">
          <a:extLst>
            <a:ext uri="{FF2B5EF4-FFF2-40B4-BE49-F238E27FC236}">
              <a16:creationId xmlns:a16="http://schemas.microsoft.com/office/drawing/2014/main" xmlns="" id="{00000000-0008-0000-0100-0000C0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25" name="Rectángulo 5824">
          <a:extLst>
            <a:ext uri="{FF2B5EF4-FFF2-40B4-BE49-F238E27FC236}">
              <a16:creationId xmlns:a16="http://schemas.microsoft.com/office/drawing/2014/main" xmlns="" id="{00000000-0008-0000-0100-0000C1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5826" name="Rectángulo 5825">
          <a:extLst>
            <a:ext uri="{FF2B5EF4-FFF2-40B4-BE49-F238E27FC236}">
              <a16:creationId xmlns:a16="http://schemas.microsoft.com/office/drawing/2014/main" xmlns="" id="{00000000-0008-0000-0100-0000C216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27" name="Rectángulo 5826">
          <a:extLst>
            <a:ext uri="{FF2B5EF4-FFF2-40B4-BE49-F238E27FC236}">
              <a16:creationId xmlns:a16="http://schemas.microsoft.com/office/drawing/2014/main" xmlns="" id="{00000000-0008-0000-0100-0000C3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28" name="Rectángulo 5827">
          <a:extLst>
            <a:ext uri="{FF2B5EF4-FFF2-40B4-BE49-F238E27FC236}">
              <a16:creationId xmlns:a16="http://schemas.microsoft.com/office/drawing/2014/main" xmlns="" id="{00000000-0008-0000-0100-0000C4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29" name="Rectángulo 5828">
          <a:extLst>
            <a:ext uri="{FF2B5EF4-FFF2-40B4-BE49-F238E27FC236}">
              <a16:creationId xmlns:a16="http://schemas.microsoft.com/office/drawing/2014/main" xmlns="" id="{00000000-0008-0000-0100-0000C5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30" name="Rectángulo 5829">
          <a:extLst>
            <a:ext uri="{FF2B5EF4-FFF2-40B4-BE49-F238E27FC236}">
              <a16:creationId xmlns:a16="http://schemas.microsoft.com/office/drawing/2014/main" xmlns="" id="{00000000-0008-0000-0100-0000C6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31" name="Rectángulo 5830">
          <a:extLst>
            <a:ext uri="{FF2B5EF4-FFF2-40B4-BE49-F238E27FC236}">
              <a16:creationId xmlns:a16="http://schemas.microsoft.com/office/drawing/2014/main" xmlns="" id="{00000000-0008-0000-0100-0000C7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32" name="Rectángulo 5831">
          <a:extLst>
            <a:ext uri="{FF2B5EF4-FFF2-40B4-BE49-F238E27FC236}">
              <a16:creationId xmlns:a16="http://schemas.microsoft.com/office/drawing/2014/main" xmlns="" id="{00000000-0008-0000-0100-0000C8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33" name="Rectángulo 5832">
          <a:extLst>
            <a:ext uri="{FF2B5EF4-FFF2-40B4-BE49-F238E27FC236}">
              <a16:creationId xmlns:a16="http://schemas.microsoft.com/office/drawing/2014/main" xmlns="" id="{00000000-0008-0000-0100-0000C9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34" name="Rectángulo 5833">
          <a:extLst>
            <a:ext uri="{FF2B5EF4-FFF2-40B4-BE49-F238E27FC236}">
              <a16:creationId xmlns:a16="http://schemas.microsoft.com/office/drawing/2014/main" xmlns="" id="{00000000-0008-0000-0100-0000CA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35" name="Rectángulo 5834">
          <a:extLst>
            <a:ext uri="{FF2B5EF4-FFF2-40B4-BE49-F238E27FC236}">
              <a16:creationId xmlns:a16="http://schemas.microsoft.com/office/drawing/2014/main" xmlns="" id="{00000000-0008-0000-0100-0000CB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36" name="Rectángulo 5835">
          <a:extLst>
            <a:ext uri="{FF2B5EF4-FFF2-40B4-BE49-F238E27FC236}">
              <a16:creationId xmlns:a16="http://schemas.microsoft.com/office/drawing/2014/main" xmlns="" id="{00000000-0008-0000-0100-0000CC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37" name="Rectángulo 5836">
          <a:extLst>
            <a:ext uri="{FF2B5EF4-FFF2-40B4-BE49-F238E27FC236}">
              <a16:creationId xmlns:a16="http://schemas.microsoft.com/office/drawing/2014/main" xmlns="" id="{00000000-0008-0000-0100-0000CD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38" name="Rectángulo 5837">
          <a:extLst>
            <a:ext uri="{FF2B5EF4-FFF2-40B4-BE49-F238E27FC236}">
              <a16:creationId xmlns:a16="http://schemas.microsoft.com/office/drawing/2014/main" xmlns="" id="{00000000-0008-0000-0100-0000CE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39" name="Rectángulo 5838">
          <a:extLst>
            <a:ext uri="{FF2B5EF4-FFF2-40B4-BE49-F238E27FC236}">
              <a16:creationId xmlns:a16="http://schemas.microsoft.com/office/drawing/2014/main" xmlns="" id="{00000000-0008-0000-0100-0000CF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40" name="Rectángulo 5839">
          <a:extLst>
            <a:ext uri="{FF2B5EF4-FFF2-40B4-BE49-F238E27FC236}">
              <a16:creationId xmlns:a16="http://schemas.microsoft.com/office/drawing/2014/main" xmlns="" id="{00000000-0008-0000-0100-0000D0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41" name="Rectángulo 5840">
          <a:extLst>
            <a:ext uri="{FF2B5EF4-FFF2-40B4-BE49-F238E27FC236}">
              <a16:creationId xmlns:a16="http://schemas.microsoft.com/office/drawing/2014/main" xmlns="" id="{00000000-0008-0000-0100-0000D1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42" name="Rectángulo 5841">
          <a:extLst>
            <a:ext uri="{FF2B5EF4-FFF2-40B4-BE49-F238E27FC236}">
              <a16:creationId xmlns:a16="http://schemas.microsoft.com/office/drawing/2014/main" xmlns="" id="{00000000-0008-0000-0100-0000D2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43" name="Rectángulo 5842">
          <a:extLst>
            <a:ext uri="{FF2B5EF4-FFF2-40B4-BE49-F238E27FC236}">
              <a16:creationId xmlns:a16="http://schemas.microsoft.com/office/drawing/2014/main" xmlns="" id="{00000000-0008-0000-0100-0000D3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44" name="Rectángulo 5843">
          <a:extLst>
            <a:ext uri="{FF2B5EF4-FFF2-40B4-BE49-F238E27FC236}">
              <a16:creationId xmlns:a16="http://schemas.microsoft.com/office/drawing/2014/main" xmlns="" id="{00000000-0008-0000-0100-0000D4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45" name="Rectángulo 5844">
          <a:extLst>
            <a:ext uri="{FF2B5EF4-FFF2-40B4-BE49-F238E27FC236}">
              <a16:creationId xmlns:a16="http://schemas.microsoft.com/office/drawing/2014/main" xmlns="" id="{00000000-0008-0000-0100-0000D5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46" name="Rectángulo 5845">
          <a:extLst>
            <a:ext uri="{FF2B5EF4-FFF2-40B4-BE49-F238E27FC236}">
              <a16:creationId xmlns:a16="http://schemas.microsoft.com/office/drawing/2014/main" xmlns="" id="{00000000-0008-0000-0100-0000D6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47" name="Rectángulo 5846">
          <a:extLst>
            <a:ext uri="{FF2B5EF4-FFF2-40B4-BE49-F238E27FC236}">
              <a16:creationId xmlns:a16="http://schemas.microsoft.com/office/drawing/2014/main" xmlns="" id="{00000000-0008-0000-0100-0000D7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48" name="Rectángulo 5847">
          <a:extLst>
            <a:ext uri="{FF2B5EF4-FFF2-40B4-BE49-F238E27FC236}">
              <a16:creationId xmlns:a16="http://schemas.microsoft.com/office/drawing/2014/main" xmlns="" id="{00000000-0008-0000-0100-0000D8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49" name="Rectángulo 5848">
          <a:extLst>
            <a:ext uri="{FF2B5EF4-FFF2-40B4-BE49-F238E27FC236}">
              <a16:creationId xmlns:a16="http://schemas.microsoft.com/office/drawing/2014/main" xmlns="" id="{00000000-0008-0000-0100-0000D9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50" name="Rectángulo 5849">
          <a:extLst>
            <a:ext uri="{FF2B5EF4-FFF2-40B4-BE49-F238E27FC236}">
              <a16:creationId xmlns:a16="http://schemas.microsoft.com/office/drawing/2014/main" xmlns="" id="{00000000-0008-0000-0100-0000DA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51" name="Rectángulo 5850">
          <a:extLst>
            <a:ext uri="{FF2B5EF4-FFF2-40B4-BE49-F238E27FC236}">
              <a16:creationId xmlns:a16="http://schemas.microsoft.com/office/drawing/2014/main" xmlns="" id="{00000000-0008-0000-0100-0000DB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52" name="Rectángulo 5851">
          <a:extLst>
            <a:ext uri="{FF2B5EF4-FFF2-40B4-BE49-F238E27FC236}">
              <a16:creationId xmlns:a16="http://schemas.microsoft.com/office/drawing/2014/main" xmlns="" id="{00000000-0008-0000-0100-0000DC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53" name="Rectángulo 5852">
          <a:extLst>
            <a:ext uri="{FF2B5EF4-FFF2-40B4-BE49-F238E27FC236}">
              <a16:creationId xmlns:a16="http://schemas.microsoft.com/office/drawing/2014/main" xmlns="" id="{00000000-0008-0000-0100-0000DD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54" name="Rectángulo 5853">
          <a:extLst>
            <a:ext uri="{FF2B5EF4-FFF2-40B4-BE49-F238E27FC236}">
              <a16:creationId xmlns:a16="http://schemas.microsoft.com/office/drawing/2014/main" xmlns="" id="{00000000-0008-0000-0100-0000DE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55" name="Rectángulo 5854">
          <a:extLst>
            <a:ext uri="{FF2B5EF4-FFF2-40B4-BE49-F238E27FC236}">
              <a16:creationId xmlns:a16="http://schemas.microsoft.com/office/drawing/2014/main" xmlns="" id="{00000000-0008-0000-0100-0000DF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56" name="Rectángulo 5855">
          <a:extLst>
            <a:ext uri="{FF2B5EF4-FFF2-40B4-BE49-F238E27FC236}">
              <a16:creationId xmlns:a16="http://schemas.microsoft.com/office/drawing/2014/main" xmlns="" id="{00000000-0008-0000-0100-0000E0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57" name="Rectángulo 5856">
          <a:extLst>
            <a:ext uri="{FF2B5EF4-FFF2-40B4-BE49-F238E27FC236}">
              <a16:creationId xmlns:a16="http://schemas.microsoft.com/office/drawing/2014/main" xmlns="" id="{00000000-0008-0000-0100-0000E1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58" name="Rectángulo 5857">
          <a:extLst>
            <a:ext uri="{FF2B5EF4-FFF2-40B4-BE49-F238E27FC236}">
              <a16:creationId xmlns:a16="http://schemas.microsoft.com/office/drawing/2014/main" xmlns="" id="{00000000-0008-0000-0100-0000E2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1581150</xdr:colOff>
      <xdr:row>248</xdr:row>
      <xdr:rowOff>0</xdr:rowOff>
    </xdr:from>
    <xdr:ext cx="184730" cy="483722"/>
    <xdr:sp macro="" textlink="">
      <xdr:nvSpPr>
        <xdr:cNvPr id="5859" name="Rectángulo 5858">
          <a:extLst>
            <a:ext uri="{FF2B5EF4-FFF2-40B4-BE49-F238E27FC236}">
              <a16:creationId xmlns:a16="http://schemas.microsoft.com/office/drawing/2014/main" xmlns="" id="{00000000-0008-0000-0100-0000E3160000}"/>
            </a:ext>
          </a:extLst>
        </xdr:cNvPr>
        <xdr:cNvSpPr/>
      </xdr:nvSpPr>
      <xdr:spPr>
        <a:xfrm>
          <a:off x="158115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60" name="Rectángulo 5859">
          <a:extLst>
            <a:ext uri="{FF2B5EF4-FFF2-40B4-BE49-F238E27FC236}">
              <a16:creationId xmlns:a16="http://schemas.microsoft.com/office/drawing/2014/main" xmlns="" id="{00000000-0008-0000-0100-0000E4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61" name="Rectángulo 5860">
          <a:extLst>
            <a:ext uri="{FF2B5EF4-FFF2-40B4-BE49-F238E27FC236}">
              <a16:creationId xmlns:a16="http://schemas.microsoft.com/office/drawing/2014/main" xmlns="" id="{00000000-0008-0000-0100-0000E5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62" name="Rectángulo 5861">
          <a:extLst>
            <a:ext uri="{FF2B5EF4-FFF2-40B4-BE49-F238E27FC236}">
              <a16:creationId xmlns:a16="http://schemas.microsoft.com/office/drawing/2014/main" xmlns="" id="{00000000-0008-0000-0100-0000E6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63" name="Rectángulo 5862">
          <a:extLst>
            <a:ext uri="{FF2B5EF4-FFF2-40B4-BE49-F238E27FC236}">
              <a16:creationId xmlns:a16="http://schemas.microsoft.com/office/drawing/2014/main" xmlns="" id="{00000000-0008-0000-0100-0000E7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64" name="Rectángulo 5863">
          <a:extLst>
            <a:ext uri="{FF2B5EF4-FFF2-40B4-BE49-F238E27FC236}">
              <a16:creationId xmlns:a16="http://schemas.microsoft.com/office/drawing/2014/main" xmlns="" id="{00000000-0008-0000-0100-0000E8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65" name="Rectángulo 5864">
          <a:extLst>
            <a:ext uri="{FF2B5EF4-FFF2-40B4-BE49-F238E27FC236}">
              <a16:creationId xmlns:a16="http://schemas.microsoft.com/office/drawing/2014/main" xmlns="" id="{00000000-0008-0000-0100-0000E9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66" name="Rectángulo 5865">
          <a:extLst>
            <a:ext uri="{FF2B5EF4-FFF2-40B4-BE49-F238E27FC236}">
              <a16:creationId xmlns:a16="http://schemas.microsoft.com/office/drawing/2014/main" xmlns="" id="{00000000-0008-0000-0100-0000EA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67" name="Rectángulo 5866">
          <a:extLst>
            <a:ext uri="{FF2B5EF4-FFF2-40B4-BE49-F238E27FC236}">
              <a16:creationId xmlns:a16="http://schemas.microsoft.com/office/drawing/2014/main" xmlns="" id="{00000000-0008-0000-0100-0000EB16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68" name="Rectángulo 5867">
          <a:extLst>
            <a:ext uri="{FF2B5EF4-FFF2-40B4-BE49-F238E27FC236}">
              <a16:creationId xmlns:a16="http://schemas.microsoft.com/office/drawing/2014/main" xmlns="" id="{00000000-0008-0000-0100-0000EC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69" name="Rectángulo 5868">
          <a:extLst>
            <a:ext uri="{FF2B5EF4-FFF2-40B4-BE49-F238E27FC236}">
              <a16:creationId xmlns:a16="http://schemas.microsoft.com/office/drawing/2014/main" xmlns="" id="{00000000-0008-0000-0100-0000ED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70" name="Rectángulo 5869">
          <a:extLst>
            <a:ext uri="{FF2B5EF4-FFF2-40B4-BE49-F238E27FC236}">
              <a16:creationId xmlns:a16="http://schemas.microsoft.com/office/drawing/2014/main" xmlns="" id="{00000000-0008-0000-0100-0000EE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71" name="Rectángulo 5870">
          <a:extLst>
            <a:ext uri="{FF2B5EF4-FFF2-40B4-BE49-F238E27FC236}">
              <a16:creationId xmlns:a16="http://schemas.microsoft.com/office/drawing/2014/main" xmlns="" id="{00000000-0008-0000-0100-0000EF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72" name="Rectángulo 5871">
          <a:extLst>
            <a:ext uri="{FF2B5EF4-FFF2-40B4-BE49-F238E27FC236}">
              <a16:creationId xmlns:a16="http://schemas.microsoft.com/office/drawing/2014/main" xmlns="" id="{00000000-0008-0000-0100-0000F0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73" name="Rectángulo 5872">
          <a:extLst>
            <a:ext uri="{FF2B5EF4-FFF2-40B4-BE49-F238E27FC236}">
              <a16:creationId xmlns:a16="http://schemas.microsoft.com/office/drawing/2014/main" xmlns="" id="{00000000-0008-0000-0100-0000F1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74" name="Rectángulo 5873">
          <a:extLst>
            <a:ext uri="{FF2B5EF4-FFF2-40B4-BE49-F238E27FC236}">
              <a16:creationId xmlns:a16="http://schemas.microsoft.com/office/drawing/2014/main" xmlns="" id="{00000000-0008-0000-0100-0000F2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75" name="Rectángulo 5874">
          <a:extLst>
            <a:ext uri="{FF2B5EF4-FFF2-40B4-BE49-F238E27FC236}">
              <a16:creationId xmlns:a16="http://schemas.microsoft.com/office/drawing/2014/main" xmlns="" id="{00000000-0008-0000-0100-0000F3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76" name="Rectángulo 5875">
          <a:extLst>
            <a:ext uri="{FF2B5EF4-FFF2-40B4-BE49-F238E27FC236}">
              <a16:creationId xmlns:a16="http://schemas.microsoft.com/office/drawing/2014/main" xmlns="" id="{00000000-0008-0000-0100-0000F4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77" name="Rectángulo 5876">
          <a:extLst>
            <a:ext uri="{FF2B5EF4-FFF2-40B4-BE49-F238E27FC236}">
              <a16:creationId xmlns:a16="http://schemas.microsoft.com/office/drawing/2014/main" xmlns="" id="{00000000-0008-0000-0100-0000F5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78" name="Rectángulo 5877">
          <a:extLst>
            <a:ext uri="{FF2B5EF4-FFF2-40B4-BE49-F238E27FC236}">
              <a16:creationId xmlns:a16="http://schemas.microsoft.com/office/drawing/2014/main" xmlns="" id="{00000000-0008-0000-0100-0000F6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79" name="Rectángulo 5878">
          <a:extLst>
            <a:ext uri="{FF2B5EF4-FFF2-40B4-BE49-F238E27FC236}">
              <a16:creationId xmlns:a16="http://schemas.microsoft.com/office/drawing/2014/main" xmlns="" id="{00000000-0008-0000-0100-0000F7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80" name="Rectángulo 5879">
          <a:extLst>
            <a:ext uri="{FF2B5EF4-FFF2-40B4-BE49-F238E27FC236}">
              <a16:creationId xmlns:a16="http://schemas.microsoft.com/office/drawing/2014/main" xmlns="" id="{00000000-0008-0000-0100-0000F8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81" name="Rectángulo 5880">
          <a:extLst>
            <a:ext uri="{FF2B5EF4-FFF2-40B4-BE49-F238E27FC236}">
              <a16:creationId xmlns:a16="http://schemas.microsoft.com/office/drawing/2014/main" xmlns="" id="{00000000-0008-0000-0100-0000F9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82" name="Rectángulo 5881">
          <a:extLst>
            <a:ext uri="{FF2B5EF4-FFF2-40B4-BE49-F238E27FC236}">
              <a16:creationId xmlns:a16="http://schemas.microsoft.com/office/drawing/2014/main" xmlns="" id="{00000000-0008-0000-0100-0000FA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83" name="Rectángulo 5882">
          <a:extLst>
            <a:ext uri="{FF2B5EF4-FFF2-40B4-BE49-F238E27FC236}">
              <a16:creationId xmlns:a16="http://schemas.microsoft.com/office/drawing/2014/main" xmlns="" id="{00000000-0008-0000-0100-0000FB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84" name="Rectángulo 5883">
          <a:extLst>
            <a:ext uri="{FF2B5EF4-FFF2-40B4-BE49-F238E27FC236}">
              <a16:creationId xmlns:a16="http://schemas.microsoft.com/office/drawing/2014/main" xmlns="" id="{00000000-0008-0000-0100-0000FC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85" name="Rectángulo 5884">
          <a:extLst>
            <a:ext uri="{FF2B5EF4-FFF2-40B4-BE49-F238E27FC236}">
              <a16:creationId xmlns:a16="http://schemas.microsoft.com/office/drawing/2014/main" xmlns="" id="{00000000-0008-0000-0100-0000FD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86" name="Rectángulo 5885">
          <a:extLst>
            <a:ext uri="{FF2B5EF4-FFF2-40B4-BE49-F238E27FC236}">
              <a16:creationId xmlns:a16="http://schemas.microsoft.com/office/drawing/2014/main" xmlns="" id="{00000000-0008-0000-0100-0000FE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87" name="Rectángulo 5886">
          <a:extLst>
            <a:ext uri="{FF2B5EF4-FFF2-40B4-BE49-F238E27FC236}">
              <a16:creationId xmlns:a16="http://schemas.microsoft.com/office/drawing/2014/main" xmlns="" id="{00000000-0008-0000-0100-0000FF16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88" name="Rectángulo 5887">
          <a:extLst>
            <a:ext uri="{FF2B5EF4-FFF2-40B4-BE49-F238E27FC236}">
              <a16:creationId xmlns:a16="http://schemas.microsoft.com/office/drawing/2014/main" xmlns="" id="{00000000-0008-0000-0100-000000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89" name="Rectángulo 5888">
          <a:extLst>
            <a:ext uri="{FF2B5EF4-FFF2-40B4-BE49-F238E27FC236}">
              <a16:creationId xmlns:a16="http://schemas.microsoft.com/office/drawing/2014/main" xmlns="" id="{00000000-0008-0000-0100-000001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90" name="Rectángulo 5889">
          <a:extLst>
            <a:ext uri="{FF2B5EF4-FFF2-40B4-BE49-F238E27FC236}">
              <a16:creationId xmlns:a16="http://schemas.microsoft.com/office/drawing/2014/main" xmlns="" id="{00000000-0008-0000-0100-000002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91" name="Rectángulo 5890">
          <a:extLst>
            <a:ext uri="{FF2B5EF4-FFF2-40B4-BE49-F238E27FC236}">
              <a16:creationId xmlns:a16="http://schemas.microsoft.com/office/drawing/2014/main" xmlns="" id="{00000000-0008-0000-0100-000003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92" name="Rectángulo 5891">
          <a:extLst>
            <a:ext uri="{FF2B5EF4-FFF2-40B4-BE49-F238E27FC236}">
              <a16:creationId xmlns:a16="http://schemas.microsoft.com/office/drawing/2014/main" xmlns="" id="{00000000-0008-0000-0100-000004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93" name="Rectángulo 5892">
          <a:extLst>
            <a:ext uri="{FF2B5EF4-FFF2-40B4-BE49-F238E27FC236}">
              <a16:creationId xmlns:a16="http://schemas.microsoft.com/office/drawing/2014/main" xmlns="" id="{00000000-0008-0000-0100-000005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94" name="Rectángulo 5893">
          <a:extLst>
            <a:ext uri="{FF2B5EF4-FFF2-40B4-BE49-F238E27FC236}">
              <a16:creationId xmlns:a16="http://schemas.microsoft.com/office/drawing/2014/main" xmlns="" id="{00000000-0008-0000-0100-000006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95" name="Rectángulo 5894">
          <a:extLst>
            <a:ext uri="{FF2B5EF4-FFF2-40B4-BE49-F238E27FC236}">
              <a16:creationId xmlns:a16="http://schemas.microsoft.com/office/drawing/2014/main" xmlns="" id="{00000000-0008-0000-0100-000007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96" name="Rectángulo 5895">
          <a:extLst>
            <a:ext uri="{FF2B5EF4-FFF2-40B4-BE49-F238E27FC236}">
              <a16:creationId xmlns:a16="http://schemas.microsoft.com/office/drawing/2014/main" xmlns="" id="{00000000-0008-0000-0100-000008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97" name="Rectángulo 5896">
          <a:extLst>
            <a:ext uri="{FF2B5EF4-FFF2-40B4-BE49-F238E27FC236}">
              <a16:creationId xmlns:a16="http://schemas.microsoft.com/office/drawing/2014/main" xmlns="" id="{00000000-0008-0000-0100-000009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98" name="Rectángulo 5897">
          <a:extLst>
            <a:ext uri="{FF2B5EF4-FFF2-40B4-BE49-F238E27FC236}">
              <a16:creationId xmlns:a16="http://schemas.microsoft.com/office/drawing/2014/main" xmlns="" id="{00000000-0008-0000-0100-00000A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899" name="Rectángulo 5898">
          <a:extLst>
            <a:ext uri="{FF2B5EF4-FFF2-40B4-BE49-F238E27FC236}">
              <a16:creationId xmlns:a16="http://schemas.microsoft.com/office/drawing/2014/main" xmlns="" id="{00000000-0008-0000-0100-00000B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00" name="Rectángulo 5899">
          <a:extLst>
            <a:ext uri="{FF2B5EF4-FFF2-40B4-BE49-F238E27FC236}">
              <a16:creationId xmlns:a16="http://schemas.microsoft.com/office/drawing/2014/main" xmlns="" id="{00000000-0008-0000-0100-00000C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01" name="Rectángulo 5900">
          <a:extLst>
            <a:ext uri="{FF2B5EF4-FFF2-40B4-BE49-F238E27FC236}">
              <a16:creationId xmlns:a16="http://schemas.microsoft.com/office/drawing/2014/main" xmlns="" id="{00000000-0008-0000-0100-00000D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02" name="Rectángulo 5901">
          <a:extLst>
            <a:ext uri="{FF2B5EF4-FFF2-40B4-BE49-F238E27FC236}">
              <a16:creationId xmlns:a16="http://schemas.microsoft.com/office/drawing/2014/main" xmlns="" id="{00000000-0008-0000-0100-00000E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03" name="Rectángulo 5902">
          <a:extLst>
            <a:ext uri="{FF2B5EF4-FFF2-40B4-BE49-F238E27FC236}">
              <a16:creationId xmlns:a16="http://schemas.microsoft.com/office/drawing/2014/main" xmlns="" id="{00000000-0008-0000-0100-00000F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04" name="Rectángulo 5903">
          <a:extLst>
            <a:ext uri="{FF2B5EF4-FFF2-40B4-BE49-F238E27FC236}">
              <a16:creationId xmlns:a16="http://schemas.microsoft.com/office/drawing/2014/main" xmlns="" id="{00000000-0008-0000-0100-000010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05" name="Rectángulo 5904">
          <a:extLst>
            <a:ext uri="{FF2B5EF4-FFF2-40B4-BE49-F238E27FC236}">
              <a16:creationId xmlns:a16="http://schemas.microsoft.com/office/drawing/2014/main" xmlns="" id="{00000000-0008-0000-0100-000011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06" name="Rectángulo 5905">
          <a:extLst>
            <a:ext uri="{FF2B5EF4-FFF2-40B4-BE49-F238E27FC236}">
              <a16:creationId xmlns:a16="http://schemas.microsoft.com/office/drawing/2014/main" xmlns="" id="{00000000-0008-0000-0100-000012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07" name="Rectángulo 5906">
          <a:extLst>
            <a:ext uri="{FF2B5EF4-FFF2-40B4-BE49-F238E27FC236}">
              <a16:creationId xmlns:a16="http://schemas.microsoft.com/office/drawing/2014/main" xmlns="" id="{00000000-0008-0000-0100-000013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08" name="Rectángulo 5907">
          <a:extLst>
            <a:ext uri="{FF2B5EF4-FFF2-40B4-BE49-F238E27FC236}">
              <a16:creationId xmlns:a16="http://schemas.microsoft.com/office/drawing/2014/main" xmlns="" id="{00000000-0008-0000-0100-000014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09" name="Rectángulo 5908">
          <a:extLst>
            <a:ext uri="{FF2B5EF4-FFF2-40B4-BE49-F238E27FC236}">
              <a16:creationId xmlns:a16="http://schemas.microsoft.com/office/drawing/2014/main" xmlns="" id="{00000000-0008-0000-0100-000015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10" name="Rectángulo 5909">
          <a:extLst>
            <a:ext uri="{FF2B5EF4-FFF2-40B4-BE49-F238E27FC236}">
              <a16:creationId xmlns:a16="http://schemas.microsoft.com/office/drawing/2014/main" xmlns="" id="{00000000-0008-0000-0100-000016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11" name="Rectángulo 5910">
          <a:extLst>
            <a:ext uri="{FF2B5EF4-FFF2-40B4-BE49-F238E27FC236}">
              <a16:creationId xmlns:a16="http://schemas.microsoft.com/office/drawing/2014/main" xmlns="" id="{00000000-0008-0000-0100-000017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12" name="Rectángulo 5911">
          <a:extLst>
            <a:ext uri="{FF2B5EF4-FFF2-40B4-BE49-F238E27FC236}">
              <a16:creationId xmlns:a16="http://schemas.microsoft.com/office/drawing/2014/main" xmlns="" id="{00000000-0008-0000-0100-000018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13" name="Rectángulo 5912">
          <a:extLst>
            <a:ext uri="{FF2B5EF4-FFF2-40B4-BE49-F238E27FC236}">
              <a16:creationId xmlns:a16="http://schemas.microsoft.com/office/drawing/2014/main" xmlns="" id="{00000000-0008-0000-0100-000019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5914" name="Rectángulo 5913">
          <a:extLst>
            <a:ext uri="{FF2B5EF4-FFF2-40B4-BE49-F238E27FC236}">
              <a16:creationId xmlns:a16="http://schemas.microsoft.com/office/drawing/2014/main" xmlns="" id="{00000000-0008-0000-0100-00001A170000}"/>
            </a:ext>
          </a:extLst>
        </xdr:cNvPr>
        <xdr:cNvSpPr/>
      </xdr:nvSpPr>
      <xdr:spPr>
        <a:xfrm>
          <a:off x="0" y="13620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15" name="Rectángulo 5914">
          <a:extLst>
            <a:ext uri="{FF2B5EF4-FFF2-40B4-BE49-F238E27FC236}">
              <a16:creationId xmlns:a16="http://schemas.microsoft.com/office/drawing/2014/main" xmlns="" id="{00000000-0008-0000-0100-00001B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16" name="Rectángulo 5915">
          <a:extLst>
            <a:ext uri="{FF2B5EF4-FFF2-40B4-BE49-F238E27FC236}">
              <a16:creationId xmlns:a16="http://schemas.microsoft.com/office/drawing/2014/main" xmlns="" id="{00000000-0008-0000-0100-00001C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17" name="Rectángulo 5916">
          <a:extLst>
            <a:ext uri="{FF2B5EF4-FFF2-40B4-BE49-F238E27FC236}">
              <a16:creationId xmlns:a16="http://schemas.microsoft.com/office/drawing/2014/main" xmlns="" id="{00000000-0008-0000-0100-00001D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18" name="Rectángulo 5917">
          <a:extLst>
            <a:ext uri="{FF2B5EF4-FFF2-40B4-BE49-F238E27FC236}">
              <a16:creationId xmlns:a16="http://schemas.microsoft.com/office/drawing/2014/main" xmlns="" id="{00000000-0008-0000-0100-00001E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19" name="Rectángulo 5918">
          <a:extLst>
            <a:ext uri="{FF2B5EF4-FFF2-40B4-BE49-F238E27FC236}">
              <a16:creationId xmlns:a16="http://schemas.microsoft.com/office/drawing/2014/main" xmlns="" id="{00000000-0008-0000-0100-00001F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20" name="Rectángulo 5919">
          <a:extLst>
            <a:ext uri="{FF2B5EF4-FFF2-40B4-BE49-F238E27FC236}">
              <a16:creationId xmlns:a16="http://schemas.microsoft.com/office/drawing/2014/main" xmlns="" id="{00000000-0008-0000-0100-000020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21" name="Rectángulo 5920">
          <a:extLst>
            <a:ext uri="{FF2B5EF4-FFF2-40B4-BE49-F238E27FC236}">
              <a16:creationId xmlns:a16="http://schemas.microsoft.com/office/drawing/2014/main" xmlns="" id="{00000000-0008-0000-0100-000021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22" name="Rectángulo 5921">
          <a:extLst>
            <a:ext uri="{FF2B5EF4-FFF2-40B4-BE49-F238E27FC236}">
              <a16:creationId xmlns:a16="http://schemas.microsoft.com/office/drawing/2014/main" xmlns="" id="{00000000-0008-0000-0100-000022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23" name="Rectángulo 5922">
          <a:extLst>
            <a:ext uri="{FF2B5EF4-FFF2-40B4-BE49-F238E27FC236}">
              <a16:creationId xmlns:a16="http://schemas.microsoft.com/office/drawing/2014/main" xmlns="" id="{00000000-0008-0000-0100-000023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24" name="Rectángulo 5923">
          <a:extLst>
            <a:ext uri="{FF2B5EF4-FFF2-40B4-BE49-F238E27FC236}">
              <a16:creationId xmlns:a16="http://schemas.microsoft.com/office/drawing/2014/main" xmlns="" id="{00000000-0008-0000-0100-000024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25" name="Rectángulo 5924">
          <a:extLst>
            <a:ext uri="{FF2B5EF4-FFF2-40B4-BE49-F238E27FC236}">
              <a16:creationId xmlns:a16="http://schemas.microsoft.com/office/drawing/2014/main" xmlns="" id="{00000000-0008-0000-0100-000025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26" name="Rectángulo 5925">
          <a:extLst>
            <a:ext uri="{FF2B5EF4-FFF2-40B4-BE49-F238E27FC236}">
              <a16:creationId xmlns:a16="http://schemas.microsoft.com/office/drawing/2014/main" xmlns="" id="{00000000-0008-0000-0100-000026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27" name="Rectángulo 5926">
          <a:extLst>
            <a:ext uri="{FF2B5EF4-FFF2-40B4-BE49-F238E27FC236}">
              <a16:creationId xmlns:a16="http://schemas.microsoft.com/office/drawing/2014/main" xmlns="" id="{00000000-0008-0000-0100-000027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28" name="Rectángulo 5927">
          <a:extLst>
            <a:ext uri="{FF2B5EF4-FFF2-40B4-BE49-F238E27FC236}">
              <a16:creationId xmlns:a16="http://schemas.microsoft.com/office/drawing/2014/main" xmlns="" id="{00000000-0008-0000-0100-000028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29" name="Rectángulo 5928">
          <a:extLst>
            <a:ext uri="{FF2B5EF4-FFF2-40B4-BE49-F238E27FC236}">
              <a16:creationId xmlns:a16="http://schemas.microsoft.com/office/drawing/2014/main" xmlns="" id="{00000000-0008-0000-0100-000029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30" name="Rectángulo 5929">
          <a:extLst>
            <a:ext uri="{FF2B5EF4-FFF2-40B4-BE49-F238E27FC236}">
              <a16:creationId xmlns:a16="http://schemas.microsoft.com/office/drawing/2014/main" xmlns="" id="{00000000-0008-0000-0100-00002A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31" name="Rectángulo 5930">
          <a:extLst>
            <a:ext uri="{FF2B5EF4-FFF2-40B4-BE49-F238E27FC236}">
              <a16:creationId xmlns:a16="http://schemas.microsoft.com/office/drawing/2014/main" xmlns="" id="{00000000-0008-0000-0100-00002B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32" name="Rectángulo 5931">
          <a:extLst>
            <a:ext uri="{FF2B5EF4-FFF2-40B4-BE49-F238E27FC236}">
              <a16:creationId xmlns:a16="http://schemas.microsoft.com/office/drawing/2014/main" xmlns="" id="{00000000-0008-0000-0100-00002C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33" name="Rectángulo 5932">
          <a:extLst>
            <a:ext uri="{FF2B5EF4-FFF2-40B4-BE49-F238E27FC236}">
              <a16:creationId xmlns:a16="http://schemas.microsoft.com/office/drawing/2014/main" xmlns="" id="{00000000-0008-0000-0100-00002D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34" name="Rectángulo 5933">
          <a:extLst>
            <a:ext uri="{FF2B5EF4-FFF2-40B4-BE49-F238E27FC236}">
              <a16:creationId xmlns:a16="http://schemas.microsoft.com/office/drawing/2014/main" xmlns="" id="{00000000-0008-0000-0100-00002E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35" name="Rectángulo 5934">
          <a:extLst>
            <a:ext uri="{FF2B5EF4-FFF2-40B4-BE49-F238E27FC236}">
              <a16:creationId xmlns:a16="http://schemas.microsoft.com/office/drawing/2014/main" xmlns="" id="{00000000-0008-0000-0100-00002F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36" name="Rectángulo 5935">
          <a:extLst>
            <a:ext uri="{FF2B5EF4-FFF2-40B4-BE49-F238E27FC236}">
              <a16:creationId xmlns:a16="http://schemas.microsoft.com/office/drawing/2014/main" xmlns="" id="{00000000-0008-0000-0100-000030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37" name="Rectángulo 5936">
          <a:extLst>
            <a:ext uri="{FF2B5EF4-FFF2-40B4-BE49-F238E27FC236}">
              <a16:creationId xmlns:a16="http://schemas.microsoft.com/office/drawing/2014/main" xmlns="" id="{00000000-0008-0000-0100-000031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38" name="Rectángulo 5937">
          <a:extLst>
            <a:ext uri="{FF2B5EF4-FFF2-40B4-BE49-F238E27FC236}">
              <a16:creationId xmlns:a16="http://schemas.microsoft.com/office/drawing/2014/main" xmlns="" id="{00000000-0008-0000-0100-000032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39" name="Rectángulo 5938">
          <a:extLst>
            <a:ext uri="{FF2B5EF4-FFF2-40B4-BE49-F238E27FC236}">
              <a16:creationId xmlns:a16="http://schemas.microsoft.com/office/drawing/2014/main" xmlns="" id="{00000000-0008-0000-0100-000033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40" name="Rectángulo 5939">
          <a:extLst>
            <a:ext uri="{FF2B5EF4-FFF2-40B4-BE49-F238E27FC236}">
              <a16:creationId xmlns:a16="http://schemas.microsoft.com/office/drawing/2014/main" xmlns="" id="{00000000-0008-0000-0100-000034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41" name="Rectángulo 5940">
          <a:extLst>
            <a:ext uri="{FF2B5EF4-FFF2-40B4-BE49-F238E27FC236}">
              <a16:creationId xmlns:a16="http://schemas.microsoft.com/office/drawing/2014/main" xmlns="" id="{00000000-0008-0000-0100-000035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42" name="Rectángulo 5941">
          <a:extLst>
            <a:ext uri="{FF2B5EF4-FFF2-40B4-BE49-F238E27FC236}">
              <a16:creationId xmlns:a16="http://schemas.microsoft.com/office/drawing/2014/main" xmlns="" id="{00000000-0008-0000-0100-000036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43" name="Rectángulo 5942">
          <a:extLst>
            <a:ext uri="{FF2B5EF4-FFF2-40B4-BE49-F238E27FC236}">
              <a16:creationId xmlns:a16="http://schemas.microsoft.com/office/drawing/2014/main" xmlns="" id="{00000000-0008-0000-0100-000037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44" name="Rectángulo 5943">
          <a:extLst>
            <a:ext uri="{FF2B5EF4-FFF2-40B4-BE49-F238E27FC236}">
              <a16:creationId xmlns:a16="http://schemas.microsoft.com/office/drawing/2014/main" xmlns="" id="{00000000-0008-0000-0100-000038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45" name="Rectángulo 5944">
          <a:extLst>
            <a:ext uri="{FF2B5EF4-FFF2-40B4-BE49-F238E27FC236}">
              <a16:creationId xmlns:a16="http://schemas.microsoft.com/office/drawing/2014/main" xmlns="" id="{00000000-0008-0000-0100-000039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46" name="Rectángulo 5945">
          <a:extLst>
            <a:ext uri="{FF2B5EF4-FFF2-40B4-BE49-F238E27FC236}">
              <a16:creationId xmlns:a16="http://schemas.microsoft.com/office/drawing/2014/main" xmlns="" id="{00000000-0008-0000-0100-00003A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47" name="Rectángulo 5946">
          <a:extLst>
            <a:ext uri="{FF2B5EF4-FFF2-40B4-BE49-F238E27FC236}">
              <a16:creationId xmlns:a16="http://schemas.microsoft.com/office/drawing/2014/main" xmlns="" id="{00000000-0008-0000-0100-00003B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48" name="Rectángulo 5947">
          <a:extLst>
            <a:ext uri="{FF2B5EF4-FFF2-40B4-BE49-F238E27FC236}">
              <a16:creationId xmlns:a16="http://schemas.microsoft.com/office/drawing/2014/main" xmlns="" id="{00000000-0008-0000-0100-00003C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49" name="Rectángulo 5948">
          <a:extLst>
            <a:ext uri="{FF2B5EF4-FFF2-40B4-BE49-F238E27FC236}">
              <a16:creationId xmlns:a16="http://schemas.microsoft.com/office/drawing/2014/main" xmlns="" id="{00000000-0008-0000-0100-00003D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50" name="Rectángulo 5949">
          <a:extLst>
            <a:ext uri="{FF2B5EF4-FFF2-40B4-BE49-F238E27FC236}">
              <a16:creationId xmlns:a16="http://schemas.microsoft.com/office/drawing/2014/main" xmlns="" id="{00000000-0008-0000-0100-00003E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51" name="Rectángulo 5950">
          <a:extLst>
            <a:ext uri="{FF2B5EF4-FFF2-40B4-BE49-F238E27FC236}">
              <a16:creationId xmlns:a16="http://schemas.microsoft.com/office/drawing/2014/main" xmlns="" id="{00000000-0008-0000-0100-00003F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52" name="Rectángulo 5951">
          <a:extLst>
            <a:ext uri="{FF2B5EF4-FFF2-40B4-BE49-F238E27FC236}">
              <a16:creationId xmlns:a16="http://schemas.microsoft.com/office/drawing/2014/main" xmlns="" id="{00000000-0008-0000-0100-000040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53" name="Rectángulo 5952">
          <a:extLst>
            <a:ext uri="{FF2B5EF4-FFF2-40B4-BE49-F238E27FC236}">
              <a16:creationId xmlns:a16="http://schemas.microsoft.com/office/drawing/2014/main" xmlns="" id="{00000000-0008-0000-0100-000041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54" name="Rectángulo 5953">
          <a:extLst>
            <a:ext uri="{FF2B5EF4-FFF2-40B4-BE49-F238E27FC236}">
              <a16:creationId xmlns:a16="http://schemas.microsoft.com/office/drawing/2014/main" xmlns="" id="{00000000-0008-0000-0100-000042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55" name="Rectángulo 5954">
          <a:extLst>
            <a:ext uri="{FF2B5EF4-FFF2-40B4-BE49-F238E27FC236}">
              <a16:creationId xmlns:a16="http://schemas.microsoft.com/office/drawing/2014/main" xmlns="" id="{00000000-0008-0000-0100-000043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56" name="Rectángulo 5955">
          <a:extLst>
            <a:ext uri="{FF2B5EF4-FFF2-40B4-BE49-F238E27FC236}">
              <a16:creationId xmlns:a16="http://schemas.microsoft.com/office/drawing/2014/main" xmlns="" id="{00000000-0008-0000-0100-000044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57" name="Rectángulo 5956">
          <a:extLst>
            <a:ext uri="{FF2B5EF4-FFF2-40B4-BE49-F238E27FC236}">
              <a16:creationId xmlns:a16="http://schemas.microsoft.com/office/drawing/2014/main" xmlns="" id="{00000000-0008-0000-0100-000045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58" name="Rectángulo 5957">
          <a:extLst>
            <a:ext uri="{FF2B5EF4-FFF2-40B4-BE49-F238E27FC236}">
              <a16:creationId xmlns:a16="http://schemas.microsoft.com/office/drawing/2014/main" xmlns="" id="{00000000-0008-0000-0100-000046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59" name="Rectángulo 5958">
          <a:extLst>
            <a:ext uri="{FF2B5EF4-FFF2-40B4-BE49-F238E27FC236}">
              <a16:creationId xmlns:a16="http://schemas.microsoft.com/office/drawing/2014/main" xmlns="" id="{00000000-0008-0000-0100-000047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60" name="Rectángulo 5959">
          <a:extLst>
            <a:ext uri="{FF2B5EF4-FFF2-40B4-BE49-F238E27FC236}">
              <a16:creationId xmlns:a16="http://schemas.microsoft.com/office/drawing/2014/main" xmlns="" id="{00000000-0008-0000-0100-000048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61" name="Rectángulo 5960">
          <a:extLst>
            <a:ext uri="{FF2B5EF4-FFF2-40B4-BE49-F238E27FC236}">
              <a16:creationId xmlns:a16="http://schemas.microsoft.com/office/drawing/2014/main" xmlns="" id="{00000000-0008-0000-0100-000049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62" name="Rectángulo 5961">
          <a:extLst>
            <a:ext uri="{FF2B5EF4-FFF2-40B4-BE49-F238E27FC236}">
              <a16:creationId xmlns:a16="http://schemas.microsoft.com/office/drawing/2014/main" xmlns="" id="{00000000-0008-0000-0100-00004A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63" name="Rectángulo 5962">
          <a:extLst>
            <a:ext uri="{FF2B5EF4-FFF2-40B4-BE49-F238E27FC236}">
              <a16:creationId xmlns:a16="http://schemas.microsoft.com/office/drawing/2014/main" xmlns="" id="{00000000-0008-0000-0100-00004B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64" name="Rectángulo 5963">
          <a:extLst>
            <a:ext uri="{FF2B5EF4-FFF2-40B4-BE49-F238E27FC236}">
              <a16:creationId xmlns:a16="http://schemas.microsoft.com/office/drawing/2014/main" xmlns="" id="{00000000-0008-0000-0100-00004C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65" name="Rectángulo 5964">
          <a:extLst>
            <a:ext uri="{FF2B5EF4-FFF2-40B4-BE49-F238E27FC236}">
              <a16:creationId xmlns:a16="http://schemas.microsoft.com/office/drawing/2014/main" xmlns="" id="{00000000-0008-0000-0100-00004D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66" name="Rectángulo 5965">
          <a:extLst>
            <a:ext uri="{FF2B5EF4-FFF2-40B4-BE49-F238E27FC236}">
              <a16:creationId xmlns:a16="http://schemas.microsoft.com/office/drawing/2014/main" xmlns="" id="{00000000-0008-0000-0100-00004E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67" name="Rectángulo 5966">
          <a:extLst>
            <a:ext uri="{FF2B5EF4-FFF2-40B4-BE49-F238E27FC236}">
              <a16:creationId xmlns:a16="http://schemas.microsoft.com/office/drawing/2014/main" xmlns="" id="{00000000-0008-0000-0100-00004F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68" name="Rectángulo 5967">
          <a:extLst>
            <a:ext uri="{FF2B5EF4-FFF2-40B4-BE49-F238E27FC236}">
              <a16:creationId xmlns:a16="http://schemas.microsoft.com/office/drawing/2014/main" xmlns="" id="{00000000-0008-0000-0100-000050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69" name="Rectángulo 5968">
          <a:extLst>
            <a:ext uri="{FF2B5EF4-FFF2-40B4-BE49-F238E27FC236}">
              <a16:creationId xmlns:a16="http://schemas.microsoft.com/office/drawing/2014/main" xmlns="" id="{00000000-0008-0000-0100-000051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70" name="Rectángulo 5969">
          <a:extLst>
            <a:ext uri="{FF2B5EF4-FFF2-40B4-BE49-F238E27FC236}">
              <a16:creationId xmlns:a16="http://schemas.microsoft.com/office/drawing/2014/main" xmlns="" id="{00000000-0008-0000-0100-000052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71" name="Rectángulo 5970">
          <a:extLst>
            <a:ext uri="{FF2B5EF4-FFF2-40B4-BE49-F238E27FC236}">
              <a16:creationId xmlns:a16="http://schemas.microsoft.com/office/drawing/2014/main" xmlns="" id="{00000000-0008-0000-0100-000053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72" name="Rectángulo 5971">
          <a:extLst>
            <a:ext uri="{FF2B5EF4-FFF2-40B4-BE49-F238E27FC236}">
              <a16:creationId xmlns:a16="http://schemas.microsoft.com/office/drawing/2014/main" xmlns="" id="{00000000-0008-0000-0100-000054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73" name="Rectángulo 5972">
          <a:extLst>
            <a:ext uri="{FF2B5EF4-FFF2-40B4-BE49-F238E27FC236}">
              <a16:creationId xmlns:a16="http://schemas.microsoft.com/office/drawing/2014/main" xmlns="" id="{00000000-0008-0000-0100-000055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74" name="Rectángulo 5973">
          <a:extLst>
            <a:ext uri="{FF2B5EF4-FFF2-40B4-BE49-F238E27FC236}">
              <a16:creationId xmlns:a16="http://schemas.microsoft.com/office/drawing/2014/main" xmlns="" id="{00000000-0008-0000-0100-000056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75" name="Rectángulo 5974">
          <a:extLst>
            <a:ext uri="{FF2B5EF4-FFF2-40B4-BE49-F238E27FC236}">
              <a16:creationId xmlns:a16="http://schemas.microsoft.com/office/drawing/2014/main" xmlns="" id="{00000000-0008-0000-0100-000057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76" name="Rectángulo 5975">
          <a:extLst>
            <a:ext uri="{FF2B5EF4-FFF2-40B4-BE49-F238E27FC236}">
              <a16:creationId xmlns:a16="http://schemas.microsoft.com/office/drawing/2014/main" xmlns="" id="{00000000-0008-0000-0100-000058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77" name="Rectángulo 5976">
          <a:extLst>
            <a:ext uri="{FF2B5EF4-FFF2-40B4-BE49-F238E27FC236}">
              <a16:creationId xmlns:a16="http://schemas.microsoft.com/office/drawing/2014/main" xmlns="" id="{00000000-0008-0000-0100-000059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78" name="Rectángulo 5977">
          <a:extLst>
            <a:ext uri="{FF2B5EF4-FFF2-40B4-BE49-F238E27FC236}">
              <a16:creationId xmlns:a16="http://schemas.microsoft.com/office/drawing/2014/main" xmlns="" id="{00000000-0008-0000-0100-00005A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79" name="Rectángulo 5978">
          <a:extLst>
            <a:ext uri="{FF2B5EF4-FFF2-40B4-BE49-F238E27FC236}">
              <a16:creationId xmlns:a16="http://schemas.microsoft.com/office/drawing/2014/main" xmlns="" id="{00000000-0008-0000-0100-00005B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80" name="Rectángulo 5979">
          <a:extLst>
            <a:ext uri="{FF2B5EF4-FFF2-40B4-BE49-F238E27FC236}">
              <a16:creationId xmlns:a16="http://schemas.microsoft.com/office/drawing/2014/main" xmlns="" id="{00000000-0008-0000-0100-00005C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81" name="Rectángulo 5980">
          <a:extLst>
            <a:ext uri="{FF2B5EF4-FFF2-40B4-BE49-F238E27FC236}">
              <a16:creationId xmlns:a16="http://schemas.microsoft.com/office/drawing/2014/main" xmlns="" id="{00000000-0008-0000-0100-00005D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82" name="Rectángulo 5981">
          <a:extLst>
            <a:ext uri="{FF2B5EF4-FFF2-40B4-BE49-F238E27FC236}">
              <a16:creationId xmlns:a16="http://schemas.microsoft.com/office/drawing/2014/main" xmlns="" id="{00000000-0008-0000-0100-00005E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83" name="Rectángulo 5982">
          <a:extLst>
            <a:ext uri="{FF2B5EF4-FFF2-40B4-BE49-F238E27FC236}">
              <a16:creationId xmlns:a16="http://schemas.microsoft.com/office/drawing/2014/main" xmlns="" id="{00000000-0008-0000-0100-00005F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84" name="Rectángulo 5983">
          <a:extLst>
            <a:ext uri="{FF2B5EF4-FFF2-40B4-BE49-F238E27FC236}">
              <a16:creationId xmlns:a16="http://schemas.microsoft.com/office/drawing/2014/main" xmlns="" id="{00000000-0008-0000-0100-000060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85" name="Rectángulo 5984">
          <a:extLst>
            <a:ext uri="{FF2B5EF4-FFF2-40B4-BE49-F238E27FC236}">
              <a16:creationId xmlns:a16="http://schemas.microsoft.com/office/drawing/2014/main" xmlns="" id="{00000000-0008-0000-0100-000061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86" name="Rectángulo 5985">
          <a:extLst>
            <a:ext uri="{FF2B5EF4-FFF2-40B4-BE49-F238E27FC236}">
              <a16:creationId xmlns:a16="http://schemas.microsoft.com/office/drawing/2014/main" xmlns="" id="{00000000-0008-0000-0100-000062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87" name="Rectángulo 5986">
          <a:extLst>
            <a:ext uri="{FF2B5EF4-FFF2-40B4-BE49-F238E27FC236}">
              <a16:creationId xmlns:a16="http://schemas.microsoft.com/office/drawing/2014/main" xmlns="" id="{00000000-0008-0000-0100-000063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88" name="Rectángulo 5987">
          <a:extLst>
            <a:ext uri="{FF2B5EF4-FFF2-40B4-BE49-F238E27FC236}">
              <a16:creationId xmlns:a16="http://schemas.microsoft.com/office/drawing/2014/main" xmlns="" id="{00000000-0008-0000-0100-000064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89" name="Rectángulo 5988">
          <a:extLst>
            <a:ext uri="{FF2B5EF4-FFF2-40B4-BE49-F238E27FC236}">
              <a16:creationId xmlns:a16="http://schemas.microsoft.com/office/drawing/2014/main" xmlns="" id="{00000000-0008-0000-0100-000065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90" name="Rectángulo 5989">
          <a:extLst>
            <a:ext uri="{FF2B5EF4-FFF2-40B4-BE49-F238E27FC236}">
              <a16:creationId xmlns:a16="http://schemas.microsoft.com/office/drawing/2014/main" xmlns="" id="{00000000-0008-0000-0100-000066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91" name="Rectángulo 5990">
          <a:extLst>
            <a:ext uri="{FF2B5EF4-FFF2-40B4-BE49-F238E27FC236}">
              <a16:creationId xmlns:a16="http://schemas.microsoft.com/office/drawing/2014/main" xmlns="" id="{00000000-0008-0000-0100-000067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92" name="Rectángulo 5991">
          <a:extLst>
            <a:ext uri="{FF2B5EF4-FFF2-40B4-BE49-F238E27FC236}">
              <a16:creationId xmlns:a16="http://schemas.microsoft.com/office/drawing/2014/main" xmlns="" id="{00000000-0008-0000-0100-000068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93" name="Rectángulo 5992">
          <a:extLst>
            <a:ext uri="{FF2B5EF4-FFF2-40B4-BE49-F238E27FC236}">
              <a16:creationId xmlns:a16="http://schemas.microsoft.com/office/drawing/2014/main" xmlns="" id="{00000000-0008-0000-0100-000069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94" name="Rectángulo 5993">
          <a:extLst>
            <a:ext uri="{FF2B5EF4-FFF2-40B4-BE49-F238E27FC236}">
              <a16:creationId xmlns:a16="http://schemas.microsoft.com/office/drawing/2014/main" xmlns="" id="{00000000-0008-0000-0100-00006A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95" name="Rectángulo 5994">
          <a:extLst>
            <a:ext uri="{FF2B5EF4-FFF2-40B4-BE49-F238E27FC236}">
              <a16:creationId xmlns:a16="http://schemas.microsoft.com/office/drawing/2014/main" xmlns="" id="{00000000-0008-0000-0100-00006B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96" name="Rectángulo 5995">
          <a:extLst>
            <a:ext uri="{FF2B5EF4-FFF2-40B4-BE49-F238E27FC236}">
              <a16:creationId xmlns:a16="http://schemas.microsoft.com/office/drawing/2014/main" xmlns="" id="{00000000-0008-0000-0100-00006C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97" name="Rectángulo 5996">
          <a:extLst>
            <a:ext uri="{FF2B5EF4-FFF2-40B4-BE49-F238E27FC236}">
              <a16:creationId xmlns:a16="http://schemas.microsoft.com/office/drawing/2014/main" xmlns="" id="{00000000-0008-0000-0100-00006D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98" name="Rectángulo 5997">
          <a:extLst>
            <a:ext uri="{FF2B5EF4-FFF2-40B4-BE49-F238E27FC236}">
              <a16:creationId xmlns:a16="http://schemas.microsoft.com/office/drawing/2014/main" xmlns="" id="{00000000-0008-0000-0100-00006E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5999" name="Rectángulo 5998">
          <a:extLst>
            <a:ext uri="{FF2B5EF4-FFF2-40B4-BE49-F238E27FC236}">
              <a16:creationId xmlns:a16="http://schemas.microsoft.com/office/drawing/2014/main" xmlns="" id="{00000000-0008-0000-0100-00006F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00" name="Rectángulo 5999">
          <a:extLst>
            <a:ext uri="{FF2B5EF4-FFF2-40B4-BE49-F238E27FC236}">
              <a16:creationId xmlns:a16="http://schemas.microsoft.com/office/drawing/2014/main" xmlns="" id="{00000000-0008-0000-0100-000070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01" name="Rectángulo 6000">
          <a:extLst>
            <a:ext uri="{FF2B5EF4-FFF2-40B4-BE49-F238E27FC236}">
              <a16:creationId xmlns:a16="http://schemas.microsoft.com/office/drawing/2014/main" xmlns="" id="{00000000-0008-0000-0100-000071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02" name="Rectángulo 6001">
          <a:extLst>
            <a:ext uri="{FF2B5EF4-FFF2-40B4-BE49-F238E27FC236}">
              <a16:creationId xmlns:a16="http://schemas.microsoft.com/office/drawing/2014/main" xmlns="" id="{00000000-0008-0000-0100-000072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03" name="Rectángulo 6002">
          <a:extLst>
            <a:ext uri="{FF2B5EF4-FFF2-40B4-BE49-F238E27FC236}">
              <a16:creationId xmlns:a16="http://schemas.microsoft.com/office/drawing/2014/main" xmlns="" id="{00000000-0008-0000-0100-000073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04" name="Rectángulo 6003">
          <a:extLst>
            <a:ext uri="{FF2B5EF4-FFF2-40B4-BE49-F238E27FC236}">
              <a16:creationId xmlns:a16="http://schemas.microsoft.com/office/drawing/2014/main" xmlns="" id="{00000000-0008-0000-0100-000074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05" name="Rectángulo 6004">
          <a:extLst>
            <a:ext uri="{FF2B5EF4-FFF2-40B4-BE49-F238E27FC236}">
              <a16:creationId xmlns:a16="http://schemas.microsoft.com/office/drawing/2014/main" xmlns="" id="{00000000-0008-0000-0100-000075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06" name="Rectángulo 6005">
          <a:extLst>
            <a:ext uri="{FF2B5EF4-FFF2-40B4-BE49-F238E27FC236}">
              <a16:creationId xmlns:a16="http://schemas.microsoft.com/office/drawing/2014/main" xmlns="" id="{00000000-0008-0000-0100-000076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07" name="Rectángulo 6006">
          <a:extLst>
            <a:ext uri="{FF2B5EF4-FFF2-40B4-BE49-F238E27FC236}">
              <a16:creationId xmlns:a16="http://schemas.microsoft.com/office/drawing/2014/main" xmlns="" id="{00000000-0008-0000-0100-000077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08" name="Rectángulo 6007">
          <a:extLst>
            <a:ext uri="{FF2B5EF4-FFF2-40B4-BE49-F238E27FC236}">
              <a16:creationId xmlns:a16="http://schemas.microsoft.com/office/drawing/2014/main" xmlns="" id="{00000000-0008-0000-0100-000078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09" name="Rectángulo 6008">
          <a:extLst>
            <a:ext uri="{FF2B5EF4-FFF2-40B4-BE49-F238E27FC236}">
              <a16:creationId xmlns:a16="http://schemas.microsoft.com/office/drawing/2014/main" xmlns="" id="{00000000-0008-0000-0100-000079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10" name="Rectángulo 6009">
          <a:extLst>
            <a:ext uri="{FF2B5EF4-FFF2-40B4-BE49-F238E27FC236}">
              <a16:creationId xmlns:a16="http://schemas.microsoft.com/office/drawing/2014/main" xmlns="" id="{00000000-0008-0000-0100-00007A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11" name="Rectángulo 6010">
          <a:extLst>
            <a:ext uri="{FF2B5EF4-FFF2-40B4-BE49-F238E27FC236}">
              <a16:creationId xmlns:a16="http://schemas.microsoft.com/office/drawing/2014/main" xmlns="" id="{00000000-0008-0000-0100-00007B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12" name="Rectángulo 6011">
          <a:extLst>
            <a:ext uri="{FF2B5EF4-FFF2-40B4-BE49-F238E27FC236}">
              <a16:creationId xmlns:a16="http://schemas.microsoft.com/office/drawing/2014/main" xmlns="" id="{00000000-0008-0000-0100-00007C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13" name="Rectángulo 6012">
          <a:extLst>
            <a:ext uri="{FF2B5EF4-FFF2-40B4-BE49-F238E27FC236}">
              <a16:creationId xmlns:a16="http://schemas.microsoft.com/office/drawing/2014/main" xmlns="" id="{00000000-0008-0000-0100-00007D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6014" name="Rectángulo 6013">
          <a:extLst>
            <a:ext uri="{FF2B5EF4-FFF2-40B4-BE49-F238E27FC236}">
              <a16:creationId xmlns:a16="http://schemas.microsoft.com/office/drawing/2014/main" xmlns="" id="{00000000-0008-0000-0100-00007E170000}"/>
            </a:ext>
          </a:extLst>
        </xdr:cNvPr>
        <xdr:cNvSpPr/>
      </xdr:nvSpPr>
      <xdr:spPr>
        <a:xfrm>
          <a:off x="0" y="13620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15" name="Rectángulo 6014">
          <a:extLst>
            <a:ext uri="{FF2B5EF4-FFF2-40B4-BE49-F238E27FC236}">
              <a16:creationId xmlns:a16="http://schemas.microsoft.com/office/drawing/2014/main" xmlns="" id="{00000000-0008-0000-0100-00007F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16" name="Rectángulo 6015">
          <a:extLst>
            <a:ext uri="{FF2B5EF4-FFF2-40B4-BE49-F238E27FC236}">
              <a16:creationId xmlns:a16="http://schemas.microsoft.com/office/drawing/2014/main" xmlns="" id="{00000000-0008-0000-0100-000080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17" name="Rectángulo 6016">
          <a:extLst>
            <a:ext uri="{FF2B5EF4-FFF2-40B4-BE49-F238E27FC236}">
              <a16:creationId xmlns:a16="http://schemas.microsoft.com/office/drawing/2014/main" xmlns="" id="{00000000-0008-0000-0100-000081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18" name="Rectángulo 6017">
          <a:extLst>
            <a:ext uri="{FF2B5EF4-FFF2-40B4-BE49-F238E27FC236}">
              <a16:creationId xmlns:a16="http://schemas.microsoft.com/office/drawing/2014/main" xmlns="" id="{00000000-0008-0000-0100-000082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19" name="Rectángulo 6018">
          <a:extLst>
            <a:ext uri="{FF2B5EF4-FFF2-40B4-BE49-F238E27FC236}">
              <a16:creationId xmlns:a16="http://schemas.microsoft.com/office/drawing/2014/main" xmlns="" id="{00000000-0008-0000-0100-000083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20" name="Rectángulo 6019">
          <a:extLst>
            <a:ext uri="{FF2B5EF4-FFF2-40B4-BE49-F238E27FC236}">
              <a16:creationId xmlns:a16="http://schemas.microsoft.com/office/drawing/2014/main" xmlns="" id="{00000000-0008-0000-0100-000084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21" name="Rectángulo 6020">
          <a:extLst>
            <a:ext uri="{FF2B5EF4-FFF2-40B4-BE49-F238E27FC236}">
              <a16:creationId xmlns:a16="http://schemas.microsoft.com/office/drawing/2014/main" xmlns="" id="{00000000-0008-0000-0100-000085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22" name="Rectángulo 6021">
          <a:extLst>
            <a:ext uri="{FF2B5EF4-FFF2-40B4-BE49-F238E27FC236}">
              <a16:creationId xmlns:a16="http://schemas.microsoft.com/office/drawing/2014/main" xmlns="" id="{00000000-0008-0000-0100-000086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23" name="Rectángulo 6022">
          <a:extLst>
            <a:ext uri="{FF2B5EF4-FFF2-40B4-BE49-F238E27FC236}">
              <a16:creationId xmlns:a16="http://schemas.microsoft.com/office/drawing/2014/main" xmlns="" id="{00000000-0008-0000-0100-000087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24" name="Rectángulo 6023">
          <a:extLst>
            <a:ext uri="{FF2B5EF4-FFF2-40B4-BE49-F238E27FC236}">
              <a16:creationId xmlns:a16="http://schemas.microsoft.com/office/drawing/2014/main" xmlns="" id="{00000000-0008-0000-0100-000088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25" name="Rectángulo 6024">
          <a:extLst>
            <a:ext uri="{FF2B5EF4-FFF2-40B4-BE49-F238E27FC236}">
              <a16:creationId xmlns:a16="http://schemas.microsoft.com/office/drawing/2014/main" xmlns="" id="{00000000-0008-0000-0100-000089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26" name="Rectángulo 6025">
          <a:extLst>
            <a:ext uri="{FF2B5EF4-FFF2-40B4-BE49-F238E27FC236}">
              <a16:creationId xmlns:a16="http://schemas.microsoft.com/office/drawing/2014/main" xmlns="" id="{00000000-0008-0000-0100-00008A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27" name="Rectángulo 6026">
          <a:extLst>
            <a:ext uri="{FF2B5EF4-FFF2-40B4-BE49-F238E27FC236}">
              <a16:creationId xmlns:a16="http://schemas.microsoft.com/office/drawing/2014/main" xmlns="" id="{00000000-0008-0000-0100-00008B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28" name="Rectángulo 6027">
          <a:extLst>
            <a:ext uri="{FF2B5EF4-FFF2-40B4-BE49-F238E27FC236}">
              <a16:creationId xmlns:a16="http://schemas.microsoft.com/office/drawing/2014/main" xmlns="" id="{00000000-0008-0000-0100-00008C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29" name="Rectángulo 6028">
          <a:extLst>
            <a:ext uri="{FF2B5EF4-FFF2-40B4-BE49-F238E27FC236}">
              <a16:creationId xmlns:a16="http://schemas.microsoft.com/office/drawing/2014/main" xmlns="" id="{00000000-0008-0000-0100-00008D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30" name="Rectángulo 6029">
          <a:extLst>
            <a:ext uri="{FF2B5EF4-FFF2-40B4-BE49-F238E27FC236}">
              <a16:creationId xmlns:a16="http://schemas.microsoft.com/office/drawing/2014/main" xmlns="" id="{00000000-0008-0000-0100-00008E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31" name="Rectángulo 6030">
          <a:extLst>
            <a:ext uri="{FF2B5EF4-FFF2-40B4-BE49-F238E27FC236}">
              <a16:creationId xmlns:a16="http://schemas.microsoft.com/office/drawing/2014/main" xmlns="" id="{00000000-0008-0000-0100-00008F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32" name="Rectángulo 6031">
          <a:extLst>
            <a:ext uri="{FF2B5EF4-FFF2-40B4-BE49-F238E27FC236}">
              <a16:creationId xmlns:a16="http://schemas.microsoft.com/office/drawing/2014/main" xmlns="" id="{00000000-0008-0000-0100-000090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33" name="Rectángulo 6032">
          <a:extLst>
            <a:ext uri="{FF2B5EF4-FFF2-40B4-BE49-F238E27FC236}">
              <a16:creationId xmlns:a16="http://schemas.microsoft.com/office/drawing/2014/main" xmlns="" id="{00000000-0008-0000-0100-000091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34" name="Rectángulo 6033">
          <a:extLst>
            <a:ext uri="{FF2B5EF4-FFF2-40B4-BE49-F238E27FC236}">
              <a16:creationId xmlns:a16="http://schemas.microsoft.com/office/drawing/2014/main" xmlns="" id="{00000000-0008-0000-0100-000092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35" name="Rectángulo 6034">
          <a:extLst>
            <a:ext uri="{FF2B5EF4-FFF2-40B4-BE49-F238E27FC236}">
              <a16:creationId xmlns:a16="http://schemas.microsoft.com/office/drawing/2014/main" xmlns="" id="{00000000-0008-0000-0100-000093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36" name="Rectángulo 6035">
          <a:extLst>
            <a:ext uri="{FF2B5EF4-FFF2-40B4-BE49-F238E27FC236}">
              <a16:creationId xmlns:a16="http://schemas.microsoft.com/office/drawing/2014/main" xmlns="" id="{00000000-0008-0000-0100-000094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37" name="Rectángulo 6036">
          <a:extLst>
            <a:ext uri="{FF2B5EF4-FFF2-40B4-BE49-F238E27FC236}">
              <a16:creationId xmlns:a16="http://schemas.microsoft.com/office/drawing/2014/main" xmlns="" id="{00000000-0008-0000-0100-000095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38" name="Rectángulo 6037">
          <a:extLst>
            <a:ext uri="{FF2B5EF4-FFF2-40B4-BE49-F238E27FC236}">
              <a16:creationId xmlns:a16="http://schemas.microsoft.com/office/drawing/2014/main" xmlns="" id="{00000000-0008-0000-0100-000096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39" name="Rectángulo 6038">
          <a:extLst>
            <a:ext uri="{FF2B5EF4-FFF2-40B4-BE49-F238E27FC236}">
              <a16:creationId xmlns:a16="http://schemas.microsoft.com/office/drawing/2014/main" xmlns="" id="{00000000-0008-0000-0100-000097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40" name="Rectángulo 6039">
          <a:extLst>
            <a:ext uri="{FF2B5EF4-FFF2-40B4-BE49-F238E27FC236}">
              <a16:creationId xmlns:a16="http://schemas.microsoft.com/office/drawing/2014/main" xmlns="" id="{00000000-0008-0000-0100-000098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41" name="Rectángulo 6040">
          <a:extLst>
            <a:ext uri="{FF2B5EF4-FFF2-40B4-BE49-F238E27FC236}">
              <a16:creationId xmlns:a16="http://schemas.microsoft.com/office/drawing/2014/main" xmlns="" id="{00000000-0008-0000-0100-000099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42" name="Rectángulo 6041">
          <a:extLst>
            <a:ext uri="{FF2B5EF4-FFF2-40B4-BE49-F238E27FC236}">
              <a16:creationId xmlns:a16="http://schemas.microsoft.com/office/drawing/2014/main" xmlns="" id="{00000000-0008-0000-0100-00009A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43" name="Rectángulo 6042">
          <a:extLst>
            <a:ext uri="{FF2B5EF4-FFF2-40B4-BE49-F238E27FC236}">
              <a16:creationId xmlns:a16="http://schemas.microsoft.com/office/drawing/2014/main" xmlns="" id="{00000000-0008-0000-0100-00009B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44" name="Rectángulo 6043">
          <a:extLst>
            <a:ext uri="{FF2B5EF4-FFF2-40B4-BE49-F238E27FC236}">
              <a16:creationId xmlns:a16="http://schemas.microsoft.com/office/drawing/2014/main" xmlns="" id="{00000000-0008-0000-0100-00009C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45" name="Rectángulo 6044">
          <a:extLst>
            <a:ext uri="{FF2B5EF4-FFF2-40B4-BE49-F238E27FC236}">
              <a16:creationId xmlns:a16="http://schemas.microsoft.com/office/drawing/2014/main" xmlns="" id="{00000000-0008-0000-0100-00009D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46" name="Rectángulo 6045">
          <a:extLst>
            <a:ext uri="{FF2B5EF4-FFF2-40B4-BE49-F238E27FC236}">
              <a16:creationId xmlns:a16="http://schemas.microsoft.com/office/drawing/2014/main" xmlns="" id="{00000000-0008-0000-0100-00009E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47" name="Rectángulo 6046">
          <a:extLst>
            <a:ext uri="{FF2B5EF4-FFF2-40B4-BE49-F238E27FC236}">
              <a16:creationId xmlns:a16="http://schemas.microsoft.com/office/drawing/2014/main" xmlns="" id="{00000000-0008-0000-0100-00009F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48" name="Rectángulo 6047">
          <a:extLst>
            <a:ext uri="{FF2B5EF4-FFF2-40B4-BE49-F238E27FC236}">
              <a16:creationId xmlns:a16="http://schemas.microsoft.com/office/drawing/2014/main" xmlns="" id="{00000000-0008-0000-0100-0000A0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49" name="Rectángulo 6048">
          <a:extLst>
            <a:ext uri="{FF2B5EF4-FFF2-40B4-BE49-F238E27FC236}">
              <a16:creationId xmlns:a16="http://schemas.microsoft.com/office/drawing/2014/main" xmlns="" id="{00000000-0008-0000-0100-0000A1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50" name="Rectángulo 6049">
          <a:extLst>
            <a:ext uri="{FF2B5EF4-FFF2-40B4-BE49-F238E27FC236}">
              <a16:creationId xmlns:a16="http://schemas.microsoft.com/office/drawing/2014/main" xmlns="" id="{00000000-0008-0000-0100-0000A2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51" name="Rectángulo 6050">
          <a:extLst>
            <a:ext uri="{FF2B5EF4-FFF2-40B4-BE49-F238E27FC236}">
              <a16:creationId xmlns:a16="http://schemas.microsoft.com/office/drawing/2014/main" xmlns="" id="{00000000-0008-0000-0100-0000A3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52" name="Rectángulo 6051">
          <a:extLst>
            <a:ext uri="{FF2B5EF4-FFF2-40B4-BE49-F238E27FC236}">
              <a16:creationId xmlns:a16="http://schemas.microsoft.com/office/drawing/2014/main" xmlns="" id="{00000000-0008-0000-0100-0000A4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53" name="Rectángulo 6052">
          <a:extLst>
            <a:ext uri="{FF2B5EF4-FFF2-40B4-BE49-F238E27FC236}">
              <a16:creationId xmlns:a16="http://schemas.microsoft.com/office/drawing/2014/main" xmlns="" id="{00000000-0008-0000-0100-0000A5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54" name="Rectángulo 6053">
          <a:extLst>
            <a:ext uri="{FF2B5EF4-FFF2-40B4-BE49-F238E27FC236}">
              <a16:creationId xmlns:a16="http://schemas.microsoft.com/office/drawing/2014/main" xmlns="" id="{00000000-0008-0000-0100-0000A6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55" name="Rectángulo 6054">
          <a:extLst>
            <a:ext uri="{FF2B5EF4-FFF2-40B4-BE49-F238E27FC236}">
              <a16:creationId xmlns:a16="http://schemas.microsoft.com/office/drawing/2014/main" xmlns="" id="{00000000-0008-0000-0100-0000A7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56" name="Rectángulo 6055">
          <a:extLst>
            <a:ext uri="{FF2B5EF4-FFF2-40B4-BE49-F238E27FC236}">
              <a16:creationId xmlns:a16="http://schemas.microsoft.com/office/drawing/2014/main" xmlns="" id="{00000000-0008-0000-0100-0000A8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57" name="Rectángulo 6056">
          <a:extLst>
            <a:ext uri="{FF2B5EF4-FFF2-40B4-BE49-F238E27FC236}">
              <a16:creationId xmlns:a16="http://schemas.microsoft.com/office/drawing/2014/main" xmlns="" id="{00000000-0008-0000-0100-0000A9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58" name="Rectángulo 6057">
          <a:extLst>
            <a:ext uri="{FF2B5EF4-FFF2-40B4-BE49-F238E27FC236}">
              <a16:creationId xmlns:a16="http://schemas.microsoft.com/office/drawing/2014/main" xmlns="" id="{00000000-0008-0000-0100-0000AA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59" name="Rectángulo 6058">
          <a:extLst>
            <a:ext uri="{FF2B5EF4-FFF2-40B4-BE49-F238E27FC236}">
              <a16:creationId xmlns:a16="http://schemas.microsoft.com/office/drawing/2014/main" xmlns="" id="{00000000-0008-0000-0100-0000AB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60" name="Rectángulo 6059">
          <a:extLst>
            <a:ext uri="{FF2B5EF4-FFF2-40B4-BE49-F238E27FC236}">
              <a16:creationId xmlns:a16="http://schemas.microsoft.com/office/drawing/2014/main" xmlns="" id="{00000000-0008-0000-0100-0000AC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61" name="Rectángulo 6060">
          <a:extLst>
            <a:ext uri="{FF2B5EF4-FFF2-40B4-BE49-F238E27FC236}">
              <a16:creationId xmlns:a16="http://schemas.microsoft.com/office/drawing/2014/main" xmlns="" id="{00000000-0008-0000-0100-0000AD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62" name="Rectángulo 6061">
          <a:extLst>
            <a:ext uri="{FF2B5EF4-FFF2-40B4-BE49-F238E27FC236}">
              <a16:creationId xmlns:a16="http://schemas.microsoft.com/office/drawing/2014/main" xmlns="" id="{00000000-0008-0000-0100-0000AE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63" name="Rectángulo 6062">
          <a:extLst>
            <a:ext uri="{FF2B5EF4-FFF2-40B4-BE49-F238E27FC236}">
              <a16:creationId xmlns:a16="http://schemas.microsoft.com/office/drawing/2014/main" xmlns="" id="{00000000-0008-0000-0100-0000AF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64" name="Rectángulo 6063">
          <a:extLst>
            <a:ext uri="{FF2B5EF4-FFF2-40B4-BE49-F238E27FC236}">
              <a16:creationId xmlns:a16="http://schemas.microsoft.com/office/drawing/2014/main" xmlns="" id="{00000000-0008-0000-0100-0000B0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65" name="Rectángulo 6064">
          <a:extLst>
            <a:ext uri="{FF2B5EF4-FFF2-40B4-BE49-F238E27FC236}">
              <a16:creationId xmlns:a16="http://schemas.microsoft.com/office/drawing/2014/main" xmlns="" id="{00000000-0008-0000-0100-0000B1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66" name="Rectángulo 6065">
          <a:extLst>
            <a:ext uri="{FF2B5EF4-FFF2-40B4-BE49-F238E27FC236}">
              <a16:creationId xmlns:a16="http://schemas.microsoft.com/office/drawing/2014/main" xmlns="" id="{00000000-0008-0000-0100-0000B2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67" name="Rectángulo 6066">
          <a:extLst>
            <a:ext uri="{FF2B5EF4-FFF2-40B4-BE49-F238E27FC236}">
              <a16:creationId xmlns:a16="http://schemas.microsoft.com/office/drawing/2014/main" xmlns="" id="{00000000-0008-0000-0100-0000B3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68" name="Rectángulo 6067">
          <a:extLst>
            <a:ext uri="{FF2B5EF4-FFF2-40B4-BE49-F238E27FC236}">
              <a16:creationId xmlns:a16="http://schemas.microsoft.com/office/drawing/2014/main" xmlns="" id="{00000000-0008-0000-0100-0000B4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69" name="Rectángulo 6068">
          <a:extLst>
            <a:ext uri="{FF2B5EF4-FFF2-40B4-BE49-F238E27FC236}">
              <a16:creationId xmlns:a16="http://schemas.microsoft.com/office/drawing/2014/main" xmlns="" id="{00000000-0008-0000-0100-0000B5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70" name="Rectángulo 6069">
          <a:extLst>
            <a:ext uri="{FF2B5EF4-FFF2-40B4-BE49-F238E27FC236}">
              <a16:creationId xmlns:a16="http://schemas.microsoft.com/office/drawing/2014/main" xmlns="" id="{00000000-0008-0000-0100-0000B6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71" name="Rectángulo 6070">
          <a:extLst>
            <a:ext uri="{FF2B5EF4-FFF2-40B4-BE49-F238E27FC236}">
              <a16:creationId xmlns:a16="http://schemas.microsoft.com/office/drawing/2014/main" xmlns="" id="{00000000-0008-0000-0100-0000B7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72" name="Rectángulo 6071">
          <a:extLst>
            <a:ext uri="{FF2B5EF4-FFF2-40B4-BE49-F238E27FC236}">
              <a16:creationId xmlns:a16="http://schemas.microsoft.com/office/drawing/2014/main" xmlns="" id="{00000000-0008-0000-0100-0000B8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73" name="Rectángulo 6072">
          <a:extLst>
            <a:ext uri="{FF2B5EF4-FFF2-40B4-BE49-F238E27FC236}">
              <a16:creationId xmlns:a16="http://schemas.microsoft.com/office/drawing/2014/main" xmlns="" id="{00000000-0008-0000-0100-0000B9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74" name="Rectángulo 6073">
          <a:extLst>
            <a:ext uri="{FF2B5EF4-FFF2-40B4-BE49-F238E27FC236}">
              <a16:creationId xmlns:a16="http://schemas.microsoft.com/office/drawing/2014/main" xmlns="" id="{00000000-0008-0000-0100-0000BA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75" name="Rectángulo 6074">
          <a:extLst>
            <a:ext uri="{FF2B5EF4-FFF2-40B4-BE49-F238E27FC236}">
              <a16:creationId xmlns:a16="http://schemas.microsoft.com/office/drawing/2014/main" xmlns="" id="{00000000-0008-0000-0100-0000BB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76" name="Rectángulo 6075">
          <a:extLst>
            <a:ext uri="{FF2B5EF4-FFF2-40B4-BE49-F238E27FC236}">
              <a16:creationId xmlns:a16="http://schemas.microsoft.com/office/drawing/2014/main" xmlns="" id="{00000000-0008-0000-0100-0000BC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77" name="Rectángulo 6076">
          <a:extLst>
            <a:ext uri="{FF2B5EF4-FFF2-40B4-BE49-F238E27FC236}">
              <a16:creationId xmlns:a16="http://schemas.microsoft.com/office/drawing/2014/main" xmlns="" id="{00000000-0008-0000-0100-0000BD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78" name="Rectángulo 6077">
          <a:extLst>
            <a:ext uri="{FF2B5EF4-FFF2-40B4-BE49-F238E27FC236}">
              <a16:creationId xmlns:a16="http://schemas.microsoft.com/office/drawing/2014/main" xmlns="" id="{00000000-0008-0000-0100-0000BE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79" name="Rectángulo 6078">
          <a:extLst>
            <a:ext uri="{FF2B5EF4-FFF2-40B4-BE49-F238E27FC236}">
              <a16:creationId xmlns:a16="http://schemas.microsoft.com/office/drawing/2014/main" xmlns="" id="{00000000-0008-0000-0100-0000BF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80" name="Rectángulo 6079">
          <a:extLst>
            <a:ext uri="{FF2B5EF4-FFF2-40B4-BE49-F238E27FC236}">
              <a16:creationId xmlns:a16="http://schemas.microsoft.com/office/drawing/2014/main" xmlns="" id="{00000000-0008-0000-0100-0000C0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81" name="Rectángulo 6080">
          <a:extLst>
            <a:ext uri="{FF2B5EF4-FFF2-40B4-BE49-F238E27FC236}">
              <a16:creationId xmlns:a16="http://schemas.microsoft.com/office/drawing/2014/main" xmlns="" id="{00000000-0008-0000-0100-0000C1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82" name="Rectángulo 6081">
          <a:extLst>
            <a:ext uri="{FF2B5EF4-FFF2-40B4-BE49-F238E27FC236}">
              <a16:creationId xmlns:a16="http://schemas.microsoft.com/office/drawing/2014/main" xmlns="" id="{00000000-0008-0000-0100-0000C2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83" name="Rectángulo 6082">
          <a:extLst>
            <a:ext uri="{FF2B5EF4-FFF2-40B4-BE49-F238E27FC236}">
              <a16:creationId xmlns:a16="http://schemas.microsoft.com/office/drawing/2014/main" xmlns="" id="{00000000-0008-0000-0100-0000C3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84" name="Rectángulo 6083">
          <a:extLst>
            <a:ext uri="{FF2B5EF4-FFF2-40B4-BE49-F238E27FC236}">
              <a16:creationId xmlns:a16="http://schemas.microsoft.com/office/drawing/2014/main" xmlns="" id="{00000000-0008-0000-0100-0000C4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85" name="Rectángulo 6084">
          <a:extLst>
            <a:ext uri="{FF2B5EF4-FFF2-40B4-BE49-F238E27FC236}">
              <a16:creationId xmlns:a16="http://schemas.microsoft.com/office/drawing/2014/main" xmlns="" id="{00000000-0008-0000-0100-0000C5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86" name="Rectángulo 6085">
          <a:extLst>
            <a:ext uri="{FF2B5EF4-FFF2-40B4-BE49-F238E27FC236}">
              <a16:creationId xmlns:a16="http://schemas.microsoft.com/office/drawing/2014/main" xmlns="" id="{00000000-0008-0000-0100-0000C6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87" name="Rectángulo 6086">
          <a:extLst>
            <a:ext uri="{FF2B5EF4-FFF2-40B4-BE49-F238E27FC236}">
              <a16:creationId xmlns:a16="http://schemas.microsoft.com/office/drawing/2014/main" xmlns="" id="{00000000-0008-0000-0100-0000C7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88" name="Rectángulo 6087">
          <a:extLst>
            <a:ext uri="{FF2B5EF4-FFF2-40B4-BE49-F238E27FC236}">
              <a16:creationId xmlns:a16="http://schemas.microsoft.com/office/drawing/2014/main" xmlns="" id="{00000000-0008-0000-0100-0000C8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89" name="Rectángulo 6088">
          <a:extLst>
            <a:ext uri="{FF2B5EF4-FFF2-40B4-BE49-F238E27FC236}">
              <a16:creationId xmlns:a16="http://schemas.microsoft.com/office/drawing/2014/main" xmlns="" id="{00000000-0008-0000-0100-0000C9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90" name="Rectángulo 6089">
          <a:extLst>
            <a:ext uri="{FF2B5EF4-FFF2-40B4-BE49-F238E27FC236}">
              <a16:creationId xmlns:a16="http://schemas.microsoft.com/office/drawing/2014/main" xmlns="" id="{00000000-0008-0000-0100-0000CA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91" name="Rectángulo 6090">
          <a:extLst>
            <a:ext uri="{FF2B5EF4-FFF2-40B4-BE49-F238E27FC236}">
              <a16:creationId xmlns:a16="http://schemas.microsoft.com/office/drawing/2014/main" xmlns="" id="{00000000-0008-0000-0100-0000CB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92" name="Rectángulo 6091">
          <a:extLst>
            <a:ext uri="{FF2B5EF4-FFF2-40B4-BE49-F238E27FC236}">
              <a16:creationId xmlns:a16="http://schemas.microsoft.com/office/drawing/2014/main" xmlns="" id="{00000000-0008-0000-0100-0000CC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93" name="Rectángulo 6092">
          <a:extLst>
            <a:ext uri="{FF2B5EF4-FFF2-40B4-BE49-F238E27FC236}">
              <a16:creationId xmlns:a16="http://schemas.microsoft.com/office/drawing/2014/main" xmlns="" id="{00000000-0008-0000-0100-0000CD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94" name="Rectángulo 6093">
          <a:extLst>
            <a:ext uri="{FF2B5EF4-FFF2-40B4-BE49-F238E27FC236}">
              <a16:creationId xmlns:a16="http://schemas.microsoft.com/office/drawing/2014/main" xmlns="" id="{00000000-0008-0000-0100-0000CE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95" name="Rectángulo 6094">
          <a:extLst>
            <a:ext uri="{FF2B5EF4-FFF2-40B4-BE49-F238E27FC236}">
              <a16:creationId xmlns:a16="http://schemas.microsoft.com/office/drawing/2014/main" xmlns="" id="{00000000-0008-0000-0100-0000CF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96" name="Rectángulo 6095">
          <a:extLst>
            <a:ext uri="{FF2B5EF4-FFF2-40B4-BE49-F238E27FC236}">
              <a16:creationId xmlns:a16="http://schemas.microsoft.com/office/drawing/2014/main" xmlns="" id="{00000000-0008-0000-0100-0000D0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97" name="Rectángulo 6096">
          <a:extLst>
            <a:ext uri="{FF2B5EF4-FFF2-40B4-BE49-F238E27FC236}">
              <a16:creationId xmlns:a16="http://schemas.microsoft.com/office/drawing/2014/main" xmlns="" id="{00000000-0008-0000-0100-0000D1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98" name="Rectángulo 6097">
          <a:extLst>
            <a:ext uri="{FF2B5EF4-FFF2-40B4-BE49-F238E27FC236}">
              <a16:creationId xmlns:a16="http://schemas.microsoft.com/office/drawing/2014/main" xmlns="" id="{00000000-0008-0000-0100-0000D2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099" name="Rectángulo 6098">
          <a:extLst>
            <a:ext uri="{FF2B5EF4-FFF2-40B4-BE49-F238E27FC236}">
              <a16:creationId xmlns:a16="http://schemas.microsoft.com/office/drawing/2014/main" xmlns="" id="{00000000-0008-0000-0100-0000D3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00" name="Rectángulo 6099">
          <a:extLst>
            <a:ext uri="{FF2B5EF4-FFF2-40B4-BE49-F238E27FC236}">
              <a16:creationId xmlns:a16="http://schemas.microsoft.com/office/drawing/2014/main" xmlns="" id="{00000000-0008-0000-0100-0000D4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01" name="Rectángulo 6100">
          <a:extLst>
            <a:ext uri="{FF2B5EF4-FFF2-40B4-BE49-F238E27FC236}">
              <a16:creationId xmlns:a16="http://schemas.microsoft.com/office/drawing/2014/main" xmlns="" id="{00000000-0008-0000-0100-0000D5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02" name="Rectángulo 6101">
          <a:extLst>
            <a:ext uri="{FF2B5EF4-FFF2-40B4-BE49-F238E27FC236}">
              <a16:creationId xmlns:a16="http://schemas.microsoft.com/office/drawing/2014/main" xmlns="" id="{00000000-0008-0000-0100-0000D6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03" name="Rectángulo 6102">
          <a:extLst>
            <a:ext uri="{FF2B5EF4-FFF2-40B4-BE49-F238E27FC236}">
              <a16:creationId xmlns:a16="http://schemas.microsoft.com/office/drawing/2014/main" xmlns="" id="{00000000-0008-0000-0100-0000D7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6104" name="Rectángulo 6103">
          <a:extLst>
            <a:ext uri="{FF2B5EF4-FFF2-40B4-BE49-F238E27FC236}">
              <a16:creationId xmlns:a16="http://schemas.microsoft.com/office/drawing/2014/main" xmlns="" id="{00000000-0008-0000-0100-0000D8170000}"/>
            </a:ext>
          </a:extLst>
        </xdr:cNvPr>
        <xdr:cNvSpPr/>
      </xdr:nvSpPr>
      <xdr:spPr>
        <a:xfrm>
          <a:off x="0" y="13620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05" name="Rectángulo 6104">
          <a:extLst>
            <a:ext uri="{FF2B5EF4-FFF2-40B4-BE49-F238E27FC236}">
              <a16:creationId xmlns:a16="http://schemas.microsoft.com/office/drawing/2014/main" xmlns="" id="{00000000-0008-0000-0100-0000D9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06" name="Rectángulo 6105">
          <a:extLst>
            <a:ext uri="{FF2B5EF4-FFF2-40B4-BE49-F238E27FC236}">
              <a16:creationId xmlns:a16="http://schemas.microsoft.com/office/drawing/2014/main" xmlns="" id="{00000000-0008-0000-0100-0000DA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07" name="Rectángulo 6106">
          <a:extLst>
            <a:ext uri="{FF2B5EF4-FFF2-40B4-BE49-F238E27FC236}">
              <a16:creationId xmlns:a16="http://schemas.microsoft.com/office/drawing/2014/main" xmlns="" id="{00000000-0008-0000-0100-0000DB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08" name="Rectángulo 6107">
          <a:extLst>
            <a:ext uri="{FF2B5EF4-FFF2-40B4-BE49-F238E27FC236}">
              <a16:creationId xmlns:a16="http://schemas.microsoft.com/office/drawing/2014/main" xmlns="" id="{00000000-0008-0000-0100-0000DC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09" name="Rectángulo 6108">
          <a:extLst>
            <a:ext uri="{FF2B5EF4-FFF2-40B4-BE49-F238E27FC236}">
              <a16:creationId xmlns:a16="http://schemas.microsoft.com/office/drawing/2014/main" xmlns="" id="{00000000-0008-0000-0100-0000DD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10" name="Rectángulo 6109">
          <a:extLst>
            <a:ext uri="{FF2B5EF4-FFF2-40B4-BE49-F238E27FC236}">
              <a16:creationId xmlns:a16="http://schemas.microsoft.com/office/drawing/2014/main" xmlns="" id="{00000000-0008-0000-0100-0000DE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11" name="Rectángulo 6110">
          <a:extLst>
            <a:ext uri="{FF2B5EF4-FFF2-40B4-BE49-F238E27FC236}">
              <a16:creationId xmlns:a16="http://schemas.microsoft.com/office/drawing/2014/main" xmlns="" id="{00000000-0008-0000-0100-0000DF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12" name="Rectángulo 6111">
          <a:extLst>
            <a:ext uri="{FF2B5EF4-FFF2-40B4-BE49-F238E27FC236}">
              <a16:creationId xmlns:a16="http://schemas.microsoft.com/office/drawing/2014/main" xmlns="" id="{00000000-0008-0000-0100-0000E0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13" name="Rectángulo 6112">
          <a:extLst>
            <a:ext uri="{FF2B5EF4-FFF2-40B4-BE49-F238E27FC236}">
              <a16:creationId xmlns:a16="http://schemas.microsoft.com/office/drawing/2014/main" xmlns="" id="{00000000-0008-0000-0100-0000E1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14" name="Rectángulo 6113">
          <a:extLst>
            <a:ext uri="{FF2B5EF4-FFF2-40B4-BE49-F238E27FC236}">
              <a16:creationId xmlns:a16="http://schemas.microsoft.com/office/drawing/2014/main" xmlns="" id="{00000000-0008-0000-0100-0000E2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15" name="Rectángulo 6114">
          <a:extLst>
            <a:ext uri="{FF2B5EF4-FFF2-40B4-BE49-F238E27FC236}">
              <a16:creationId xmlns:a16="http://schemas.microsoft.com/office/drawing/2014/main" xmlns="" id="{00000000-0008-0000-0100-0000E3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16" name="Rectángulo 6115">
          <a:extLst>
            <a:ext uri="{FF2B5EF4-FFF2-40B4-BE49-F238E27FC236}">
              <a16:creationId xmlns:a16="http://schemas.microsoft.com/office/drawing/2014/main" xmlns="" id="{00000000-0008-0000-0100-0000E4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17" name="Rectángulo 6116">
          <a:extLst>
            <a:ext uri="{FF2B5EF4-FFF2-40B4-BE49-F238E27FC236}">
              <a16:creationId xmlns:a16="http://schemas.microsoft.com/office/drawing/2014/main" xmlns="" id="{00000000-0008-0000-0100-0000E5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18" name="Rectángulo 6117">
          <a:extLst>
            <a:ext uri="{FF2B5EF4-FFF2-40B4-BE49-F238E27FC236}">
              <a16:creationId xmlns:a16="http://schemas.microsoft.com/office/drawing/2014/main" xmlns="" id="{00000000-0008-0000-0100-0000E6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19" name="Rectángulo 6118">
          <a:extLst>
            <a:ext uri="{FF2B5EF4-FFF2-40B4-BE49-F238E27FC236}">
              <a16:creationId xmlns:a16="http://schemas.microsoft.com/office/drawing/2014/main" xmlns="" id="{00000000-0008-0000-0100-0000E7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20" name="Rectángulo 6119">
          <a:extLst>
            <a:ext uri="{FF2B5EF4-FFF2-40B4-BE49-F238E27FC236}">
              <a16:creationId xmlns:a16="http://schemas.microsoft.com/office/drawing/2014/main" xmlns="" id="{00000000-0008-0000-0100-0000E8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21" name="Rectángulo 6120">
          <a:extLst>
            <a:ext uri="{FF2B5EF4-FFF2-40B4-BE49-F238E27FC236}">
              <a16:creationId xmlns:a16="http://schemas.microsoft.com/office/drawing/2014/main" xmlns="" id="{00000000-0008-0000-0100-0000E9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22" name="Rectángulo 6121">
          <a:extLst>
            <a:ext uri="{FF2B5EF4-FFF2-40B4-BE49-F238E27FC236}">
              <a16:creationId xmlns:a16="http://schemas.microsoft.com/office/drawing/2014/main" xmlns="" id="{00000000-0008-0000-0100-0000EA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23" name="Rectángulo 6122">
          <a:extLst>
            <a:ext uri="{FF2B5EF4-FFF2-40B4-BE49-F238E27FC236}">
              <a16:creationId xmlns:a16="http://schemas.microsoft.com/office/drawing/2014/main" xmlns="" id="{00000000-0008-0000-0100-0000EB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24" name="Rectángulo 6123">
          <a:extLst>
            <a:ext uri="{FF2B5EF4-FFF2-40B4-BE49-F238E27FC236}">
              <a16:creationId xmlns:a16="http://schemas.microsoft.com/office/drawing/2014/main" xmlns="" id="{00000000-0008-0000-0100-0000EC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25" name="Rectángulo 6124">
          <a:extLst>
            <a:ext uri="{FF2B5EF4-FFF2-40B4-BE49-F238E27FC236}">
              <a16:creationId xmlns:a16="http://schemas.microsoft.com/office/drawing/2014/main" xmlns="" id="{00000000-0008-0000-0100-0000ED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26" name="Rectángulo 6125">
          <a:extLst>
            <a:ext uri="{FF2B5EF4-FFF2-40B4-BE49-F238E27FC236}">
              <a16:creationId xmlns:a16="http://schemas.microsoft.com/office/drawing/2014/main" xmlns="" id="{00000000-0008-0000-0100-0000EE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27" name="Rectángulo 6126">
          <a:extLst>
            <a:ext uri="{FF2B5EF4-FFF2-40B4-BE49-F238E27FC236}">
              <a16:creationId xmlns:a16="http://schemas.microsoft.com/office/drawing/2014/main" xmlns="" id="{00000000-0008-0000-0100-0000EF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28" name="Rectángulo 6127">
          <a:extLst>
            <a:ext uri="{FF2B5EF4-FFF2-40B4-BE49-F238E27FC236}">
              <a16:creationId xmlns:a16="http://schemas.microsoft.com/office/drawing/2014/main" xmlns="" id="{00000000-0008-0000-0100-0000F0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29" name="Rectángulo 6128">
          <a:extLst>
            <a:ext uri="{FF2B5EF4-FFF2-40B4-BE49-F238E27FC236}">
              <a16:creationId xmlns:a16="http://schemas.microsoft.com/office/drawing/2014/main" xmlns="" id="{00000000-0008-0000-0100-0000F1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30" name="Rectángulo 6129">
          <a:extLst>
            <a:ext uri="{FF2B5EF4-FFF2-40B4-BE49-F238E27FC236}">
              <a16:creationId xmlns:a16="http://schemas.microsoft.com/office/drawing/2014/main" xmlns="" id="{00000000-0008-0000-0100-0000F2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31" name="Rectángulo 6130">
          <a:extLst>
            <a:ext uri="{FF2B5EF4-FFF2-40B4-BE49-F238E27FC236}">
              <a16:creationId xmlns:a16="http://schemas.microsoft.com/office/drawing/2014/main" xmlns="" id="{00000000-0008-0000-0100-0000F3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32" name="Rectángulo 6131">
          <a:extLst>
            <a:ext uri="{FF2B5EF4-FFF2-40B4-BE49-F238E27FC236}">
              <a16:creationId xmlns:a16="http://schemas.microsoft.com/office/drawing/2014/main" xmlns="" id="{00000000-0008-0000-0100-0000F4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33" name="Rectángulo 6132">
          <a:extLst>
            <a:ext uri="{FF2B5EF4-FFF2-40B4-BE49-F238E27FC236}">
              <a16:creationId xmlns:a16="http://schemas.microsoft.com/office/drawing/2014/main" xmlns="" id="{00000000-0008-0000-0100-0000F5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34" name="Rectángulo 6133">
          <a:extLst>
            <a:ext uri="{FF2B5EF4-FFF2-40B4-BE49-F238E27FC236}">
              <a16:creationId xmlns:a16="http://schemas.microsoft.com/office/drawing/2014/main" xmlns="" id="{00000000-0008-0000-0100-0000F6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35" name="Rectángulo 6134">
          <a:extLst>
            <a:ext uri="{FF2B5EF4-FFF2-40B4-BE49-F238E27FC236}">
              <a16:creationId xmlns:a16="http://schemas.microsoft.com/office/drawing/2014/main" xmlns="" id="{00000000-0008-0000-0100-0000F7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36" name="Rectángulo 6135">
          <a:extLst>
            <a:ext uri="{FF2B5EF4-FFF2-40B4-BE49-F238E27FC236}">
              <a16:creationId xmlns:a16="http://schemas.microsoft.com/office/drawing/2014/main" xmlns="" id="{00000000-0008-0000-0100-0000F8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37" name="Rectángulo 6136">
          <a:extLst>
            <a:ext uri="{FF2B5EF4-FFF2-40B4-BE49-F238E27FC236}">
              <a16:creationId xmlns:a16="http://schemas.microsoft.com/office/drawing/2014/main" xmlns="" id="{00000000-0008-0000-0100-0000F9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38" name="Rectángulo 6137">
          <a:extLst>
            <a:ext uri="{FF2B5EF4-FFF2-40B4-BE49-F238E27FC236}">
              <a16:creationId xmlns:a16="http://schemas.microsoft.com/office/drawing/2014/main" xmlns="" id="{00000000-0008-0000-0100-0000FA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39" name="Rectángulo 6138">
          <a:extLst>
            <a:ext uri="{FF2B5EF4-FFF2-40B4-BE49-F238E27FC236}">
              <a16:creationId xmlns:a16="http://schemas.microsoft.com/office/drawing/2014/main" xmlns="" id="{00000000-0008-0000-0100-0000FB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40" name="Rectángulo 6139">
          <a:extLst>
            <a:ext uri="{FF2B5EF4-FFF2-40B4-BE49-F238E27FC236}">
              <a16:creationId xmlns:a16="http://schemas.microsoft.com/office/drawing/2014/main" xmlns="" id="{00000000-0008-0000-0100-0000FC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41" name="Rectángulo 6140">
          <a:extLst>
            <a:ext uri="{FF2B5EF4-FFF2-40B4-BE49-F238E27FC236}">
              <a16:creationId xmlns:a16="http://schemas.microsoft.com/office/drawing/2014/main" xmlns="" id="{00000000-0008-0000-0100-0000FD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42" name="Rectángulo 6141">
          <a:extLst>
            <a:ext uri="{FF2B5EF4-FFF2-40B4-BE49-F238E27FC236}">
              <a16:creationId xmlns:a16="http://schemas.microsoft.com/office/drawing/2014/main" xmlns="" id="{00000000-0008-0000-0100-0000FE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43" name="Rectángulo 6142">
          <a:extLst>
            <a:ext uri="{FF2B5EF4-FFF2-40B4-BE49-F238E27FC236}">
              <a16:creationId xmlns:a16="http://schemas.microsoft.com/office/drawing/2014/main" xmlns="" id="{00000000-0008-0000-0100-0000FF17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44" name="Rectángulo 6143">
          <a:extLst>
            <a:ext uri="{FF2B5EF4-FFF2-40B4-BE49-F238E27FC236}">
              <a16:creationId xmlns:a16="http://schemas.microsoft.com/office/drawing/2014/main" xmlns="" id="{00000000-0008-0000-0100-000000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45" name="Rectángulo 6144">
          <a:extLst>
            <a:ext uri="{FF2B5EF4-FFF2-40B4-BE49-F238E27FC236}">
              <a16:creationId xmlns:a16="http://schemas.microsoft.com/office/drawing/2014/main" xmlns="" id="{00000000-0008-0000-0100-000001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46" name="Rectángulo 6145">
          <a:extLst>
            <a:ext uri="{FF2B5EF4-FFF2-40B4-BE49-F238E27FC236}">
              <a16:creationId xmlns:a16="http://schemas.microsoft.com/office/drawing/2014/main" xmlns="" id="{00000000-0008-0000-0100-000002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47" name="Rectángulo 6146">
          <a:extLst>
            <a:ext uri="{FF2B5EF4-FFF2-40B4-BE49-F238E27FC236}">
              <a16:creationId xmlns:a16="http://schemas.microsoft.com/office/drawing/2014/main" xmlns="" id="{00000000-0008-0000-0100-000003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48" name="Rectángulo 6147">
          <a:extLst>
            <a:ext uri="{FF2B5EF4-FFF2-40B4-BE49-F238E27FC236}">
              <a16:creationId xmlns:a16="http://schemas.microsoft.com/office/drawing/2014/main" xmlns="" id="{00000000-0008-0000-0100-000004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49" name="Rectángulo 6148">
          <a:extLst>
            <a:ext uri="{FF2B5EF4-FFF2-40B4-BE49-F238E27FC236}">
              <a16:creationId xmlns:a16="http://schemas.microsoft.com/office/drawing/2014/main" xmlns="" id="{00000000-0008-0000-0100-000005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50" name="Rectángulo 6149">
          <a:extLst>
            <a:ext uri="{FF2B5EF4-FFF2-40B4-BE49-F238E27FC236}">
              <a16:creationId xmlns:a16="http://schemas.microsoft.com/office/drawing/2014/main" xmlns="" id="{00000000-0008-0000-0100-000006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51" name="Rectángulo 6150">
          <a:extLst>
            <a:ext uri="{FF2B5EF4-FFF2-40B4-BE49-F238E27FC236}">
              <a16:creationId xmlns:a16="http://schemas.microsoft.com/office/drawing/2014/main" xmlns="" id="{00000000-0008-0000-0100-000007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52" name="Rectángulo 6151">
          <a:extLst>
            <a:ext uri="{FF2B5EF4-FFF2-40B4-BE49-F238E27FC236}">
              <a16:creationId xmlns:a16="http://schemas.microsoft.com/office/drawing/2014/main" xmlns="" id="{00000000-0008-0000-0100-000008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53" name="Rectángulo 6152">
          <a:extLst>
            <a:ext uri="{FF2B5EF4-FFF2-40B4-BE49-F238E27FC236}">
              <a16:creationId xmlns:a16="http://schemas.microsoft.com/office/drawing/2014/main" xmlns="" id="{00000000-0008-0000-0100-000009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54" name="Rectángulo 6153">
          <a:extLst>
            <a:ext uri="{FF2B5EF4-FFF2-40B4-BE49-F238E27FC236}">
              <a16:creationId xmlns:a16="http://schemas.microsoft.com/office/drawing/2014/main" xmlns="" id="{00000000-0008-0000-0100-00000A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55" name="Rectángulo 6154">
          <a:extLst>
            <a:ext uri="{FF2B5EF4-FFF2-40B4-BE49-F238E27FC236}">
              <a16:creationId xmlns:a16="http://schemas.microsoft.com/office/drawing/2014/main" xmlns="" id="{00000000-0008-0000-0100-00000B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56" name="Rectángulo 6155">
          <a:extLst>
            <a:ext uri="{FF2B5EF4-FFF2-40B4-BE49-F238E27FC236}">
              <a16:creationId xmlns:a16="http://schemas.microsoft.com/office/drawing/2014/main" xmlns="" id="{00000000-0008-0000-0100-00000C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57" name="Rectángulo 6156">
          <a:extLst>
            <a:ext uri="{FF2B5EF4-FFF2-40B4-BE49-F238E27FC236}">
              <a16:creationId xmlns:a16="http://schemas.microsoft.com/office/drawing/2014/main" xmlns="" id="{00000000-0008-0000-0100-00000D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58" name="Rectángulo 6157">
          <a:extLst>
            <a:ext uri="{FF2B5EF4-FFF2-40B4-BE49-F238E27FC236}">
              <a16:creationId xmlns:a16="http://schemas.microsoft.com/office/drawing/2014/main" xmlns="" id="{00000000-0008-0000-0100-00000E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59" name="Rectángulo 6158">
          <a:extLst>
            <a:ext uri="{FF2B5EF4-FFF2-40B4-BE49-F238E27FC236}">
              <a16:creationId xmlns:a16="http://schemas.microsoft.com/office/drawing/2014/main" xmlns="" id="{00000000-0008-0000-0100-00000F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60" name="Rectángulo 6159">
          <a:extLst>
            <a:ext uri="{FF2B5EF4-FFF2-40B4-BE49-F238E27FC236}">
              <a16:creationId xmlns:a16="http://schemas.microsoft.com/office/drawing/2014/main" xmlns="" id="{00000000-0008-0000-0100-000010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61" name="Rectángulo 6160">
          <a:extLst>
            <a:ext uri="{FF2B5EF4-FFF2-40B4-BE49-F238E27FC236}">
              <a16:creationId xmlns:a16="http://schemas.microsoft.com/office/drawing/2014/main" xmlns="" id="{00000000-0008-0000-0100-000011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62" name="Rectángulo 6161">
          <a:extLst>
            <a:ext uri="{FF2B5EF4-FFF2-40B4-BE49-F238E27FC236}">
              <a16:creationId xmlns:a16="http://schemas.microsoft.com/office/drawing/2014/main" xmlns="" id="{00000000-0008-0000-0100-000012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63" name="Rectángulo 6162">
          <a:extLst>
            <a:ext uri="{FF2B5EF4-FFF2-40B4-BE49-F238E27FC236}">
              <a16:creationId xmlns:a16="http://schemas.microsoft.com/office/drawing/2014/main" xmlns="" id="{00000000-0008-0000-0100-000013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64" name="Rectángulo 6163">
          <a:extLst>
            <a:ext uri="{FF2B5EF4-FFF2-40B4-BE49-F238E27FC236}">
              <a16:creationId xmlns:a16="http://schemas.microsoft.com/office/drawing/2014/main" xmlns="" id="{00000000-0008-0000-0100-000014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65" name="Rectángulo 6164">
          <a:extLst>
            <a:ext uri="{FF2B5EF4-FFF2-40B4-BE49-F238E27FC236}">
              <a16:creationId xmlns:a16="http://schemas.microsoft.com/office/drawing/2014/main" xmlns="" id="{00000000-0008-0000-0100-000015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66" name="Rectángulo 6165">
          <a:extLst>
            <a:ext uri="{FF2B5EF4-FFF2-40B4-BE49-F238E27FC236}">
              <a16:creationId xmlns:a16="http://schemas.microsoft.com/office/drawing/2014/main" xmlns="" id="{00000000-0008-0000-0100-000016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67" name="Rectángulo 6166">
          <a:extLst>
            <a:ext uri="{FF2B5EF4-FFF2-40B4-BE49-F238E27FC236}">
              <a16:creationId xmlns:a16="http://schemas.microsoft.com/office/drawing/2014/main" xmlns="" id="{00000000-0008-0000-0100-000017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68" name="Rectángulo 6167">
          <a:extLst>
            <a:ext uri="{FF2B5EF4-FFF2-40B4-BE49-F238E27FC236}">
              <a16:creationId xmlns:a16="http://schemas.microsoft.com/office/drawing/2014/main" xmlns="" id="{00000000-0008-0000-0100-000018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69" name="Rectángulo 6168">
          <a:extLst>
            <a:ext uri="{FF2B5EF4-FFF2-40B4-BE49-F238E27FC236}">
              <a16:creationId xmlns:a16="http://schemas.microsoft.com/office/drawing/2014/main" xmlns="" id="{00000000-0008-0000-0100-000019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70" name="Rectángulo 6169">
          <a:extLst>
            <a:ext uri="{FF2B5EF4-FFF2-40B4-BE49-F238E27FC236}">
              <a16:creationId xmlns:a16="http://schemas.microsoft.com/office/drawing/2014/main" xmlns="" id="{00000000-0008-0000-0100-00001A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71" name="Rectángulo 6170">
          <a:extLst>
            <a:ext uri="{FF2B5EF4-FFF2-40B4-BE49-F238E27FC236}">
              <a16:creationId xmlns:a16="http://schemas.microsoft.com/office/drawing/2014/main" xmlns="" id="{00000000-0008-0000-0100-00001B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72" name="Rectángulo 6171">
          <a:extLst>
            <a:ext uri="{FF2B5EF4-FFF2-40B4-BE49-F238E27FC236}">
              <a16:creationId xmlns:a16="http://schemas.microsoft.com/office/drawing/2014/main" xmlns="" id="{00000000-0008-0000-0100-00001C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73" name="Rectángulo 6172">
          <a:extLst>
            <a:ext uri="{FF2B5EF4-FFF2-40B4-BE49-F238E27FC236}">
              <a16:creationId xmlns:a16="http://schemas.microsoft.com/office/drawing/2014/main" xmlns="" id="{00000000-0008-0000-0100-00001D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74" name="Rectángulo 6173">
          <a:extLst>
            <a:ext uri="{FF2B5EF4-FFF2-40B4-BE49-F238E27FC236}">
              <a16:creationId xmlns:a16="http://schemas.microsoft.com/office/drawing/2014/main" xmlns="" id="{00000000-0008-0000-0100-00001E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75" name="Rectángulo 6174">
          <a:extLst>
            <a:ext uri="{FF2B5EF4-FFF2-40B4-BE49-F238E27FC236}">
              <a16:creationId xmlns:a16="http://schemas.microsoft.com/office/drawing/2014/main" xmlns="" id="{00000000-0008-0000-0100-00001F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76" name="Rectángulo 6175">
          <a:extLst>
            <a:ext uri="{FF2B5EF4-FFF2-40B4-BE49-F238E27FC236}">
              <a16:creationId xmlns:a16="http://schemas.microsoft.com/office/drawing/2014/main" xmlns="" id="{00000000-0008-0000-0100-000020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77" name="Rectángulo 6176">
          <a:extLst>
            <a:ext uri="{FF2B5EF4-FFF2-40B4-BE49-F238E27FC236}">
              <a16:creationId xmlns:a16="http://schemas.microsoft.com/office/drawing/2014/main" xmlns="" id="{00000000-0008-0000-0100-000021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78" name="Rectángulo 6177">
          <a:extLst>
            <a:ext uri="{FF2B5EF4-FFF2-40B4-BE49-F238E27FC236}">
              <a16:creationId xmlns:a16="http://schemas.microsoft.com/office/drawing/2014/main" xmlns="" id="{00000000-0008-0000-0100-000022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79" name="Rectángulo 6178">
          <a:extLst>
            <a:ext uri="{FF2B5EF4-FFF2-40B4-BE49-F238E27FC236}">
              <a16:creationId xmlns:a16="http://schemas.microsoft.com/office/drawing/2014/main" xmlns="" id="{00000000-0008-0000-0100-000023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80" name="Rectángulo 6179">
          <a:extLst>
            <a:ext uri="{FF2B5EF4-FFF2-40B4-BE49-F238E27FC236}">
              <a16:creationId xmlns:a16="http://schemas.microsoft.com/office/drawing/2014/main" xmlns="" id="{00000000-0008-0000-0100-000024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81" name="Rectángulo 6180">
          <a:extLst>
            <a:ext uri="{FF2B5EF4-FFF2-40B4-BE49-F238E27FC236}">
              <a16:creationId xmlns:a16="http://schemas.microsoft.com/office/drawing/2014/main" xmlns="" id="{00000000-0008-0000-0100-000025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82" name="Rectángulo 6181">
          <a:extLst>
            <a:ext uri="{FF2B5EF4-FFF2-40B4-BE49-F238E27FC236}">
              <a16:creationId xmlns:a16="http://schemas.microsoft.com/office/drawing/2014/main" xmlns="" id="{00000000-0008-0000-0100-000026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83" name="Rectángulo 6182">
          <a:extLst>
            <a:ext uri="{FF2B5EF4-FFF2-40B4-BE49-F238E27FC236}">
              <a16:creationId xmlns:a16="http://schemas.microsoft.com/office/drawing/2014/main" xmlns="" id="{00000000-0008-0000-0100-000027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84" name="Rectángulo 6183">
          <a:extLst>
            <a:ext uri="{FF2B5EF4-FFF2-40B4-BE49-F238E27FC236}">
              <a16:creationId xmlns:a16="http://schemas.microsoft.com/office/drawing/2014/main" xmlns="" id="{00000000-0008-0000-0100-000028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85" name="Rectángulo 6184">
          <a:extLst>
            <a:ext uri="{FF2B5EF4-FFF2-40B4-BE49-F238E27FC236}">
              <a16:creationId xmlns:a16="http://schemas.microsoft.com/office/drawing/2014/main" xmlns="" id="{00000000-0008-0000-0100-000029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86" name="Rectángulo 6185">
          <a:extLst>
            <a:ext uri="{FF2B5EF4-FFF2-40B4-BE49-F238E27FC236}">
              <a16:creationId xmlns:a16="http://schemas.microsoft.com/office/drawing/2014/main" xmlns="" id="{00000000-0008-0000-0100-00002A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87" name="Rectángulo 6186">
          <a:extLst>
            <a:ext uri="{FF2B5EF4-FFF2-40B4-BE49-F238E27FC236}">
              <a16:creationId xmlns:a16="http://schemas.microsoft.com/office/drawing/2014/main" xmlns="" id="{00000000-0008-0000-0100-00002B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88" name="Rectángulo 6187">
          <a:extLst>
            <a:ext uri="{FF2B5EF4-FFF2-40B4-BE49-F238E27FC236}">
              <a16:creationId xmlns:a16="http://schemas.microsoft.com/office/drawing/2014/main" xmlns="" id="{00000000-0008-0000-0100-00002C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89" name="Rectángulo 6188">
          <a:extLst>
            <a:ext uri="{FF2B5EF4-FFF2-40B4-BE49-F238E27FC236}">
              <a16:creationId xmlns:a16="http://schemas.microsoft.com/office/drawing/2014/main" xmlns="" id="{00000000-0008-0000-0100-00002D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90" name="Rectángulo 6189">
          <a:extLst>
            <a:ext uri="{FF2B5EF4-FFF2-40B4-BE49-F238E27FC236}">
              <a16:creationId xmlns:a16="http://schemas.microsoft.com/office/drawing/2014/main" xmlns="" id="{00000000-0008-0000-0100-00002E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91" name="Rectángulo 6190">
          <a:extLst>
            <a:ext uri="{FF2B5EF4-FFF2-40B4-BE49-F238E27FC236}">
              <a16:creationId xmlns:a16="http://schemas.microsoft.com/office/drawing/2014/main" xmlns="" id="{00000000-0008-0000-0100-00002F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92" name="Rectángulo 6191">
          <a:extLst>
            <a:ext uri="{FF2B5EF4-FFF2-40B4-BE49-F238E27FC236}">
              <a16:creationId xmlns:a16="http://schemas.microsoft.com/office/drawing/2014/main" xmlns="" id="{00000000-0008-0000-0100-000030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93" name="Rectángulo 6192">
          <a:extLst>
            <a:ext uri="{FF2B5EF4-FFF2-40B4-BE49-F238E27FC236}">
              <a16:creationId xmlns:a16="http://schemas.microsoft.com/office/drawing/2014/main" xmlns="" id="{00000000-0008-0000-0100-000031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94" name="Rectángulo 6193">
          <a:extLst>
            <a:ext uri="{FF2B5EF4-FFF2-40B4-BE49-F238E27FC236}">
              <a16:creationId xmlns:a16="http://schemas.microsoft.com/office/drawing/2014/main" xmlns="" id="{00000000-0008-0000-0100-000032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95" name="Rectángulo 6194">
          <a:extLst>
            <a:ext uri="{FF2B5EF4-FFF2-40B4-BE49-F238E27FC236}">
              <a16:creationId xmlns:a16="http://schemas.microsoft.com/office/drawing/2014/main" xmlns="" id="{00000000-0008-0000-0100-000033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96" name="Rectángulo 6195">
          <a:extLst>
            <a:ext uri="{FF2B5EF4-FFF2-40B4-BE49-F238E27FC236}">
              <a16:creationId xmlns:a16="http://schemas.microsoft.com/office/drawing/2014/main" xmlns="" id="{00000000-0008-0000-0100-000034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97" name="Rectángulo 6196">
          <a:extLst>
            <a:ext uri="{FF2B5EF4-FFF2-40B4-BE49-F238E27FC236}">
              <a16:creationId xmlns:a16="http://schemas.microsoft.com/office/drawing/2014/main" xmlns="" id="{00000000-0008-0000-0100-000035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98" name="Rectángulo 6197">
          <a:extLst>
            <a:ext uri="{FF2B5EF4-FFF2-40B4-BE49-F238E27FC236}">
              <a16:creationId xmlns:a16="http://schemas.microsoft.com/office/drawing/2014/main" xmlns="" id="{00000000-0008-0000-0100-000036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199" name="Rectángulo 6198">
          <a:extLst>
            <a:ext uri="{FF2B5EF4-FFF2-40B4-BE49-F238E27FC236}">
              <a16:creationId xmlns:a16="http://schemas.microsoft.com/office/drawing/2014/main" xmlns="" id="{00000000-0008-0000-0100-000037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00" name="Rectángulo 6199">
          <a:extLst>
            <a:ext uri="{FF2B5EF4-FFF2-40B4-BE49-F238E27FC236}">
              <a16:creationId xmlns:a16="http://schemas.microsoft.com/office/drawing/2014/main" xmlns="" id="{00000000-0008-0000-0100-000038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01" name="Rectángulo 6200">
          <a:extLst>
            <a:ext uri="{FF2B5EF4-FFF2-40B4-BE49-F238E27FC236}">
              <a16:creationId xmlns:a16="http://schemas.microsoft.com/office/drawing/2014/main" xmlns="" id="{00000000-0008-0000-0100-000039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02" name="Rectángulo 6201">
          <a:extLst>
            <a:ext uri="{FF2B5EF4-FFF2-40B4-BE49-F238E27FC236}">
              <a16:creationId xmlns:a16="http://schemas.microsoft.com/office/drawing/2014/main" xmlns="" id="{00000000-0008-0000-0100-00003A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03" name="Rectángulo 6202">
          <a:extLst>
            <a:ext uri="{FF2B5EF4-FFF2-40B4-BE49-F238E27FC236}">
              <a16:creationId xmlns:a16="http://schemas.microsoft.com/office/drawing/2014/main" xmlns="" id="{00000000-0008-0000-0100-00003B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6204" name="Rectángulo 6203">
          <a:extLst>
            <a:ext uri="{FF2B5EF4-FFF2-40B4-BE49-F238E27FC236}">
              <a16:creationId xmlns:a16="http://schemas.microsoft.com/office/drawing/2014/main" xmlns="" id="{00000000-0008-0000-0100-00003C180000}"/>
            </a:ext>
          </a:extLst>
        </xdr:cNvPr>
        <xdr:cNvSpPr/>
      </xdr:nvSpPr>
      <xdr:spPr>
        <a:xfrm>
          <a:off x="0" y="13620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05" name="Rectángulo 6204">
          <a:extLst>
            <a:ext uri="{FF2B5EF4-FFF2-40B4-BE49-F238E27FC236}">
              <a16:creationId xmlns:a16="http://schemas.microsoft.com/office/drawing/2014/main" xmlns="" id="{00000000-0008-0000-0100-00003D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06" name="Rectángulo 6205">
          <a:extLst>
            <a:ext uri="{FF2B5EF4-FFF2-40B4-BE49-F238E27FC236}">
              <a16:creationId xmlns:a16="http://schemas.microsoft.com/office/drawing/2014/main" xmlns="" id="{00000000-0008-0000-0100-00003E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07" name="Rectángulo 6206">
          <a:extLst>
            <a:ext uri="{FF2B5EF4-FFF2-40B4-BE49-F238E27FC236}">
              <a16:creationId xmlns:a16="http://schemas.microsoft.com/office/drawing/2014/main" xmlns="" id="{00000000-0008-0000-0100-00003F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08" name="Rectángulo 6207">
          <a:extLst>
            <a:ext uri="{FF2B5EF4-FFF2-40B4-BE49-F238E27FC236}">
              <a16:creationId xmlns:a16="http://schemas.microsoft.com/office/drawing/2014/main" xmlns="" id="{00000000-0008-0000-0100-000040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09" name="Rectángulo 6208">
          <a:extLst>
            <a:ext uri="{FF2B5EF4-FFF2-40B4-BE49-F238E27FC236}">
              <a16:creationId xmlns:a16="http://schemas.microsoft.com/office/drawing/2014/main" xmlns="" id="{00000000-0008-0000-0100-000041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10" name="Rectángulo 6209">
          <a:extLst>
            <a:ext uri="{FF2B5EF4-FFF2-40B4-BE49-F238E27FC236}">
              <a16:creationId xmlns:a16="http://schemas.microsoft.com/office/drawing/2014/main" xmlns="" id="{00000000-0008-0000-0100-000042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11" name="Rectángulo 6210">
          <a:extLst>
            <a:ext uri="{FF2B5EF4-FFF2-40B4-BE49-F238E27FC236}">
              <a16:creationId xmlns:a16="http://schemas.microsoft.com/office/drawing/2014/main" xmlns="" id="{00000000-0008-0000-0100-000043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12" name="Rectángulo 6211">
          <a:extLst>
            <a:ext uri="{FF2B5EF4-FFF2-40B4-BE49-F238E27FC236}">
              <a16:creationId xmlns:a16="http://schemas.microsoft.com/office/drawing/2014/main" xmlns="" id="{00000000-0008-0000-0100-000044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13" name="Rectángulo 6212">
          <a:extLst>
            <a:ext uri="{FF2B5EF4-FFF2-40B4-BE49-F238E27FC236}">
              <a16:creationId xmlns:a16="http://schemas.microsoft.com/office/drawing/2014/main" xmlns="" id="{00000000-0008-0000-0100-000045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14" name="Rectángulo 6213">
          <a:extLst>
            <a:ext uri="{FF2B5EF4-FFF2-40B4-BE49-F238E27FC236}">
              <a16:creationId xmlns:a16="http://schemas.microsoft.com/office/drawing/2014/main" xmlns="" id="{00000000-0008-0000-0100-000046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15" name="Rectángulo 6214">
          <a:extLst>
            <a:ext uri="{FF2B5EF4-FFF2-40B4-BE49-F238E27FC236}">
              <a16:creationId xmlns:a16="http://schemas.microsoft.com/office/drawing/2014/main" xmlns="" id="{00000000-0008-0000-0100-000047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16" name="Rectángulo 6215">
          <a:extLst>
            <a:ext uri="{FF2B5EF4-FFF2-40B4-BE49-F238E27FC236}">
              <a16:creationId xmlns:a16="http://schemas.microsoft.com/office/drawing/2014/main" xmlns="" id="{00000000-0008-0000-0100-000048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17" name="Rectángulo 6216">
          <a:extLst>
            <a:ext uri="{FF2B5EF4-FFF2-40B4-BE49-F238E27FC236}">
              <a16:creationId xmlns:a16="http://schemas.microsoft.com/office/drawing/2014/main" xmlns="" id="{00000000-0008-0000-0100-000049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18" name="Rectángulo 6217">
          <a:extLst>
            <a:ext uri="{FF2B5EF4-FFF2-40B4-BE49-F238E27FC236}">
              <a16:creationId xmlns:a16="http://schemas.microsoft.com/office/drawing/2014/main" xmlns="" id="{00000000-0008-0000-0100-00004A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19" name="Rectángulo 6218">
          <a:extLst>
            <a:ext uri="{FF2B5EF4-FFF2-40B4-BE49-F238E27FC236}">
              <a16:creationId xmlns:a16="http://schemas.microsoft.com/office/drawing/2014/main" xmlns="" id="{00000000-0008-0000-0100-00004B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20" name="Rectángulo 6219">
          <a:extLst>
            <a:ext uri="{FF2B5EF4-FFF2-40B4-BE49-F238E27FC236}">
              <a16:creationId xmlns:a16="http://schemas.microsoft.com/office/drawing/2014/main" xmlns="" id="{00000000-0008-0000-0100-00004C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21" name="Rectángulo 6220">
          <a:extLst>
            <a:ext uri="{FF2B5EF4-FFF2-40B4-BE49-F238E27FC236}">
              <a16:creationId xmlns:a16="http://schemas.microsoft.com/office/drawing/2014/main" xmlns="" id="{00000000-0008-0000-0100-00004D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22" name="Rectángulo 6221">
          <a:extLst>
            <a:ext uri="{FF2B5EF4-FFF2-40B4-BE49-F238E27FC236}">
              <a16:creationId xmlns:a16="http://schemas.microsoft.com/office/drawing/2014/main" xmlns="" id="{00000000-0008-0000-0100-00004E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23" name="Rectángulo 6222">
          <a:extLst>
            <a:ext uri="{FF2B5EF4-FFF2-40B4-BE49-F238E27FC236}">
              <a16:creationId xmlns:a16="http://schemas.microsoft.com/office/drawing/2014/main" xmlns="" id="{00000000-0008-0000-0100-00004F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24" name="Rectángulo 6223">
          <a:extLst>
            <a:ext uri="{FF2B5EF4-FFF2-40B4-BE49-F238E27FC236}">
              <a16:creationId xmlns:a16="http://schemas.microsoft.com/office/drawing/2014/main" xmlns="" id="{00000000-0008-0000-0100-000050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25" name="Rectángulo 6224">
          <a:extLst>
            <a:ext uri="{FF2B5EF4-FFF2-40B4-BE49-F238E27FC236}">
              <a16:creationId xmlns:a16="http://schemas.microsoft.com/office/drawing/2014/main" xmlns="" id="{00000000-0008-0000-0100-000051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26" name="Rectángulo 6225">
          <a:extLst>
            <a:ext uri="{FF2B5EF4-FFF2-40B4-BE49-F238E27FC236}">
              <a16:creationId xmlns:a16="http://schemas.microsoft.com/office/drawing/2014/main" xmlns="" id="{00000000-0008-0000-0100-000052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27" name="Rectángulo 6226">
          <a:extLst>
            <a:ext uri="{FF2B5EF4-FFF2-40B4-BE49-F238E27FC236}">
              <a16:creationId xmlns:a16="http://schemas.microsoft.com/office/drawing/2014/main" xmlns="" id="{00000000-0008-0000-0100-000053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28" name="Rectángulo 6227">
          <a:extLst>
            <a:ext uri="{FF2B5EF4-FFF2-40B4-BE49-F238E27FC236}">
              <a16:creationId xmlns:a16="http://schemas.microsoft.com/office/drawing/2014/main" xmlns="" id="{00000000-0008-0000-0100-000054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29" name="Rectángulo 6228">
          <a:extLst>
            <a:ext uri="{FF2B5EF4-FFF2-40B4-BE49-F238E27FC236}">
              <a16:creationId xmlns:a16="http://schemas.microsoft.com/office/drawing/2014/main" xmlns="" id="{00000000-0008-0000-0100-000055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30" name="Rectángulo 6229">
          <a:extLst>
            <a:ext uri="{FF2B5EF4-FFF2-40B4-BE49-F238E27FC236}">
              <a16:creationId xmlns:a16="http://schemas.microsoft.com/office/drawing/2014/main" xmlns="" id="{00000000-0008-0000-0100-000056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31" name="Rectángulo 6230">
          <a:extLst>
            <a:ext uri="{FF2B5EF4-FFF2-40B4-BE49-F238E27FC236}">
              <a16:creationId xmlns:a16="http://schemas.microsoft.com/office/drawing/2014/main" xmlns="" id="{00000000-0008-0000-0100-000057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32" name="Rectángulo 6231">
          <a:extLst>
            <a:ext uri="{FF2B5EF4-FFF2-40B4-BE49-F238E27FC236}">
              <a16:creationId xmlns:a16="http://schemas.microsoft.com/office/drawing/2014/main" xmlns="" id="{00000000-0008-0000-0100-000058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33" name="Rectángulo 6232">
          <a:extLst>
            <a:ext uri="{FF2B5EF4-FFF2-40B4-BE49-F238E27FC236}">
              <a16:creationId xmlns:a16="http://schemas.microsoft.com/office/drawing/2014/main" xmlns="" id="{00000000-0008-0000-0100-000059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34" name="Rectángulo 6233">
          <a:extLst>
            <a:ext uri="{FF2B5EF4-FFF2-40B4-BE49-F238E27FC236}">
              <a16:creationId xmlns:a16="http://schemas.microsoft.com/office/drawing/2014/main" xmlns="" id="{00000000-0008-0000-0100-00005A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35" name="Rectángulo 6234">
          <a:extLst>
            <a:ext uri="{FF2B5EF4-FFF2-40B4-BE49-F238E27FC236}">
              <a16:creationId xmlns:a16="http://schemas.microsoft.com/office/drawing/2014/main" xmlns="" id="{00000000-0008-0000-0100-00005B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36" name="Rectángulo 6235">
          <a:extLst>
            <a:ext uri="{FF2B5EF4-FFF2-40B4-BE49-F238E27FC236}">
              <a16:creationId xmlns:a16="http://schemas.microsoft.com/office/drawing/2014/main" xmlns="" id="{00000000-0008-0000-0100-00005C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37" name="Rectángulo 6236">
          <a:extLst>
            <a:ext uri="{FF2B5EF4-FFF2-40B4-BE49-F238E27FC236}">
              <a16:creationId xmlns:a16="http://schemas.microsoft.com/office/drawing/2014/main" xmlns="" id="{00000000-0008-0000-0100-00005D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38" name="Rectángulo 6237">
          <a:extLst>
            <a:ext uri="{FF2B5EF4-FFF2-40B4-BE49-F238E27FC236}">
              <a16:creationId xmlns:a16="http://schemas.microsoft.com/office/drawing/2014/main" xmlns="" id="{00000000-0008-0000-0100-00005E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39" name="Rectángulo 6238">
          <a:extLst>
            <a:ext uri="{FF2B5EF4-FFF2-40B4-BE49-F238E27FC236}">
              <a16:creationId xmlns:a16="http://schemas.microsoft.com/office/drawing/2014/main" xmlns="" id="{00000000-0008-0000-0100-00005F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40" name="Rectángulo 6239">
          <a:extLst>
            <a:ext uri="{FF2B5EF4-FFF2-40B4-BE49-F238E27FC236}">
              <a16:creationId xmlns:a16="http://schemas.microsoft.com/office/drawing/2014/main" xmlns="" id="{00000000-0008-0000-0100-000060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41" name="Rectángulo 6240">
          <a:extLst>
            <a:ext uri="{FF2B5EF4-FFF2-40B4-BE49-F238E27FC236}">
              <a16:creationId xmlns:a16="http://schemas.microsoft.com/office/drawing/2014/main" xmlns="" id="{00000000-0008-0000-0100-000061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42" name="Rectángulo 6241">
          <a:extLst>
            <a:ext uri="{FF2B5EF4-FFF2-40B4-BE49-F238E27FC236}">
              <a16:creationId xmlns:a16="http://schemas.microsoft.com/office/drawing/2014/main" xmlns="" id="{00000000-0008-0000-0100-000062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43" name="Rectángulo 6242">
          <a:extLst>
            <a:ext uri="{FF2B5EF4-FFF2-40B4-BE49-F238E27FC236}">
              <a16:creationId xmlns:a16="http://schemas.microsoft.com/office/drawing/2014/main" xmlns="" id="{00000000-0008-0000-0100-000063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44" name="Rectángulo 6243">
          <a:extLst>
            <a:ext uri="{FF2B5EF4-FFF2-40B4-BE49-F238E27FC236}">
              <a16:creationId xmlns:a16="http://schemas.microsoft.com/office/drawing/2014/main" xmlns="" id="{00000000-0008-0000-0100-000064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45" name="Rectángulo 6244">
          <a:extLst>
            <a:ext uri="{FF2B5EF4-FFF2-40B4-BE49-F238E27FC236}">
              <a16:creationId xmlns:a16="http://schemas.microsoft.com/office/drawing/2014/main" xmlns="" id="{00000000-0008-0000-0100-000065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46" name="Rectángulo 6245">
          <a:extLst>
            <a:ext uri="{FF2B5EF4-FFF2-40B4-BE49-F238E27FC236}">
              <a16:creationId xmlns:a16="http://schemas.microsoft.com/office/drawing/2014/main" xmlns="" id="{00000000-0008-0000-0100-000066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47" name="Rectángulo 6246">
          <a:extLst>
            <a:ext uri="{FF2B5EF4-FFF2-40B4-BE49-F238E27FC236}">
              <a16:creationId xmlns:a16="http://schemas.microsoft.com/office/drawing/2014/main" xmlns="" id="{00000000-0008-0000-0100-000067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48" name="Rectángulo 6247">
          <a:extLst>
            <a:ext uri="{FF2B5EF4-FFF2-40B4-BE49-F238E27FC236}">
              <a16:creationId xmlns:a16="http://schemas.microsoft.com/office/drawing/2014/main" xmlns="" id="{00000000-0008-0000-0100-000068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49" name="Rectángulo 6248">
          <a:extLst>
            <a:ext uri="{FF2B5EF4-FFF2-40B4-BE49-F238E27FC236}">
              <a16:creationId xmlns:a16="http://schemas.microsoft.com/office/drawing/2014/main" xmlns="" id="{00000000-0008-0000-0100-000069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50" name="Rectángulo 6249">
          <a:extLst>
            <a:ext uri="{FF2B5EF4-FFF2-40B4-BE49-F238E27FC236}">
              <a16:creationId xmlns:a16="http://schemas.microsoft.com/office/drawing/2014/main" xmlns="" id="{00000000-0008-0000-0100-00006A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51" name="Rectángulo 6250">
          <a:extLst>
            <a:ext uri="{FF2B5EF4-FFF2-40B4-BE49-F238E27FC236}">
              <a16:creationId xmlns:a16="http://schemas.microsoft.com/office/drawing/2014/main" xmlns="" id="{00000000-0008-0000-0100-00006B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52" name="Rectángulo 6251">
          <a:extLst>
            <a:ext uri="{FF2B5EF4-FFF2-40B4-BE49-F238E27FC236}">
              <a16:creationId xmlns:a16="http://schemas.microsoft.com/office/drawing/2014/main" xmlns="" id="{00000000-0008-0000-0100-00006C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53" name="Rectángulo 6252">
          <a:extLst>
            <a:ext uri="{FF2B5EF4-FFF2-40B4-BE49-F238E27FC236}">
              <a16:creationId xmlns:a16="http://schemas.microsoft.com/office/drawing/2014/main" xmlns="" id="{00000000-0008-0000-0100-00006D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54" name="Rectángulo 6253">
          <a:extLst>
            <a:ext uri="{FF2B5EF4-FFF2-40B4-BE49-F238E27FC236}">
              <a16:creationId xmlns:a16="http://schemas.microsoft.com/office/drawing/2014/main" xmlns="" id="{00000000-0008-0000-0100-00006E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55" name="Rectángulo 6254">
          <a:extLst>
            <a:ext uri="{FF2B5EF4-FFF2-40B4-BE49-F238E27FC236}">
              <a16:creationId xmlns:a16="http://schemas.microsoft.com/office/drawing/2014/main" xmlns="" id="{00000000-0008-0000-0100-00006F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56" name="Rectángulo 6255">
          <a:extLst>
            <a:ext uri="{FF2B5EF4-FFF2-40B4-BE49-F238E27FC236}">
              <a16:creationId xmlns:a16="http://schemas.microsoft.com/office/drawing/2014/main" xmlns="" id="{00000000-0008-0000-0100-000070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57" name="Rectángulo 6256">
          <a:extLst>
            <a:ext uri="{FF2B5EF4-FFF2-40B4-BE49-F238E27FC236}">
              <a16:creationId xmlns:a16="http://schemas.microsoft.com/office/drawing/2014/main" xmlns="" id="{00000000-0008-0000-0100-000071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58" name="Rectángulo 6257">
          <a:extLst>
            <a:ext uri="{FF2B5EF4-FFF2-40B4-BE49-F238E27FC236}">
              <a16:creationId xmlns:a16="http://schemas.microsoft.com/office/drawing/2014/main" xmlns="" id="{00000000-0008-0000-0100-000072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59" name="Rectángulo 6258">
          <a:extLst>
            <a:ext uri="{FF2B5EF4-FFF2-40B4-BE49-F238E27FC236}">
              <a16:creationId xmlns:a16="http://schemas.microsoft.com/office/drawing/2014/main" xmlns="" id="{00000000-0008-0000-0100-000073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60" name="Rectángulo 6259">
          <a:extLst>
            <a:ext uri="{FF2B5EF4-FFF2-40B4-BE49-F238E27FC236}">
              <a16:creationId xmlns:a16="http://schemas.microsoft.com/office/drawing/2014/main" xmlns="" id="{00000000-0008-0000-0100-000074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61" name="Rectángulo 6260">
          <a:extLst>
            <a:ext uri="{FF2B5EF4-FFF2-40B4-BE49-F238E27FC236}">
              <a16:creationId xmlns:a16="http://schemas.microsoft.com/office/drawing/2014/main" xmlns="" id="{00000000-0008-0000-0100-000075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62" name="Rectángulo 6261">
          <a:extLst>
            <a:ext uri="{FF2B5EF4-FFF2-40B4-BE49-F238E27FC236}">
              <a16:creationId xmlns:a16="http://schemas.microsoft.com/office/drawing/2014/main" xmlns="" id="{00000000-0008-0000-0100-000076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63" name="Rectángulo 6262">
          <a:extLst>
            <a:ext uri="{FF2B5EF4-FFF2-40B4-BE49-F238E27FC236}">
              <a16:creationId xmlns:a16="http://schemas.microsoft.com/office/drawing/2014/main" xmlns="" id="{00000000-0008-0000-0100-000077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64" name="Rectángulo 6263">
          <a:extLst>
            <a:ext uri="{FF2B5EF4-FFF2-40B4-BE49-F238E27FC236}">
              <a16:creationId xmlns:a16="http://schemas.microsoft.com/office/drawing/2014/main" xmlns="" id="{00000000-0008-0000-0100-000078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65" name="Rectángulo 6264">
          <a:extLst>
            <a:ext uri="{FF2B5EF4-FFF2-40B4-BE49-F238E27FC236}">
              <a16:creationId xmlns:a16="http://schemas.microsoft.com/office/drawing/2014/main" xmlns="" id="{00000000-0008-0000-0100-000079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66" name="Rectángulo 6265">
          <a:extLst>
            <a:ext uri="{FF2B5EF4-FFF2-40B4-BE49-F238E27FC236}">
              <a16:creationId xmlns:a16="http://schemas.microsoft.com/office/drawing/2014/main" xmlns="" id="{00000000-0008-0000-0100-00007A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67" name="Rectángulo 6266">
          <a:extLst>
            <a:ext uri="{FF2B5EF4-FFF2-40B4-BE49-F238E27FC236}">
              <a16:creationId xmlns:a16="http://schemas.microsoft.com/office/drawing/2014/main" xmlns="" id="{00000000-0008-0000-0100-00007B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68" name="Rectángulo 6267">
          <a:extLst>
            <a:ext uri="{FF2B5EF4-FFF2-40B4-BE49-F238E27FC236}">
              <a16:creationId xmlns:a16="http://schemas.microsoft.com/office/drawing/2014/main" xmlns="" id="{00000000-0008-0000-0100-00007C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69" name="Rectángulo 6268">
          <a:extLst>
            <a:ext uri="{FF2B5EF4-FFF2-40B4-BE49-F238E27FC236}">
              <a16:creationId xmlns:a16="http://schemas.microsoft.com/office/drawing/2014/main" xmlns="" id="{00000000-0008-0000-0100-00007D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70" name="Rectángulo 6269">
          <a:extLst>
            <a:ext uri="{FF2B5EF4-FFF2-40B4-BE49-F238E27FC236}">
              <a16:creationId xmlns:a16="http://schemas.microsoft.com/office/drawing/2014/main" xmlns="" id="{00000000-0008-0000-0100-00007E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71" name="Rectángulo 6270">
          <a:extLst>
            <a:ext uri="{FF2B5EF4-FFF2-40B4-BE49-F238E27FC236}">
              <a16:creationId xmlns:a16="http://schemas.microsoft.com/office/drawing/2014/main" xmlns="" id="{00000000-0008-0000-0100-00007F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72" name="Rectángulo 6271">
          <a:extLst>
            <a:ext uri="{FF2B5EF4-FFF2-40B4-BE49-F238E27FC236}">
              <a16:creationId xmlns:a16="http://schemas.microsoft.com/office/drawing/2014/main" xmlns="" id="{00000000-0008-0000-0100-000080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73" name="Rectángulo 6272">
          <a:extLst>
            <a:ext uri="{FF2B5EF4-FFF2-40B4-BE49-F238E27FC236}">
              <a16:creationId xmlns:a16="http://schemas.microsoft.com/office/drawing/2014/main" xmlns="" id="{00000000-0008-0000-0100-000081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74" name="Rectángulo 6273">
          <a:extLst>
            <a:ext uri="{FF2B5EF4-FFF2-40B4-BE49-F238E27FC236}">
              <a16:creationId xmlns:a16="http://schemas.microsoft.com/office/drawing/2014/main" xmlns="" id="{00000000-0008-0000-0100-000082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75" name="Rectángulo 6274">
          <a:extLst>
            <a:ext uri="{FF2B5EF4-FFF2-40B4-BE49-F238E27FC236}">
              <a16:creationId xmlns:a16="http://schemas.microsoft.com/office/drawing/2014/main" xmlns="" id="{00000000-0008-0000-0100-000083180000}"/>
            </a:ext>
          </a:extLst>
        </xdr:cNvPr>
        <xdr:cNvSpPr/>
      </xdr:nvSpPr>
      <xdr:spPr>
        <a:xfrm>
          <a:off x="0" y="1362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76" name="Rectángulo 6275">
          <a:extLst>
            <a:ext uri="{FF2B5EF4-FFF2-40B4-BE49-F238E27FC236}">
              <a16:creationId xmlns:a16="http://schemas.microsoft.com/office/drawing/2014/main" xmlns="" id="{00000000-0008-0000-0100-000084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77" name="Rectángulo 6276">
          <a:extLst>
            <a:ext uri="{FF2B5EF4-FFF2-40B4-BE49-F238E27FC236}">
              <a16:creationId xmlns:a16="http://schemas.microsoft.com/office/drawing/2014/main" xmlns="" id="{00000000-0008-0000-0100-000085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78" name="Rectángulo 6277">
          <a:extLst>
            <a:ext uri="{FF2B5EF4-FFF2-40B4-BE49-F238E27FC236}">
              <a16:creationId xmlns:a16="http://schemas.microsoft.com/office/drawing/2014/main" xmlns="" id="{00000000-0008-0000-0100-000086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79" name="Rectángulo 6278">
          <a:extLst>
            <a:ext uri="{FF2B5EF4-FFF2-40B4-BE49-F238E27FC236}">
              <a16:creationId xmlns:a16="http://schemas.microsoft.com/office/drawing/2014/main" xmlns="" id="{00000000-0008-0000-0100-000087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80" name="Rectángulo 6279">
          <a:extLst>
            <a:ext uri="{FF2B5EF4-FFF2-40B4-BE49-F238E27FC236}">
              <a16:creationId xmlns:a16="http://schemas.microsoft.com/office/drawing/2014/main" xmlns="" id="{00000000-0008-0000-0100-000088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81" name="Rectángulo 6280">
          <a:extLst>
            <a:ext uri="{FF2B5EF4-FFF2-40B4-BE49-F238E27FC236}">
              <a16:creationId xmlns:a16="http://schemas.microsoft.com/office/drawing/2014/main" xmlns="" id="{00000000-0008-0000-0100-000089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82" name="Rectángulo 6281">
          <a:extLst>
            <a:ext uri="{FF2B5EF4-FFF2-40B4-BE49-F238E27FC236}">
              <a16:creationId xmlns:a16="http://schemas.microsoft.com/office/drawing/2014/main" xmlns="" id="{00000000-0008-0000-0100-00008A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83" name="Rectángulo 6282">
          <a:extLst>
            <a:ext uri="{FF2B5EF4-FFF2-40B4-BE49-F238E27FC236}">
              <a16:creationId xmlns:a16="http://schemas.microsoft.com/office/drawing/2014/main" xmlns="" id="{00000000-0008-0000-0100-00008B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84" name="Rectángulo 6283">
          <a:extLst>
            <a:ext uri="{FF2B5EF4-FFF2-40B4-BE49-F238E27FC236}">
              <a16:creationId xmlns:a16="http://schemas.microsoft.com/office/drawing/2014/main" xmlns="" id="{00000000-0008-0000-0100-00008C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85" name="Rectángulo 6284">
          <a:extLst>
            <a:ext uri="{FF2B5EF4-FFF2-40B4-BE49-F238E27FC236}">
              <a16:creationId xmlns:a16="http://schemas.microsoft.com/office/drawing/2014/main" xmlns="" id="{00000000-0008-0000-0100-00008D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86" name="Rectángulo 6285">
          <a:extLst>
            <a:ext uri="{FF2B5EF4-FFF2-40B4-BE49-F238E27FC236}">
              <a16:creationId xmlns:a16="http://schemas.microsoft.com/office/drawing/2014/main" xmlns="" id="{00000000-0008-0000-0100-00008E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87" name="Rectángulo 6286">
          <a:extLst>
            <a:ext uri="{FF2B5EF4-FFF2-40B4-BE49-F238E27FC236}">
              <a16:creationId xmlns:a16="http://schemas.microsoft.com/office/drawing/2014/main" xmlns="" id="{00000000-0008-0000-0100-00008F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88" name="Rectángulo 6287">
          <a:extLst>
            <a:ext uri="{FF2B5EF4-FFF2-40B4-BE49-F238E27FC236}">
              <a16:creationId xmlns:a16="http://schemas.microsoft.com/office/drawing/2014/main" xmlns="" id="{00000000-0008-0000-0100-000090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89" name="Rectángulo 6288">
          <a:extLst>
            <a:ext uri="{FF2B5EF4-FFF2-40B4-BE49-F238E27FC236}">
              <a16:creationId xmlns:a16="http://schemas.microsoft.com/office/drawing/2014/main" xmlns="" id="{00000000-0008-0000-0100-000091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90" name="Rectángulo 6289">
          <a:extLst>
            <a:ext uri="{FF2B5EF4-FFF2-40B4-BE49-F238E27FC236}">
              <a16:creationId xmlns:a16="http://schemas.microsoft.com/office/drawing/2014/main" xmlns="" id="{00000000-0008-0000-0100-000092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91" name="Rectángulo 6290">
          <a:extLst>
            <a:ext uri="{FF2B5EF4-FFF2-40B4-BE49-F238E27FC236}">
              <a16:creationId xmlns:a16="http://schemas.microsoft.com/office/drawing/2014/main" xmlns="" id="{00000000-0008-0000-0100-000093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92" name="Rectángulo 6291">
          <a:extLst>
            <a:ext uri="{FF2B5EF4-FFF2-40B4-BE49-F238E27FC236}">
              <a16:creationId xmlns:a16="http://schemas.microsoft.com/office/drawing/2014/main" xmlns="" id="{00000000-0008-0000-0100-000094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93" name="Rectángulo 6292">
          <a:extLst>
            <a:ext uri="{FF2B5EF4-FFF2-40B4-BE49-F238E27FC236}">
              <a16:creationId xmlns:a16="http://schemas.microsoft.com/office/drawing/2014/main" xmlns="" id="{00000000-0008-0000-0100-000095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94" name="Rectángulo 6293">
          <a:extLst>
            <a:ext uri="{FF2B5EF4-FFF2-40B4-BE49-F238E27FC236}">
              <a16:creationId xmlns:a16="http://schemas.microsoft.com/office/drawing/2014/main" xmlns="" id="{00000000-0008-0000-0100-000096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248</xdr:row>
      <xdr:rowOff>0</xdr:rowOff>
    </xdr:from>
    <xdr:ext cx="184730" cy="483722"/>
    <xdr:sp macro="" textlink="">
      <xdr:nvSpPr>
        <xdr:cNvPr id="6295" name="Rectángulo 6294">
          <a:extLst>
            <a:ext uri="{FF2B5EF4-FFF2-40B4-BE49-F238E27FC236}">
              <a16:creationId xmlns:a16="http://schemas.microsoft.com/office/drawing/2014/main" xmlns="" id="{00000000-0008-0000-0100-000097180000}"/>
            </a:ext>
          </a:extLst>
        </xdr:cNvPr>
        <xdr:cNvSpPr/>
      </xdr:nvSpPr>
      <xdr:spPr>
        <a:xfrm>
          <a:off x="1414463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96" name="Rectángulo 6295">
          <a:extLst>
            <a:ext uri="{FF2B5EF4-FFF2-40B4-BE49-F238E27FC236}">
              <a16:creationId xmlns:a16="http://schemas.microsoft.com/office/drawing/2014/main" xmlns="" id="{00000000-0008-0000-0100-000098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97" name="Rectángulo 6296">
          <a:extLst>
            <a:ext uri="{FF2B5EF4-FFF2-40B4-BE49-F238E27FC236}">
              <a16:creationId xmlns:a16="http://schemas.microsoft.com/office/drawing/2014/main" xmlns="" id="{00000000-0008-0000-0100-000099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98" name="Rectángulo 6297">
          <a:extLst>
            <a:ext uri="{FF2B5EF4-FFF2-40B4-BE49-F238E27FC236}">
              <a16:creationId xmlns:a16="http://schemas.microsoft.com/office/drawing/2014/main" xmlns="" id="{00000000-0008-0000-0100-00009A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299" name="Rectángulo 6298">
          <a:extLst>
            <a:ext uri="{FF2B5EF4-FFF2-40B4-BE49-F238E27FC236}">
              <a16:creationId xmlns:a16="http://schemas.microsoft.com/office/drawing/2014/main" xmlns="" id="{00000000-0008-0000-0100-00009B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00" name="Rectángulo 6299">
          <a:extLst>
            <a:ext uri="{FF2B5EF4-FFF2-40B4-BE49-F238E27FC236}">
              <a16:creationId xmlns:a16="http://schemas.microsoft.com/office/drawing/2014/main" xmlns="" id="{00000000-0008-0000-0100-00009C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01" name="Rectángulo 6300">
          <a:extLst>
            <a:ext uri="{FF2B5EF4-FFF2-40B4-BE49-F238E27FC236}">
              <a16:creationId xmlns:a16="http://schemas.microsoft.com/office/drawing/2014/main" xmlns="" id="{00000000-0008-0000-0100-00009D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02" name="Rectángulo 6301">
          <a:extLst>
            <a:ext uri="{FF2B5EF4-FFF2-40B4-BE49-F238E27FC236}">
              <a16:creationId xmlns:a16="http://schemas.microsoft.com/office/drawing/2014/main" xmlns="" id="{00000000-0008-0000-0100-00009E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03" name="Rectángulo 6302">
          <a:extLst>
            <a:ext uri="{FF2B5EF4-FFF2-40B4-BE49-F238E27FC236}">
              <a16:creationId xmlns:a16="http://schemas.microsoft.com/office/drawing/2014/main" xmlns="" id="{00000000-0008-0000-0100-00009F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04" name="Rectángulo 6303">
          <a:extLst>
            <a:ext uri="{FF2B5EF4-FFF2-40B4-BE49-F238E27FC236}">
              <a16:creationId xmlns:a16="http://schemas.microsoft.com/office/drawing/2014/main" xmlns="" id="{00000000-0008-0000-0100-0000A0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05" name="Rectángulo 6304">
          <a:extLst>
            <a:ext uri="{FF2B5EF4-FFF2-40B4-BE49-F238E27FC236}">
              <a16:creationId xmlns:a16="http://schemas.microsoft.com/office/drawing/2014/main" xmlns="" id="{00000000-0008-0000-0100-0000A1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06" name="Rectángulo 6305">
          <a:extLst>
            <a:ext uri="{FF2B5EF4-FFF2-40B4-BE49-F238E27FC236}">
              <a16:creationId xmlns:a16="http://schemas.microsoft.com/office/drawing/2014/main" xmlns="" id="{00000000-0008-0000-0100-0000A2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07" name="Rectángulo 6306">
          <a:extLst>
            <a:ext uri="{FF2B5EF4-FFF2-40B4-BE49-F238E27FC236}">
              <a16:creationId xmlns:a16="http://schemas.microsoft.com/office/drawing/2014/main" xmlns="" id="{00000000-0008-0000-0100-0000A3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08" name="Rectángulo 6307">
          <a:extLst>
            <a:ext uri="{FF2B5EF4-FFF2-40B4-BE49-F238E27FC236}">
              <a16:creationId xmlns:a16="http://schemas.microsoft.com/office/drawing/2014/main" xmlns="" id="{00000000-0008-0000-0100-0000A4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09" name="Rectángulo 6308">
          <a:extLst>
            <a:ext uri="{FF2B5EF4-FFF2-40B4-BE49-F238E27FC236}">
              <a16:creationId xmlns:a16="http://schemas.microsoft.com/office/drawing/2014/main" xmlns="" id="{00000000-0008-0000-0100-0000A5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10" name="Rectángulo 6309">
          <a:extLst>
            <a:ext uri="{FF2B5EF4-FFF2-40B4-BE49-F238E27FC236}">
              <a16:creationId xmlns:a16="http://schemas.microsoft.com/office/drawing/2014/main" xmlns="" id="{00000000-0008-0000-0100-0000A6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11" name="Rectángulo 6310">
          <a:extLst>
            <a:ext uri="{FF2B5EF4-FFF2-40B4-BE49-F238E27FC236}">
              <a16:creationId xmlns:a16="http://schemas.microsoft.com/office/drawing/2014/main" xmlns="" id="{00000000-0008-0000-0100-0000A7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12" name="Rectángulo 6311">
          <a:extLst>
            <a:ext uri="{FF2B5EF4-FFF2-40B4-BE49-F238E27FC236}">
              <a16:creationId xmlns:a16="http://schemas.microsoft.com/office/drawing/2014/main" xmlns="" id="{00000000-0008-0000-0100-0000A8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13" name="Rectángulo 6312">
          <a:extLst>
            <a:ext uri="{FF2B5EF4-FFF2-40B4-BE49-F238E27FC236}">
              <a16:creationId xmlns:a16="http://schemas.microsoft.com/office/drawing/2014/main" xmlns="" id="{00000000-0008-0000-0100-0000A9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14" name="Rectángulo 6313">
          <a:extLst>
            <a:ext uri="{FF2B5EF4-FFF2-40B4-BE49-F238E27FC236}">
              <a16:creationId xmlns:a16="http://schemas.microsoft.com/office/drawing/2014/main" xmlns="" id="{00000000-0008-0000-0100-0000AA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15" name="Rectángulo 6314">
          <a:extLst>
            <a:ext uri="{FF2B5EF4-FFF2-40B4-BE49-F238E27FC236}">
              <a16:creationId xmlns:a16="http://schemas.microsoft.com/office/drawing/2014/main" xmlns="" id="{00000000-0008-0000-0100-0000AB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16" name="Rectángulo 6315">
          <a:extLst>
            <a:ext uri="{FF2B5EF4-FFF2-40B4-BE49-F238E27FC236}">
              <a16:creationId xmlns:a16="http://schemas.microsoft.com/office/drawing/2014/main" xmlns="" id="{00000000-0008-0000-0100-0000AC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17" name="Rectángulo 6316">
          <a:extLst>
            <a:ext uri="{FF2B5EF4-FFF2-40B4-BE49-F238E27FC236}">
              <a16:creationId xmlns:a16="http://schemas.microsoft.com/office/drawing/2014/main" xmlns="" id="{00000000-0008-0000-0100-0000AD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18" name="Rectángulo 6317">
          <a:extLst>
            <a:ext uri="{FF2B5EF4-FFF2-40B4-BE49-F238E27FC236}">
              <a16:creationId xmlns:a16="http://schemas.microsoft.com/office/drawing/2014/main" xmlns="" id="{00000000-0008-0000-0100-0000AE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19" name="Rectángulo 6318">
          <a:extLst>
            <a:ext uri="{FF2B5EF4-FFF2-40B4-BE49-F238E27FC236}">
              <a16:creationId xmlns:a16="http://schemas.microsoft.com/office/drawing/2014/main" xmlns="" id="{00000000-0008-0000-0100-0000AF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20" name="Rectángulo 6319">
          <a:extLst>
            <a:ext uri="{FF2B5EF4-FFF2-40B4-BE49-F238E27FC236}">
              <a16:creationId xmlns:a16="http://schemas.microsoft.com/office/drawing/2014/main" xmlns="" id="{00000000-0008-0000-0100-0000B0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21" name="Rectángulo 6320">
          <a:extLst>
            <a:ext uri="{FF2B5EF4-FFF2-40B4-BE49-F238E27FC236}">
              <a16:creationId xmlns:a16="http://schemas.microsoft.com/office/drawing/2014/main" xmlns="" id="{00000000-0008-0000-0100-0000B1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6322" name="Rectángulo 6321">
          <a:extLst>
            <a:ext uri="{FF2B5EF4-FFF2-40B4-BE49-F238E27FC236}">
              <a16:creationId xmlns:a16="http://schemas.microsoft.com/office/drawing/2014/main" xmlns="" id="{00000000-0008-0000-0100-0000B218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23" name="Rectángulo 6322">
          <a:extLst>
            <a:ext uri="{FF2B5EF4-FFF2-40B4-BE49-F238E27FC236}">
              <a16:creationId xmlns:a16="http://schemas.microsoft.com/office/drawing/2014/main" xmlns="" id="{00000000-0008-0000-0100-0000B3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24" name="Rectángulo 6323">
          <a:extLst>
            <a:ext uri="{FF2B5EF4-FFF2-40B4-BE49-F238E27FC236}">
              <a16:creationId xmlns:a16="http://schemas.microsoft.com/office/drawing/2014/main" xmlns="" id="{00000000-0008-0000-0100-0000B4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25" name="Rectángulo 6324">
          <a:extLst>
            <a:ext uri="{FF2B5EF4-FFF2-40B4-BE49-F238E27FC236}">
              <a16:creationId xmlns:a16="http://schemas.microsoft.com/office/drawing/2014/main" xmlns="" id="{00000000-0008-0000-0100-0000B5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26" name="Rectángulo 6325">
          <a:extLst>
            <a:ext uri="{FF2B5EF4-FFF2-40B4-BE49-F238E27FC236}">
              <a16:creationId xmlns:a16="http://schemas.microsoft.com/office/drawing/2014/main" xmlns="" id="{00000000-0008-0000-0100-0000B6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27" name="Rectángulo 6326">
          <a:extLst>
            <a:ext uri="{FF2B5EF4-FFF2-40B4-BE49-F238E27FC236}">
              <a16:creationId xmlns:a16="http://schemas.microsoft.com/office/drawing/2014/main" xmlns="" id="{00000000-0008-0000-0100-0000B7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28" name="Rectángulo 6327">
          <a:extLst>
            <a:ext uri="{FF2B5EF4-FFF2-40B4-BE49-F238E27FC236}">
              <a16:creationId xmlns:a16="http://schemas.microsoft.com/office/drawing/2014/main" xmlns="" id="{00000000-0008-0000-0100-0000B8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29" name="Rectángulo 6328">
          <a:extLst>
            <a:ext uri="{FF2B5EF4-FFF2-40B4-BE49-F238E27FC236}">
              <a16:creationId xmlns:a16="http://schemas.microsoft.com/office/drawing/2014/main" xmlns="" id="{00000000-0008-0000-0100-0000B9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30" name="Rectángulo 6329">
          <a:extLst>
            <a:ext uri="{FF2B5EF4-FFF2-40B4-BE49-F238E27FC236}">
              <a16:creationId xmlns:a16="http://schemas.microsoft.com/office/drawing/2014/main" xmlns="" id="{00000000-0008-0000-0100-0000BA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31" name="Rectángulo 6330">
          <a:extLst>
            <a:ext uri="{FF2B5EF4-FFF2-40B4-BE49-F238E27FC236}">
              <a16:creationId xmlns:a16="http://schemas.microsoft.com/office/drawing/2014/main" xmlns="" id="{00000000-0008-0000-0100-0000BB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32" name="Rectángulo 6331">
          <a:extLst>
            <a:ext uri="{FF2B5EF4-FFF2-40B4-BE49-F238E27FC236}">
              <a16:creationId xmlns:a16="http://schemas.microsoft.com/office/drawing/2014/main" xmlns="" id="{00000000-0008-0000-0100-0000BC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33" name="Rectángulo 6332">
          <a:extLst>
            <a:ext uri="{FF2B5EF4-FFF2-40B4-BE49-F238E27FC236}">
              <a16:creationId xmlns:a16="http://schemas.microsoft.com/office/drawing/2014/main" xmlns="" id="{00000000-0008-0000-0100-0000BD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34" name="Rectángulo 6333">
          <a:extLst>
            <a:ext uri="{FF2B5EF4-FFF2-40B4-BE49-F238E27FC236}">
              <a16:creationId xmlns:a16="http://schemas.microsoft.com/office/drawing/2014/main" xmlns="" id="{00000000-0008-0000-0100-0000BE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35" name="Rectángulo 6334">
          <a:extLst>
            <a:ext uri="{FF2B5EF4-FFF2-40B4-BE49-F238E27FC236}">
              <a16:creationId xmlns:a16="http://schemas.microsoft.com/office/drawing/2014/main" xmlns="" id="{00000000-0008-0000-0100-0000BF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36" name="Rectángulo 6335">
          <a:extLst>
            <a:ext uri="{FF2B5EF4-FFF2-40B4-BE49-F238E27FC236}">
              <a16:creationId xmlns:a16="http://schemas.microsoft.com/office/drawing/2014/main" xmlns="" id="{00000000-0008-0000-0100-0000C0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37" name="Rectángulo 6336">
          <a:extLst>
            <a:ext uri="{FF2B5EF4-FFF2-40B4-BE49-F238E27FC236}">
              <a16:creationId xmlns:a16="http://schemas.microsoft.com/office/drawing/2014/main" xmlns="" id="{00000000-0008-0000-0100-0000C1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38" name="Rectángulo 6337">
          <a:extLst>
            <a:ext uri="{FF2B5EF4-FFF2-40B4-BE49-F238E27FC236}">
              <a16:creationId xmlns:a16="http://schemas.microsoft.com/office/drawing/2014/main" xmlns="" id="{00000000-0008-0000-0100-0000C2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39" name="Rectángulo 6338">
          <a:extLst>
            <a:ext uri="{FF2B5EF4-FFF2-40B4-BE49-F238E27FC236}">
              <a16:creationId xmlns:a16="http://schemas.microsoft.com/office/drawing/2014/main" xmlns="" id="{00000000-0008-0000-0100-0000C3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40" name="Rectángulo 6339">
          <a:extLst>
            <a:ext uri="{FF2B5EF4-FFF2-40B4-BE49-F238E27FC236}">
              <a16:creationId xmlns:a16="http://schemas.microsoft.com/office/drawing/2014/main" xmlns="" id="{00000000-0008-0000-0100-0000C4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41" name="Rectángulo 6340">
          <a:extLst>
            <a:ext uri="{FF2B5EF4-FFF2-40B4-BE49-F238E27FC236}">
              <a16:creationId xmlns:a16="http://schemas.microsoft.com/office/drawing/2014/main" xmlns="" id="{00000000-0008-0000-0100-0000C5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42" name="Rectángulo 6341">
          <a:extLst>
            <a:ext uri="{FF2B5EF4-FFF2-40B4-BE49-F238E27FC236}">
              <a16:creationId xmlns:a16="http://schemas.microsoft.com/office/drawing/2014/main" xmlns="" id="{00000000-0008-0000-0100-0000C6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43" name="Rectángulo 6342">
          <a:extLst>
            <a:ext uri="{FF2B5EF4-FFF2-40B4-BE49-F238E27FC236}">
              <a16:creationId xmlns:a16="http://schemas.microsoft.com/office/drawing/2014/main" xmlns="" id="{00000000-0008-0000-0100-0000C7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44" name="Rectángulo 6343">
          <a:extLst>
            <a:ext uri="{FF2B5EF4-FFF2-40B4-BE49-F238E27FC236}">
              <a16:creationId xmlns:a16="http://schemas.microsoft.com/office/drawing/2014/main" xmlns="" id="{00000000-0008-0000-0100-0000C8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45" name="Rectángulo 6344">
          <a:extLst>
            <a:ext uri="{FF2B5EF4-FFF2-40B4-BE49-F238E27FC236}">
              <a16:creationId xmlns:a16="http://schemas.microsoft.com/office/drawing/2014/main" xmlns="" id="{00000000-0008-0000-0100-0000C9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46" name="Rectángulo 6345">
          <a:extLst>
            <a:ext uri="{FF2B5EF4-FFF2-40B4-BE49-F238E27FC236}">
              <a16:creationId xmlns:a16="http://schemas.microsoft.com/office/drawing/2014/main" xmlns="" id="{00000000-0008-0000-0100-0000CA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47" name="Rectángulo 6346">
          <a:extLst>
            <a:ext uri="{FF2B5EF4-FFF2-40B4-BE49-F238E27FC236}">
              <a16:creationId xmlns:a16="http://schemas.microsoft.com/office/drawing/2014/main" xmlns="" id="{00000000-0008-0000-0100-0000CB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48" name="Rectángulo 6347">
          <a:extLst>
            <a:ext uri="{FF2B5EF4-FFF2-40B4-BE49-F238E27FC236}">
              <a16:creationId xmlns:a16="http://schemas.microsoft.com/office/drawing/2014/main" xmlns="" id="{00000000-0008-0000-0100-0000CC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6349" name="Rectángulo 6348">
          <a:extLst>
            <a:ext uri="{FF2B5EF4-FFF2-40B4-BE49-F238E27FC236}">
              <a16:creationId xmlns:a16="http://schemas.microsoft.com/office/drawing/2014/main" xmlns="" id="{00000000-0008-0000-0100-0000CD18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50" name="Rectángulo 6349">
          <a:extLst>
            <a:ext uri="{FF2B5EF4-FFF2-40B4-BE49-F238E27FC236}">
              <a16:creationId xmlns:a16="http://schemas.microsoft.com/office/drawing/2014/main" xmlns="" id="{00000000-0008-0000-0100-0000CE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51" name="Rectángulo 6350">
          <a:extLst>
            <a:ext uri="{FF2B5EF4-FFF2-40B4-BE49-F238E27FC236}">
              <a16:creationId xmlns:a16="http://schemas.microsoft.com/office/drawing/2014/main" xmlns="" id="{00000000-0008-0000-0100-0000CF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52" name="Rectángulo 6351">
          <a:extLst>
            <a:ext uri="{FF2B5EF4-FFF2-40B4-BE49-F238E27FC236}">
              <a16:creationId xmlns:a16="http://schemas.microsoft.com/office/drawing/2014/main" xmlns="" id="{00000000-0008-0000-0100-0000D0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53" name="Rectángulo 6352">
          <a:extLst>
            <a:ext uri="{FF2B5EF4-FFF2-40B4-BE49-F238E27FC236}">
              <a16:creationId xmlns:a16="http://schemas.microsoft.com/office/drawing/2014/main" xmlns="" id="{00000000-0008-0000-0100-0000D1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54" name="Rectángulo 6353">
          <a:extLst>
            <a:ext uri="{FF2B5EF4-FFF2-40B4-BE49-F238E27FC236}">
              <a16:creationId xmlns:a16="http://schemas.microsoft.com/office/drawing/2014/main" xmlns="" id="{00000000-0008-0000-0100-0000D2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55" name="Rectángulo 6354">
          <a:extLst>
            <a:ext uri="{FF2B5EF4-FFF2-40B4-BE49-F238E27FC236}">
              <a16:creationId xmlns:a16="http://schemas.microsoft.com/office/drawing/2014/main" xmlns="" id="{00000000-0008-0000-0100-0000D3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56" name="Rectángulo 6355">
          <a:extLst>
            <a:ext uri="{FF2B5EF4-FFF2-40B4-BE49-F238E27FC236}">
              <a16:creationId xmlns:a16="http://schemas.microsoft.com/office/drawing/2014/main" xmlns="" id="{00000000-0008-0000-0100-0000D4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57" name="Rectángulo 6356">
          <a:extLst>
            <a:ext uri="{FF2B5EF4-FFF2-40B4-BE49-F238E27FC236}">
              <a16:creationId xmlns:a16="http://schemas.microsoft.com/office/drawing/2014/main" xmlns="" id="{00000000-0008-0000-0100-0000D5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58" name="Rectángulo 6357">
          <a:extLst>
            <a:ext uri="{FF2B5EF4-FFF2-40B4-BE49-F238E27FC236}">
              <a16:creationId xmlns:a16="http://schemas.microsoft.com/office/drawing/2014/main" xmlns="" id="{00000000-0008-0000-0100-0000D6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59" name="Rectángulo 6358">
          <a:extLst>
            <a:ext uri="{FF2B5EF4-FFF2-40B4-BE49-F238E27FC236}">
              <a16:creationId xmlns:a16="http://schemas.microsoft.com/office/drawing/2014/main" xmlns="" id="{00000000-0008-0000-0100-0000D7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60" name="Rectángulo 6359">
          <a:extLst>
            <a:ext uri="{FF2B5EF4-FFF2-40B4-BE49-F238E27FC236}">
              <a16:creationId xmlns:a16="http://schemas.microsoft.com/office/drawing/2014/main" xmlns="" id="{00000000-0008-0000-0100-0000D8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61" name="Rectángulo 6360">
          <a:extLst>
            <a:ext uri="{FF2B5EF4-FFF2-40B4-BE49-F238E27FC236}">
              <a16:creationId xmlns:a16="http://schemas.microsoft.com/office/drawing/2014/main" xmlns="" id="{00000000-0008-0000-0100-0000D9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62" name="Rectángulo 6361">
          <a:extLst>
            <a:ext uri="{FF2B5EF4-FFF2-40B4-BE49-F238E27FC236}">
              <a16:creationId xmlns:a16="http://schemas.microsoft.com/office/drawing/2014/main" xmlns="" id="{00000000-0008-0000-0100-0000DA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63" name="Rectángulo 6362">
          <a:extLst>
            <a:ext uri="{FF2B5EF4-FFF2-40B4-BE49-F238E27FC236}">
              <a16:creationId xmlns:a16="http://schemas.microsoft.com/office/drawing/2014/main" xmlns="" id="{00000000-0008-0000-0100-0000DB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64" name="Rectángulo 6363">
          <a:extLst>
            <a:ext uri="{FF2B5EF4-FFF2-40B4-BE49-F238E27FC236}">
              <a16:creationId xmlns:a16="http://schemas.microsoft.com/office/drawing/2014/main" xmlns="" id="{00000000-0008-0000-0100-0000DC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65" name="Rectángulo 6364">
          <a:extLst>
            <a:ext uri="{FF2B5EF4-FFF2-40B4-BE49-F238E27FC236}">
              <a16:creationId xmlns:a16="http://schemas.microsoft.com/office/drawing/2014/main" xmlns="" id="{00000000-0008-0000-0100-0000DD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66" name="Rectángulo 6365">
          <a:extLst>
            <a:ext uri="{FF2B5EF4-FFF2-40B4-BE49-F238E27FC236}">
              <a16:creationId xmlns:a16="http://schemas.microsoft.com/office/drawing/2014/main" xmlns="" id="{00000000-0008-0000-0100-0000DE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67" name="Rectángulo 6366">
          <a:extLst>
            <a:ext uri="{FF2B5EF4-FFF2-40B4-BE49-F238E27FC236}">
              <a16:creationId xmlns:a16="http://schemas.microsoft.com/office/drawing/2014/main" xmlns="" id="{00000000-0008-0000-0100-0000DF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68" name="Rectángulo 6367">
          <a:extLst>
            <a:ext uri="{FF2B5EF4-FFF2-40B4-BE49-F238E27FC236}">
              <a16:creationId xmlns:a16="http://schemas.microsoft.com/office/drawing/2014/main" xmlns="" id="{00000000-0008-0000-0100-0000E0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69" name="Rectángulo 6368">
          <a:extLst>
            <a:ext uri="{FF2B5EF4-FFF2-40B4-BE49-F238E27FC236}">
              <a16:creationId xmlns:a16="http://schemas.microsoft.com/office/drawing/2014/main" xmlns="" id="{00000000-0008-0000-0100-0000E1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70" name="Rectángulo 6369">
          <a:extLst>
            <a:ext uri="{FF2B5EF4-FFF2-40B4-BE49-F238E27FC236}">
              <a16:creationId xmlns:a16="http://schemas.microsoft.com/office/drawing/2014/main" xmlns="" id="{00000000-0008-0000-0100-0000E2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71" name="Rectángulo 6370">
          <a:extLst>
            <a:ext uri="{FF2B5EF4-FFF2-40B4-BE49-F238E27FC236}">
              <a16:creationId xmlns:a16="http://schemas.microsoft.com/office/drawing/2014/main" xmlns="" id="{00000000-0008-0000-0100-0000E3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72" name="Rectángulo 6371">
          <a:extLst>
            <a:ext uri="{FF2B5EF4-FFF2-40B4-BE49-F238E27FC236}">
              <a16:creationId xmlns:a16="http://schemas.microsoft.com/office/drawing/2014/main" xmlns="" id="{00000000-0008-0000-0100-0000E4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73" name="Rectángulo 6372">
          <a:extLst>
            <a:ext uri="{FF2B5EF4-FFF2-40B4-BE49-F238E27FC236}">
              <a16:creationId xmlns:a16="http://schemas.microsoft.com/office/drawing/2014/main" xmlns="" id="{00000000-0008-0000-0100-0000E5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74" name="Rectángulo 6373">
          <a:extLst>
            <a:ext uri="{FF2B5EF4-FFF2-40B4-BE49-F238E27FC236}">
              <a16:creationId xmlns:a16="http://schemas.microsoft.com/office/drawing/2014/main" xmlns="" id="{00000000-0008-0000-0100-0000E6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75" name="Rectángulo 6374">
          <a:extLst>
            <a:ext uri="{FF2B5EF4-FFF2-40B4-BE49-F238E27FC236}">
              <a16:creationId xmlns:a16="http://schemas.microsoft.com/office/drawing/2014/main" xmlns="" id="{00000000-0008-0000-0100-0000E7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76" name="Rectángulo 6375">
          <a:extLst>
            <a:ext uri="{FF2B5EF4-FFF2-40B4-BE49-F238E27FC236}">
              <a16:creationId xmlns:a16="http://schemas.microsoft.com/office/drawing/2014/main" xmlns="" id="{00000000-0008-0000-0100-0000E8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77" name="Rectángulo 6376">
          <a:extLst>
            <a:ext uri="{FF2B5EF4-FFF2-40B4-BE49-F238E27FC236}">
              <a16:creationId xmlns:a16="http://schemas.microsoft.com/office/drawing/2014/main" xmlns="" id="{00000000-0008-0000-0100-0000E9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78" name="Rectángulo 6377">
          <a:extLst>
            <a:ext uri="{FF2B5EF4-FFF2-40B4-BE49-F238E27FC236}">
              <a16:creationId xmlns:a16="http://schemas.microsoft.com/office/drawing/2014/main" xmlns="" id="{00000000-0008-0000-0100-0000EA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79" name="Rectángulo 6378">
          <a:extLst>
            <a:ext uri="{FF2B5EF4-FFF2-40B4-BE49-F238E27FC236}">
              <a16:creationId xmlns:a16="http://schemas.microsoft.com/office/drawing/2014/main" xmlns="" id="{00000000-0008-0000-0100-0000EB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80" name="Rectángulo 6379">
          <a:extLst>
            <a:ext uri="{FF2B5EF4-FFF2-40B4-BE49-F238E27FC236}">
              <a16:creationId xmlns:a16="http://schemas.microsoft.com/office/drawing/2014/main" xmlns="" id="{00000000-0008-0000-0100-0000EC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81" name="Rectángulo 6380">
          <a:extLst>
            <a:ext uri="{FF2B5EF4-FFF2-40B4-BE49-F238E27FC236}">
              <a16:creationId xmlns:a16="http://schemas.microsoft.com/office/drawing/2014/main" xmlns="" id="{00000000-0008-0000-0100-0000ED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82" name="Rectángulo 6381">
          <a:extLst>
            <a:ext uri="{FF2B5EF4-FFF2-40B4-BE49-F238E27FC236}">
              <a16:creationId xmlns:a16="http://schemas.microsoft.com/office/drawing/2014/main" xmlns="" id="{00000000-0008-0000-0100-0000EE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83" name="Rectángulo 6382">
          <a:extLst>
            <a:ext uri="{FF2B5EF4-FFF2-40B4-BE49-F238E27FC236}">
              <a16:creationId xmlns:a16="http://schemas.microsoft.com/office/drawing/2014/main" xmlns="" id="{00000000-0008-0000-0100-0000EF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84" name="Rectángulo 6383">
          <a:extLst>
            <a:ext uri="{FF2B5EF4-FFF2-40B4-BE49-F238E27FC236}">
              <a16:creationId xmlns:a16="http://schemas.microsoft.com/office/drawing/2014/main" xmlns="" id="{00000000-0008-0000-0100-0000F0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85" name="Rectángulo 6384">
          <a:extLst>
            <a:ext uri="{FF2B5EF4-FFF2-40B4-BE49-F238E27FC236}">
              <a16:creationId xmlns:a16="http://schemas.microsoft.com/office/drawing/2014/main" xmlns="" id="{00000000-0008-0000-0100-0000F1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86" name="Rectángulo 6385">
          <a:extLst>
            <a:ext uri="{FF2B5EF4-FFF2-40B4-BE49-F238E27FC236}">
              <a16:creationId xmlns:a16="http://schemas.microsoft.com/office/drawing/2014/main" xmlns="" id="{00000000-0008-0000-0100-0000F2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87" name="Rectángulo 6386">
          <a:extLst>
            <a:ext uri="{FF2B5EF4-FFF2-40B4-BE49-F238E27FC236}">
              <a16:creationId xmlns:a16="http://schemas.microsoft.com/office/drawing/2014/main" xmlns="" id="{00000000-0008-0000-0100-0000F3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88" name="Rectángulo 6387">
          <a:extLst>
            <a:ext uri="{FF2B5EF4-FFF2-40B4-BE49-F238E27FC236}">
              <a16:creationId xmlns:a16="http://schemas.microsoft.com/office/drawing/2014/main" xmlns="" id="{00000000-0008-0000-0100-0000F4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89" name="Rectángulo 6388">
          <a:extLst>
            <a:ext uri="{FF2B5EF4-FFF2-40B4-BE49-F238E27FC236}">
              <a16:creationId xmlns:a16="http://schemas.microsoft.com/office/drawing/2014/main" xmlns="" id="{00000000-0008-0000-0100-0000F5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90" name="Rectángulo 6389">
          <a:extLst>
            <a:ext uri="{FF2B5EF4-FFF2-40B4-BE49-F238E27FC236}">
              <a16:creationId xmlns:a16="http://schemas.microsoft.com/office/drawing/2014/main" xmlns="" id="{00000000-0008-0000-0100-0000F6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91" name="Rectángulo 6390">
          <a:extLst>
            <a:ext uri="{FF2B5EF4-FFF2-40B4-BE49-F238E27FC236}">
              <a16:creationId xmlns:a16="http://schemas.microsoft.com/office/drawing/2014/main" xmlns="" id="{00000000-0008-0000-0100-0000F7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92" name="Rectángulo 6391">
          <a:extLst>
            <a:ext uri="{FF2B5EF4-FFF2-40B4-BE49-F238E27FC236}">
              <a16:creationId xmlns:a16="http://schemas.microsoft.com/office/drawing/2014/main" xmlns="" id="{00000000-0008-0000-0100-0000F8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93" name="Rectángulo 6392">
          <a:extLst>
            <a:ext uri="{FF2B5EF4-FFF2-40B4-BE49-F238E27FC236}">
              <a16:creationId xmlns:a16="http://schemas.microsoft.com/office/drawing/2014/main" xmlns="" id="{00000000-0008-0000-0100-0000F9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94" name="Rectángulo 6393">
          <a:extLst>
            <a:ext uri="{FF2B5EF4-FFF2-40B4-BE49-F238E27FC236}">
              <a16:creationId xmlns:a16="http://schemas.microsoft.com/office/drawing/2014/main" xmlns="" id="{00000000-0008-0000-0100-0000FA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6395" name="Rectángulo 6394">
          <a:extLst>
            <a:ext uri="{FF2B5EF4-FFF2-40B4-BE49-F238E27FC236}">
              <a16:creationId xmlns:a16="http://schemas.microsoft.com/office/drawing/2014/main" xmlns="" id="{00000000-0008-0000-0100-0000FB18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96" name="Rectángulo 6395">
          <a:extLst>
            <a:ext uri="{FF2B5EF4-FFF2-40B4-BE49-F238E27FC236}">
              <a16:creationId xmlns:a16="http://schemas.microsoft.com/office/drawing/2014/main" xmlns="" id="{00000000-0008-0000-0100-0000FC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97" name="Rectángulo 6396">
          <a:extLst>
            <a:ext uri="{FF2B5EF4-FFF2-40B4-BE49-F238E27FC236}">
              <a16:creationId xmlns:a16="http://schemas.microsoft.com/office/drawing/2014/main" xmlns="" id="{00000000-0008-0000-0100-0000FD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98" name="Rectángulo 6397">
          <a:extLst>
            <a:ext uri="{FF2B5EF4-FFF2-40B4-BE49-F238E27FC236}">
              <a16:creationId xmlns:a16="http://schemas.microsoft.com/office/drawing/2014/main" xmlns="" id="{00000000-0008-0000-0100-0000FE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399" name="Rectángulo 6398">
          <a:extLst>
            <a:ext uri="{FF2B5EF4-FFF2-40B4-BE49-F238E27FC236}">
              <a16:creationId xmlns:a16="http://schemas.microsoft.com/office/drawing/2014/main" xmlns="" id="{00000000-0008-0000-0100-0000FF18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00" name="Rectángulo 6399">
          <a:extLst>
            <a:ext uri="{FF2B5EF4-FFF2-40B4-BE49-F238E27FC236}">
              <a16:creationId xmlns:a16="http://schemas.microsoft.com/office/drawing/2014/main" xmlns="" id="{00000000-0008-0000-0100-000000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01" name="Rectángulo 6400">
          <a:extLst>
            <a:ext uri="{FF2B5EF4-FFF2-40B4-BE49-F238E27FC236}">
              <a16:creationId xmlns:a16="http://schemas.microsoft.com/office/drawing/2014/main" xmlns="" id="{00000000-0008-0000-0100-000001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02" name="Rectángulo 6401">
          <a:extLst>
            <a:ext uri="{FF2B5EF4-FFF2-40B4-BE49-F238E27FC236}">
              <a16:creationId xmlns:a16="http://schemas.microsoft.com/office/drawing/2014/main" xmlns="" id="{00000000-0008-0000-0100-000002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03" name="Rectángulo 6402">
          <a:extLst>
            <a:ext uri="{FF2B5EF4-FFF2-40B4-BE49-F238E27FC236}">
              <a16:creationId xmlns:a16="http://schemas.microsoft.com/office/drawing/2014/main" xmlns="" id="{00000000-0008-0000-0100-000003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04" name="Rectángulo 6403">
          <a:extLst>
            <a:ext uri="{FF2B5EF4-FFF2-40B4-BE49-F238E27FC236}">
              <a16:creationId xmlns:a16="http://schemas.microsoft.com/office/drawing/2014/main" xmlns="" id="{00000000-0008-0000-0100-000004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05" name="Rectángulo 6404">
          <a:extLst>
            <a:ext uri="{FF2B5EF4-FFF2-40B4-BE49-F238E27FC236}">
              <a16:creationId xmlns:a16="http://schemas.microsoft.com/office/drawing/2014/main" xmlns="" id="{00000000-0008-0000-0100-000005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06" name="Rectángulo 6405">
          <a:extLst>
            <a:ext uri="{FF2B5EF4-FFF2-40B4-BE49-F238E27FC236}">
              <a16:creationId xmlns:a16="http://schemas.microsoft.com/office/drawing/2014/main" xmlns="" id="{00000000-0008-0000-0100-000006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07" name="Rectángulo 6406">
          <a:extLst>
            <a:ext uri="{FF2B5EF4-FFF2-40B4-BE49-F238E27FC236}">
              <a16:creationId xmlns:a16="http://schemas.microsoft.com/office/drawing/2014/main" xmlns="" id="{00000000-0008-0000-0100-000007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08" name="Rectángulo 6407">
          <a:extLst>
            <a:ext uri="{FF2B5EF4-FFF2-40B4-BE49-F238E27FC236}">
              <a16:creationId xmlns:a16="http://schemas.microsoft.com/office/drawing/2014/main" xmlns="" id="{00000000-0008-0000-0100-000008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09" name="Rectángulo 6408">
          <a:extLst>
            <a:ext uri="{FF2B5EF4-FFF2-40B4-BE49-F238E27FC236}">
              <a16:creationId xmlns:a16="http://schemas.microsoft.com/office/drawing/2014/main" xmlns="" id="{00000000-0008-0000-0100-000009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10" name="Rectángulo 6409">
          <a:extLst>
            <a:ext uri="{FF2B5EF4-FFF2-40B4-BE49-F238E27FC236}">
              <a16:creationId xmlns:a16="http://schemas.microsoft.com/office/drawing/2014/main" xmlns="" id="{00000000-0008-0000-0100-00000A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11" name="Rectángulo 6410">
          <a:extLst>
            <a:ext uri="{FF2B5EF4-FFF2-40B4-BE49-F238E27FC236}">
              <a16:creationId xmlns:a16="http://schemas.microsoft.com/office/drawing/2014/main" xmlns="" id="{00000000-0008-0000-0100-00000B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12" name="Rectángulo 6411">
          <a:extLst>
            <a:ext uri="{FF2B5EF4-FFF2-40B4-BE49-F238E27FC236}">
              <a16:creationId xmlns:a16="http://schemas.microsoft.com/office/drawing/2014/main" xmlns="" id="{00000000-0008-0000-0100-00000C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13" name="Rectángulo 6412">
          <a:extLst>
            <a:ext uri="{FF2B5EF4-FFF2-40B4-BE49-F238E27FC236}">
              <a16:creationId xmlns:a16="http://schemas.microsoft.com/office/drawing/2014/main" xmlns="" id="{00000000-0008-0000-0100-00000D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14" name="Rectángulo 6413">
          <a:extLst>
            <a:ext uri="{FF2B5EF4-FFF2-40B4-BE49-F238E27FC236}">
              <a16:creationId xmlns:a16="http://schemas.microsoft.com/office/drawing/2014/main" xmlns="" id="{00000000-0008-0000-0100-00000E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15" name="Rectángulo 6414">
          <a:extLst>
            <a:ext uri="{FF2B5EF4-FFF2-40B4-BE49-F238E27FC236}">
              <a16:creationId xmlns:a16="http://schemas.microsoft.com/office/drawing/2014/main" xmlns="" id="{00000000-0008-0000-0100-00000F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16" name="Rectángulo 6415">
          <a:extLst>
            <a:ext uri="{FF2B5EF4-FFF2-40B4-BE49-F238E27FC236}">
              <a16:creationId xmlns:a16="http://schemas.microsoft.com/office/drawing/2014/main" xmlns="" id="{00000000-0008-0000-0100-000010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17" name="Rectángulo 6416">
          <a:extLst>
            <a:ext uri="{FF2B5EF4-FFF2-40B4-BE49-F238E27FC236}">
              <a16:creationId xmlns:a16="http://schemas.microsoft.com/office/drawing/2014/main" xmlns="" id="{00000000-0008-0000-0100-000011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18" name="Rectángulo 6417">
          <a:extLst>
            <a:ext uri="{FF2B5EF4-FFF2-40B4-BE49-F238E27FC236}">
              <a16:creationId xmlns:a16="http://schemas.microsoft.com/office/drawing/2014/main" xmlns="" id="{00000000-0008-0000-0100-000012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19" name="Rectángulo 6418">
          <a:extLst>
            <a:ext uri="{FF2B5EF4-FFF2-40B4-BE49-F238E27FC236}">
              <a16:creationId xmlns:a16="http://schemas.microsoft.com/office/drawing/2014/main" xmlns="" id="{00000000-0008-0000-0100-000013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20" name="Rectángulo 6419">
          <a:extLst>
            <a:ext uri="{FF2B5EF4-FFF2-40B4-BE49-F238E27FC236}">
              <a16:creationId xmlns:a16="http://schemas.microsoft.com/office/drawing/2014/main" xmlns="" id="{00000000-0008-0000-0100-000014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21" name="Rectángulo 6420">
          <a:extLst>
            <a:ext uri="{FF2B5EF4-FFF2-40B4-BE49-F238E27FC236}">
              <a16:creationId xmlns:a16="http://schemas.microsoft.com/office/drawing/2014/main" xmlns="" id="{00000000-0008-0000-0100-000015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6422" name="Rectángulo 6421">
          <a:extLst>
            <a:ext uri="{FF2B5EF4-FFF2-40B4-BE49-F238E27FC236}">
              <a16:creationId xmlns:a16="http://schemas.microsoft.com/office/drawing/2014/main" xmlns="" id="{00000000-0008-0000-0100-00001619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23" name="Rectángulo 6422">
          <a:extLst>
            <a:ext uri="{FF2B5EF4-FFF2-40B4-BE49-F238E27FC236}">
              <a16:creationId xmlns:a16="http://schemas.microsoft.com/office/drawing/2014/main" xmlns="" id="{00000000-0008-0000-0100-000017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24" name="Rectángulo 6423">
          <a:extLst>
            <a:ext uri="{FF2B5EF4-FFF2-40B4-BE49-F238E27FC236}">
              <a16:creationId xmlns:a16="http://schemas.microsoft.com/office/drawing/2014/main" xmlns="" id="{00000000-0008-0000-0100-000018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25" name="Rectángulo 6424">
          <a:extLst>
            <a:ext uri="{FF2B5EF4-FFF2-40B4-BE49-F238E27FC236}">
              <a16:creationId xmlns:a16="http://schemas.microsoft.com/office/drawing/2014/main" xmlns="" id="{00000000-0008-0000-0100-000019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26" name="Rectángulo 6425">
          <a:extLst>
            <a:ext uri="{FF2B5EF4-FFF2-40B4-BE49-F238E27FC236}">
              <a16:creationId xmlns:a16="http://schemas.microsoft.com/office/drawing/2014/main" xmlns="" id="{00000000-0008-0000-0100-00001A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27" name="Rectángulo 6426">
          <a:extLst>
            <a:ext uri="{FF2B5EF4-FFF2-40B4-BE49-F238E27FC236}">
              <a16:creationId xmlns:a16="http://schemas.microsoft.com/office/drawing/2014/main" xmlns="" id="{00000000-0008-0000-0100-00001B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28" name="Rectángulo 6427">
          <a:extLst>
            <a:ext uri="{FF2B5EF4-FFF2-40B4-BE49-F238E27FC236}">
              <a16:creationId xmlns:a16="http://schemas.microsoft.com/office/drawing/2014/main" xmlns="" id="{00000000-0008-0000-0100-00001C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29" name="Rectángulo 6428">
          <a:extLst>
            <a:ext uri="{FF2B5EF4-FFF2-40B4-BE49-F238E27FC236}">
              <a16:creationId xmlns:a16="http://schemas.microsoft.com/office/drawing/2014/main" xmlns="" id="{00000000-0008-0000-0100-00001D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30" name="Rectángulo 6429">
          <a:extLst>
            <a:ext uri="{FF2B5EF4-FFF2-40B4-BE49-F238E27FC236}">
              <a16:creationId xmlns:a16="http://schemas.microsoft.com/office/drawing/2014/main" xmlns="" id="{00000000-0008-0000-0100-00001E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31" name="Rectángulo 6430">
          <a:extLst>
            <a:ext uri="{FF2B5EF4-FFF2-40B4-BE49-F238E27FC236}">
              <a16:creationId xmlns:a16="http://schemas.microsoft.com/office/drawing/2014/main" xmlns="" id="{00000000-0008-0000-0100-00001F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32" name="Rectángulo 6431">
          <a:extLst>
            <a:ext uri="{FF2B5EF4-FFF2-40B4-BE49-F238E27FC236}">
              <a16:creationId xmlns:a16="http://schemas.microsoft.com/office/drawing/2014/main" xmlns="" id="{00000000-0008-0000-0100-000020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33" name="Rectángulo 6432">
          <a:extLst>
            <a:ext uri="{FF2B5EF4-FFF2-40B4-BE49-F238E27FC236}">
              <a16:creationId xmlns:a16="http://schemas.microsoft.com/office/drawing/2014/main" xmlns="" id="{00000000-0008-0000-0100-000021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34" name="Rectángulo 6433">
          <a:extLst>
            <a:ext uri="{FF2B5EF4-FFF2-40B4-BE49-F238E27FC236}">
              <a16:creationId xmlns:a16="http://schemas.microsoft.com/office/drawing/2014/main" xmlns="" id="{00000000-0008-0000-0100-000022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35" name="Rectángulo 6434">
          <a:extLst>
            <a:ext uri="{FF2B5EF4-FFF2-40B4-BE49-F238E27FC236}">
              <a16:creationId xmlns:a16="http://schemas.microsoft.com/office/drawing/2014/main" xmlns="" id="{00000000-0008-0000-0100-000023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36" name="Rectángulo 6435">
          <a:extLst>
            <a:ext uri="{FF2B5EF4-FFF2-40B4-BE49-F238E27FC236}">
              <a16:creationId xmlns:a16="http://schemas.microsoft.com/office/drawing/2014/main" xmlns="" id="{00000000-0008-0000-0100-000024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37" name="Rectángulo 6436">
          <a:extLst>
            <a:ext uri="{FF2B5EF4-FFF2-40B4-BE49-F238E27FC236}">
              <a16:creationId xmlns:a16="http://schemas.microsoft.com/office/drawing/2014/main" xmlns="" id="{00000000-0008-0000-0100-000025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38" name="Rectángulo 6437">
          <a:extLst>
            <a:ext uri="{FF2B5EF4-FFF2-40B4-BE49-F238E27FC236}">
              <a16:creationId xmlns:a16="http://schemas.microsoft.com/office/drawing/2014/main" xmlns="" id="{00000000-0008-0000-0100-000026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39" name="Rectángulo 6438">
          <a:extLst>
            <a:ext uri="{FF2B5EF4-FFF2-40B4-BE49-F238E27FC236}">
              <a16:creationId xmlns:a16="http://schemas.microsoft.com/office/drawing/2014/main" xmlns="" id="{00000000-0008-0000-0100-000027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40" name="Rectángulo 6439">
          <a:extLst>
            <a:ext uri="{FF2B5EF4-FFF2-40B4-BE49-F238E27FC236}">
              <a16:creationId xmlns:a16="http://schemas.microsoft.com/office/drawing/2014/main" xmlns="" id="{00000000-0008-0000-0100-000028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41" name="Rectángulo 6440">
          <a:extLst>
            <a:ext uri="{FF2B5EF4-FFF2-40B4-BE49-F238E27FC236}">
              <a16:creationId xmlns:a16="http://schemas.microsoft.com/office/drawing/2014/main" xmlns="" id="{00000000-0008-0000-0100-000029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42" name="Rectángulo 6441">
          <a:extLst>
            <a:ext uri="{FF2B5EF4-FFF2-40B4-BE49-F238E27FC236}">
              <a16:creationId xmlns:a16="http://schemas.microsoft.com/office/drawing/2014/main" xmlns="" id="{00000000-0008-0000-0100-00002A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43" name="Rectángulo 6442">
          <a:extLst>
            <a:ext uri="{FF2B5EF4-FFF2-40B4-BE49-F238E27FC236}">
              <a16:creationId xmlns:a16="http://schemas.microsoft.com/office/drawing/2014/main" xmlns="" id="{00000000-0008-0000-0100-00002B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44" name="Rectángulo 6443">
          <a:extLst>
            <a:ext uri="{FF2B5EF4-FFF2-40B4-BE49-F238E27FC236}">
              <a16:creationId xmlns:a16="http://schemas.microsoft.com/office/drawing/2014/main" xmlns="" id="{00000000-0008-0000-0100-00002C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45" name="Rectángulo 6444">
          <a:extLst>
            <a:ext uri="{FF2B5EF4-FFF2-40B4-BE49-F238E27FC236}">
              <a16:creationId xmlns:a16="http://schemas.microsoft.com/office/drawing/2014/main" xmlns="" id="{00000000-0008-0000-0100-00002D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46" name="Rectángulo 6445">
          <a:extLst>
            <a:ext uri="{FF2B5EF4-FFF2-40B4-BE49-F238E27FC236}">
              <a16:creationId xmlns:a16="http://schemas.microsoft.com/office/drawing/2014/main" xmlns="" id="{00000000-0008-0000-0100-00002E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47" name="Rectángulo 6446">
          <a:extLst>
            <a:ext uri="{FF2B5EF4-FFF2-40B4-BE49-F238E27FC236}">
              <a16:creationId xmlns:a16="http://schemas.microsoft.com/office/drawing/2014/main" xmlns="" id="{00000000-0008-0000-0100-00002F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48" name="Rectángulo 6447">
          <a:extLst>
            <a:ext uri="{FF2B5EF4-FFF2-40B4-BE49-F238E27FC236}">
              <a16:creationId xmlns:a16="http://schemas.microsoft.com/office/drawing/2014/main" xmlns="" id="{00000000-0008-0000-0100-000030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49" name="Rectángulo 6448">
          <a:extLst>
            <a:ext uri="{FF2B5EF4-FFF2-40B4-BE49-F238E27FC236}">
              <a16:creationId xmlns:a16="http://schemas.microsoft.com/office/drawing/2014/main" xmlns="" id="{00000000-0008-0000-0100-000031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50" name="Rectángulo 6449">
          <a:extLst>
            <a:ext uri="{FF2B5EF4-FFF2-40B4-BE49-F238E27FC236}">
              <a16:creationId xmlns:a16="http://schemas.microsoft.com/office/drawing/2014/main" xmlns="" id="{00000000-0008-0000-0100-000032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51" name="Rectángulo 6450">
          <a:extLst>
            <a:ext uri="{FF2B5EF4-FFF2-40B4-BE49-F238E27FC236}">
              <a16:creationId xmlns:a16="http://schemas.microsoft.com/office/drawing/2014/main" xmlns="" id="{00000000-0008-0000-0100-000033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52" name="Rectángulo 6451">
          <a:extLst>
            <a:ext uri="{FF2B5EF4-FFF2-40B4-BE49-F238E27FC236}">
              <a16:creationId xmlns:a16="http://schemas.microsoft.com/office/drawing/2014/main" xmlns="" id="{00000000-0008-0000-0100-000034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53" name="Rectángulo 6452">
          <a:extLst>
            <a:ext uri="{FF2B5EF4-FFF2-40B4-BE49-F238E27FC236}">
              <a16:creationId xmlns:a16="http://schemas.microsoft.com/office/drawing/2014/main" xmlns="" id="{00000000-0008-0000-0100-000035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54" name="Rectángulo 6453">
          <a:extLst>
            <a:ext uri="{FF2B5EF4-FFF2-40B4-BE49-F238E27FC236}">
              <a16:creationId xmlns:a16="http://schemas.microsoft.com/office/drawing/2014/main" xmlns="" id="{00000000-0008-0000-0100-000036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55" name="Rectángulo 6454">
          <a:extLst>
            <a:ext uri="{FF2B5EF4-FFF2-40B4-BE49-F238E27FC236}">
              <a16:creationId xmlns:a16="http://schemas.microsoft.com/office/drawing/2014/main" xmlns="" id="{00000000-0008-0000-0100-000037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56" name="Rectángulo 6455">
          <a:extLst>
            <a:ext uri="{FF2B5EF4-FFF2-40B4-BE49-F238E27FC236}">
              <a16:creationId xmlns:a16="http://schemas.microsoft.com/office/drawing/2014/main" xmlns="" id="{00000000-0008-0000-0100-000038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6457" name="Rectángulo 6456">
          <a:extLst>
            <a:ext uri="{FF2B5EF4-FFF2-40B4-BE49-F238E27FC236}">
              <a16:creationId xmlns:a16="http://schemas.microsoft.com/office/drawing/2014/main" xmlns="" id="{00000000-0008-0000-0100-00003919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58" name="Rectángulo 6457">
          <a:extLst>
            <a:ext uri="{FF2B5EF4-FFF2-40B4-BE49-F238E27FC236}">
              <a16:creationId xmlns:a16="http://schemas.microsoft.com/office/drawing/2014/main" xmlns="" id="{00000000-0008-0000-0100-00003A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59" name="Rectángulo 6458">
          <a:extLst>
            <a:ext uri="{FF2B5EF4-FFF2-40B4-BE49-F238E27FC236}">
              <a16:creationId xmlns:a16="http://schemas.microsoft.com/office/drawing/2014/main" xmlns="" id="{00000000-0008-0000-0100-00003B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60" name="Rectángulo 6459">
          <a:extLst>
            <a:ext uri="{FF2B5EF4-FFF2-40B4-BE49-F238E27FC236}">
              <a16:creationId xmlns:a16="http://schemas.microsoft.com/office/drawing/2014/main" xmlns="" id="{00000000-0008-0000-0100-00003C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61" name="Rectángulo 6460">
          <a:extLst>
            <a:ext uri="{FF2B5EF4-FFF2-40B4-BE49-F238E27FC236}">
              <a16:creationId xmlns:a16="http://schemas.microsoft.com/office/drawing/2014/main" xmlns="" id="{00000000-0008-0000-0100-00003D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62" name="Rectángulo 6461">
          <a:extLst>
            <a:ext uri="{FF2B5EF4-FFF2-40B4-BE49-F238E27FC236}">
              <a16:creationId xmlns:a16="http://schemas.microsoft.com/office/drawing/2014/main" xmlns="" id="{00000000-0008-0000-0100-00003E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63" name="Rectángulo 6462">
          <a:extLst>
            <a:ext uri="{FF2B5EF4-FFF2-40B4-BE49-F238E27FC236}">
              <a16:creationId xmlns:a16="http://schemas.microsoft.com/office/drawing/2014/main" xmlns="" id="{00000000-0008-0000-0100-00003F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64" name="Rectángulo 6463">
          <a:extLst>
            <a:ext uri="{FF2B5EF4-FFF2-40B4-BE49-F238E27FC236}">
              <a16:creationId xmlns:a16="http://schemas.microsoft.com/office/drawing/2014/main" xmlns="" id="{00000000-0008-0000-0100-000040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65" name="Rectángulo 6464">
          <a:extLst>
            <a:ext uri="{FF2B5EF4-FFF2-40B4-BE49-F238E27FC236}">
              <a16:creationId xmlns:a16="http://schemas.microsoft.com/office/drawing/2014/main" xmlns="" id="{00000000-0008-0000-0100-000041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66" name="Rectángulo 6465">
          <a:extLst>
            <a:ext uri="{FF2B5EF4-FFF2-40B4-BE49-F238E27FC236}">
              <a16:creationId xmlns:a16="http://schemas.microsoft.com/office/drawing/2014/main" xmlns="" id="{00000000-0008-0000-0100-000042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67" name="Rectángulo 6466">
          <a:extLst>
            <a:ext uri="{FF2B5EF4-FFF2-40B4-BE49-F238E27FC236}">
              <a16:creationId xmlns:a16="http://schemas.microsoft.com/office/drawing/2014/main" xmlns="" id="{00000000-0008-0000-0100-000043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68" name="Rectángulo 6467">
          <a:extLst>
            <a:ext uri="{FF2B5EF4-FFF2-40B4-BE49-F238E27FC236}">
              <a16:creationId xmlns:a16="http://schemas.microsoft.com/office/drawing/2014/main" xmlns="" id="{00000000-0008-0000-0100-000044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69" name="Rectángulo 6468">
          <a:extLst>
            <a:ext uri="{FF2B5EF4-FFF2-40B4-BE49-F238E27FC236}">
              <a16:creationId xmlns:a16="http://schemas.microsoft.com/office/drawing/2014/main" xmlns="" id="{00000000-0008-0000-0100-000045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70" name="Rectángulo 6469">
          <a:extLst>
            <a:ext uri="{FF2B5EF4-FFF2-40B4-BE49-F238E27FC236}">
              <a16:creationId xmlns:a16="http://schemas.microsoft.com/office/drawing/2014/main" xmlns="" id="{00000000-0008-0000-0100-000046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71" name="Rectángulo 6470">
          <a:extLst>
            <a:ext uri="{FF2B5EF4-FFF2-40B4-BE49-F238E27FC236}">
              <a16:creationId xmlns:a16="http://schemas.microsoft.com/office/drawing/2014/main" xmlns="" id="{00000000-0008-0000-0100-000047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72" name="Rectángulo 6471">
          <a:extLst>
            <a:ext uri="{FF2B5EF4-FFF2-40B4-BE49-F238E27FC236}">
              <a16:creationId xmlns:a16="http://schemas.microsoft.com/office/drawing/2014/main" xmlns="" id="{00000000-0008-0000-0100-000048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73" name="Rectángulo 6472">
          <a:extLst>
            <a:ext uri="{FF2B5EF4-FFF2-40B4-BE49-F238E27FC236}">
              <a16:creationId xmlns:a16="http://schemas.microsoft.com/office/drawing/2014/main" xmlns="" id="{00000000-0008-0000-0100-000049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74" name="Rectángulo 6473">
          <a:extLst>
            <a:ext uri="{FF2B5EF4-FFF2-40B4-BE49-F238E27FC236}">
              <a16:creationId xmlns:a16="http://schemas.microsoft.com/office/drawing/2014/main" xmlns="" id="{00000000-0008-0000-0100-00004A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75" name="Rectángulo 6474">
          <a:extLst>
            <a:ext uri="{FF2B5EF4-FFF2-40B4-BE49-F238E27FC236}">
              <a16:creationId xmlns:a16="http://schemas.microsoft.com/office/drawing/2014/main" xmlns="" id="{00000000-0008-0000-0100-00004B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76" name="Rectángulo 6475">
          <a:extLst>
            <a:ext uri="{FF2B5EF4-FFF2-40B4-BE49-F238E27FC236}">
              <a16:creationId xmlns:a16="http://schemas.microsoft.com/office/drawing/2014/main" xmlns="" id="{00000000-0008-0000-0100-00004C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77" name="Rectángulo 6476">
          <a:extLst>
            <a:ext uri="{FF2B5EF4-FFF2-40B4-BE49-F238E27FC236}">
              <a16:creationId xmlns:a16="http://schemas.microsoft.com/office/drawing/2014/main" xmlns="" id="{00000000-0008-0000-0100-00004D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78" name="Rectángulo 6477">
          <a:extLst>
            <a:ext uri="{FF2B5EF4-FFF2-40B4-BE49-F238E27FC236}">
              <a16:creationId xmlns:a16="http://schemas.microsoft.com/office/drawing/2014/main" xmlns="" id="{00000000-0008-0000-0100-00004E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79" name="Rectángulo 6478">
          <a:extLst>
            <a:ext uri="{FF2B5EF4-FFF2-40B4-BE49-F238E27FC236}">
              <a16:creationId xmlns:a16="http://schemas.microsoft.com/office/drawing/2014/main" xmlns="" id="{00000000-0008-0000-0100-00004F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80" name="Rectángulo 6479">
          <a:extLst>
            <a:ext uri="{FF2B5EF4-FFF2-40B4-BE49-F238E27FC236}">
              <a16:creationId xmlns:a16="http://schemas.microsoft.com/office/drawing/2014/main" xmlns="" id="{00000000-0008-0000-0100-000050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81" name="Rectángulo 6480">
          <a:extLst>
            <a:ext uri="{FF2B5EF4-FFF2-40B4-BE49-F238E27FC236}">
              <a16:creationId xmlns:a16="http://schemas.microsoft.com/office/drawing/2014/main" xmlns="" id="{00000000-0008-0000-0100-000051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82" name="Rectángulo 6481">
          <a:extLst>
            <a:ext uri="{FF2B5EF4-FFF2-40B4-BE49-F238E27FC236}">
              <a16:creationId xmlns:a16="http://schemas.microsoft.com/office/drawing/2014/main" xmlns="" id="{00000000-0008-0000-0100-000052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83" name="Rectángulo 6482">
          <a:extLst>
            <a:ext uri="{FF2B5EF4-FFF2-40B4-BE49-F238E27FC236}">
              <a16:creationId xmlns:a16="http://schemas.microsoft.com/office/drawing/2014/main" xmlns="" id="{00000000-0008-0000-0100-000053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84" name="Rectángulo 6483">
          <a:extLst>
            <a:ext uri="{FF2B5EF4-FFF2-40B4-BE49-F238E27FC236}">
              <a16:creationId xmlns:a16="http://schemas.microsoft.com/office/drawing/2014/main" xmlns="" id="{00000000-0008-0000-0100-000054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6485" name="Rectángulo 6484">
          <a:extLst>
            <a:ext uri="{FF2B5EF4-FFF2-40B4-BE49-F238E27FC236}">
              <a16:creationId xmlns:a16="http://schemas.microsoft.com/office/drawing/2014/main" xmlns="" id="{00000000-0008-0000-0100-00005519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86" name="Rectángulo 6485">
          <a:extLst>
            <a:ext uri="{FF2B5EF4-FFF2-40B4-BE49-F238E27FC236}">
              <a16:creationId xmlns:a16="http://schemas.microsoft.com/office/drawing/2014/main" xmlns="" id="{00000000-0008-0000-0100-000056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87" name="Rectángulo 6486">
          <a:extLst>
            <a:ext uri="{FF2B5EF4-FFF2-40B4-BE49-F238E27FC236}">
              <a16:creationId xmlns:a16="http://schemas.microsoft.com/office/drawing/2014/main" xmlns="" id="{00000000-0008-0000-0100-000057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88" name="Rectángulo 6487">
          <a:extLst>
            <a:ext uri="{FF2B5EF4-FFF2-40B4-BE49-F238E27FC236}">
              <a16:creationId xmlns:a16="http://schemas.microsoft.com/office/drawing/2014/main" xmlns="" id="{00000000-0008-0000-0100-000058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89" name="Rectángulo 6488">
          <a:extLst>
            <a:ext uri="{FF2B5EF4-FFF2-40B4-BE49-F238E27FC236}">
              <a16:creationId xmlns:a16="http://schemas.microsoft.com/office/drawing/2014/main" xmlns="" id="{00000000-0008-0000-0100-000059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90" name="Rectángulo 6489">
          <a:extLst>
            <a:ext uri="{FF2B5EF4-FFF2-40B4-BE49-F238E27FC236}">
              <a16:creationId xmlns:a16="http://schemas.microsoft.com/office/drawing/2014/main" xmlns="" id="{00000000-0008-0000-0100-00005A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91" name="Rectángulo 6490">
          <a:extLst>
            <a:ext uri="{FF2B5EF4-FFF2-40B4-BE49-F238E27FC236}">
              <a16:creationId xmlns:a16="http://schemas.microsoft.com/office/drawing/2014/main" xmlns="" id="{00000000-0008-0000-0100-00005B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92" name="Rectángulo 6491">
          <a:extLst>
            <a:ext uri="{FF2B5EF4-FFF2-40B4-BE49-F238E27FC236}">
              <a16:creationId xmlns:a16="http://schemas.microsoft.com/office/drawing/2014/main" xmlns="" id="{00000000-0008-0000-0100-00005C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93" name="Rectángulo 6492">
          <a:extLst>
            <a:ext uri="{FF2B5EF4-FFF2-40B4-BE49-F238E27FC236}">
              <a16:creationId xmlns:a16="http://schemas.microsoft.com/office/drawing/2014/main" xmlns="" id="{00000000-0008-0000-0100-00005D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94" name="Rectángulo 6493">
          <a:extLst>
            <a:ext uri="{FF2B5EF4-FFF2-40B4-BE49-F238E27FC236}">
              <a16:creationId xmlns:a16="http://schemas.microsoft.com/office/drawing/2014/main" xmlns="" id="{00000000-0008-0000-0100-00005E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95" name="Rectángulo 6494">
          <a:extLst>
            <a:ext uri="{FF2B5EF4-FFF2-40B4-BE49-F238E27FC236}">
              <a16:creationId xmlns:a16="http://schemas.microsoft.com/office/drawing/2014/main" xmlns="" id="{00000000-0008-0000-0100-00005F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96" name="Rectángulo 6495">
          <a:extLst>
            <a:ext uri="{FF2B5EF4-FFF2-40B4-BE49-F238E27FC236}">
              <a16:creationId xmlns:a16="http://schemas.microsoft.com/office/drawing/2014/main" xmlns="" id="{00000000-0008-0000-0100-000060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97" name="Rectángulo 6496">
          <a:extLst>
            <a:ext uri="{FF2B5EF4-FFF2-40B4-BE49-F238E27FC236}">
              <a16:creationId xmlns:a16="http://schemas.microsoft.com/office/drawing/2014/main" xmlns="" id="{00000000-0008-0000-0100-000061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98" name="Rectángulo 6497">
          <a:extLst>
            <a:ext uri="{FF2B5EF4-FFF2-40B4-BE49-F238E27FC236}">
              <a16:creationId xmlns:a16="http://schemas.microsoft.com/office/drawing/2014/main" xmlns="" id="{00000000-0008-0000-0100-000062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499" name="Rectángulo 6498">
          <a:extLst>
            <a:ext uri="{FF2B5EF4-FFF2-40B4-BE49-F238E27FC236}">
              <a16:creationId xmlns:a16="http://schemas.microsoft.com/office/drawing/2014/main" xmlns="" id="{00000000-0008-0000-0100-000063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00" name="Rectángulo 6499">
          <a:extLst>
            <a:ext uri="{FF2B5EF4-FFF2-40B4-BE49-F238E27FC236}">
              <a16:creationId xmlns:a16="http://schemas.microsoft.com/office/drawing/2014/main" xmlns="" id="{00000000-0008-0000-0100-000064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01" name="Rectángulo 6500">
          <a:extLst>
            <a:ext uri="{FF2B5EF4-FFF2-40B4-BE49-F238E27FC236}">
              <a16:creationId xmlns:a16="http://schemas.microsoft.com/office/drawing/2014/main" xmlns="" id="{00000000-0008-0000-0100-000065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02" name="Rectángulo 6501">
          <a:extLst>
            <a:ext uri="{FF2B5EF4-FFF2-40B4-BE49-F238E27FC236}">
              <a16:creationId xmlns:a16="http://schemas.microsoft.com/office/drawing/2014/main" xmlns="" id="{00000000-0008-0000-0100-000066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03" name="Rectángulo 6502">
          <a:extLst>
            <a:ext uri="{FF2B5EF4-FFF2-40B4-BE49-F238E27FC236}">
              <a16:creationId xmlns:a16="http://schemas.microsoft.com/office/drawing/2014/main" xmlns="" id="{00000000-0008-0000-0100-000067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04" name="Rectángulo 6503">
          <a:extLst>
            <a:ext uri="{FF2B5EF4-FFF2-40B4-BE49-F238E27FC236}">
              <a16:creationId xmlns:a16="http://schemas.microsoft.com/office/drawing/2014/main" xmlns="" id="{00000000-0008-0000-0100-000068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05" name="Rectángulo 6504">
          <a:extLst>
            <a:ext uri="{FF2B5EF4-FFF2-40B4-BE49-F238E27FC236}">
              <a16:creationId xmlns:a16="http://schemas.microsoft.com/office/drawing/2014/main" xmlns="" id="{00000000-0008-0000-0100-000069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06" name="Rectángulo 6505">
          <a:extLst>
            <a:ext uri="{FF2B5EF4-FFF2-40B4-BE49-F238E27FC236}">
              <a16:creationId xmlns:a16="http://schemas.microsoft.com/office/drawing/2014/main" xmlns="" id="{00000000-0008-0000-0100-00006A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07" name="Rectángulo 6506">
          <a:extLst>
            <a:ext uri="{FF2B5EF4-FFF2-40B4-BE49-F238E27FC236}">
              <a16:creationId xmlns:a16="http://schemas.microsoft.com/office/drawing/2014/main" xmlns="" id="{00000000-0008-0000-0100-00006B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08" name="Rectángulo 6507">
          <a:extLst>
            <a:ext uri="{FF2B5EF4-FFF2-40B4-BE49-F238E27FC236}">
              <a16:creationId xmlns:a16="http://schemas.microsoft.com/office/drawing/2014/main" xmlns="" id="{00000000-0008-0000-0100-00006C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09" name="Rectángulo 6508">
          <a:extLst>
            <a:ext uri="{FF2B5EF4-FFF2-40B4-BE49-F238E27FC236}">
              <a16:creationId xmlns:a16="http://schemas.microsoft.com/office/drawing/2014/main" xmlns="" id="{00000000-0008-0000-0100-00006D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10" name="Rectángulo 6509">
          <a:extLst>
            <a:ext uri="{FF2B5EF4-FFF2-40B4-BE49-F238E27FC236}">
              <a16:creationId xmlns:a16="http://schemas.microsoft.com/office/drawing/2014/main" xmlns="" id="{00000000-0008-0000-0100-00006E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11" name="Rectángulo 6510">
          <a:extLst>
            <a:ext uri="{FF2B5EF4-FFF2-40B4-BE49-F238E27FC236}">
              <a16:creationId xmlns:a16="http://schemas.microsoft.com/office/drawing/2014/main" xmlns="" id="{00000000-0008-0000-0100-00006F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6512" name="Rectángulo 6511">
          <a:extLst>
            <a:ext uri="{FF2B5EF4-FFF2-40B4-BE49-F238E27FC236}">
              <a16:creationId xmlns:a16="http://schemas.microsoft.com/office/drawing/2014/main" xmlns="" id="{00000000-0008-0000-0100-00007019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13" name="Rectángulo 6512">
          <a:extLst>
            <a:ext uri="{FF2B5EF4-FFF2-40B4-BE49-F238E27FC236}">
              <a16:creationId xmlns:a16="http://schemas.microsoft.com/office/drawing/2014/main" xmlns="" id="{00000000-0008-0000-0100-000071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14" name="Rectángulo 6513">
          <a:extLst>
            <a:ext uri="{FF2B5EF4-FFF2-40B4-BE49-F238E27FC236}">
              <a16:creationId xmlns:a16="http://schemas.microsoft.com/office/drawing/2014/main" xmlns="" id="{00000000-0008-0000-0100-000072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15" name="Rectángulo 6514">
          <a:extLst>
            <a:ext uri="{FF2B5EF4-FFF2-40B4-BE49-F238E27FC236}">
              <a16:creationId xmlns:a16="http://schemas.microsoft.com/office/drawing/2014/main" xmlns="" id="{00000000-0008-0000-0100-000073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16" name="Rectángulo 6515">
          <a:extLst>
            <a:ext uri="{FF2B5EF4-FFF2-40B4-BE49-F238E27FC236}">
              <a16:creationId xmlns:a16="http://schemas.microsoft.com/office/drawing/2014/main" xmlns="" id="{00000000-0008-0000-0100-000074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17" name="Rectángulo 6516">
          <a:extLst>
            <a:ext uri="{FF2B5EF4-FFF2-40B4-BE49-F238E27FC236}">
              <a16:creationId xmlns:a16="http://schemas.microsoft.com/office/drawing/2014/main" xmlns="" id="{00000000-0008-0000-0100-000075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18" name="Rectángulo 6517">
          <a:extLst>
            <a:ext uri="{FF2B5EF4-FFF2-40B4-BE49-F238E27FC236}">
              <a16:creationId xmlns:a16="http://schemas.microsoft.com/office/drawing/2014/main" xmlns="" id="{00000000-0008-0000-0100-000076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19" name="Rectángulo 6518">
          <a:extLst>
            <a:ext uri="{FF2B5EF4-FFF2-40B4-BE49-F238E27FC236}">
              <a16:creationId xmlns:a16="http://schemas.microsoft.com/office/drawing/2014/main" xmlns="" id="{00000000-0008-0000-0100-000077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20" name="Rectángulo 6519">
          <a:extLst>
            <a:ext uri="{FF2B5EF4-FFF2-40B4-BE49-F238E27FC236}">
              <a16:creationId xmlns:a16="http://schemas.microsoft.com/office/drawing/2014/main" xmlns="" id="{00000000-0008-0000-0100-000078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21" name="Rectángulo 6520">
          <a:extLst>
            <a:ext uri="{FF2B5EF4-FFF2-40B4-BE49-F238E27FC236}">
              <a16:creationId xmlns:a16="http://schemas.microsoft.com/office/drawing/2014/main" xmlns="" id="{00000000-0008-0000-0100-000079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22" name="Rectángulo 6521">
          <a:extLst>
            <a:ext uri="{FF2B5EF4-FFF2-40B4-BE49-F238E27FC236}">
              <a16:creationId xmlns:a16="http://schemas.microsoft.com/office/drawing/2014/main" xmlns="" id="{00000000-0008-0000-0100-00007A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23" name="Rectángulo 6522">
          <a:extLst>
            <a:ext uri="{FF2B5EF4-FFF2-40B4-BE49-F238E27FC236}">
              <a16:creationId xmlns:a16="http://schemas.microsoft.com/office/drawing/2014/main" xmlns="" id="{00000000-0008-0000-0100-00007B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24" name="Rectángulo 6523">
          <a:extLst>
            <a:ext uri="{FF2B5EF4-FFF2-40B4-BE49-F238E27FC236}">
              <a16:creationId xmlns:a16="http://schemas.microsoft.com/office/drawing/2014/main" xmlns="" id="{00000000-0008-0000-0100-00007C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25" name="Rectángulo 6524">
          <a:extLst>
            <a:ext uri="{FF2B5EF4-FFF2-40B4-BE49-F238E27FC236}">
              <a16:creationId xmlns:a16="http://schemas.microsoft.com/office/drawing/2014/main" xmlns="" id="{00000000-0008-0000-0100-00007D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26" name="Rectángulo 6525">
          <a:extLst>
            <a:ext uri="{FF2B5EF4-FFF2-40B4-BE49-F238E27FC236}">
              <a16:creationId xmlns:a16="http://schemas.microsoft.com/office/drawing/2014/main" xmlns="" id="{00000000-0008-0000-0100-00007E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27" name="Rectángulo 6526">
          <a:extLst>
            <a:ext uri="{FF2B5EF4-FFF2-40B4-BE49-F238E27FC236}">
              <a16:creationId xmlns:a16="http://schemas.microsoft.com/office/drawing/2014/main" xmlns="" id="{00000000-0008-0000-0100-00007F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28" name="Rectángulo 6527">
          <a:extLst>
            <a:ext uri="{FF2B5EF4-FFF2-40B4-BE49-F238E27FC236}">
              <a16:creationId xmlns:a16="http://schemas.microsoft.com/office/drawing/2014/main" xmlns="" id="{00000000-0008-0000-0100-000080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29" name="Rectángulo 6528">
          <a:extLst>
            <a:ext uri="{FF2B5EF4-FFF2-40B4-BE49-F238E27FC236}">
              <a16:creationId xmlns:a16="http://schemas.microsoft.com/office/drawing/2014/main" xmlns="" id="{00000000-0008-0000-0100-000081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30" name="Rectángulo 6529">
          <a:extLst>
            <a:ext uri="{FF2B5EF4-FFF2-40B4-BE49-F238E27FC236}">
              <a16:creationId xmlns:a16="http://schemas.microsoft.com/office/drawing/2014/main" xmlns="" id="{00000000-0008-0000-0100-000082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31" name="Rectángulo 6530">
          <a:extLst>
            <a:ext uri="{FF2B5EF4-FFF2-40B4-BE49-F238E27FC236}">
              <a16:creationId xmlns:a16="http://schemas.microsoft.com/office/drawing/2014/main" xmlns="" id="{00000000-0008-0000-0100-000083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32" name="Rectángulo 6531">
          <a:extLst>
            <a:ext uri="{FF2B5EF4-FFF2-40B4-BE49-F238E27FC236}">
              <a16:creationId xmlns:a16="http://schemas.microsoft.com/office/drawing/2014/main" xmlns="" id="{00000000-0008-0000-0100-000084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33" name="Rectángulo 6532">
          <a:extLst>
            <a:ext uri="{FF2B5EF4-FFF2-40B4-BE49-F238E27FC236}">
              <a16:creationId xmlns:a16="http://schemas.microsoft.com/office/drawing/2014/main" xmlns="" id="{00000000-0008-0000-0100-000085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34" name="Rectángulo 6533">
          <a:extLst>
            <a:ext uri="{FF2B5EF4-FFF2-40B4-BE49-F238E27FC236}">
              <a16:creationId xmlns:a16="http://schemas.microsoft.com/office/drawing/2014/main" xmlns="" id="{00000000-0008-0000-0100-000086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35" name="Rectángulo 6534">
          <a:extLst>
            <a:ext uri="{FF2B5EF4-FFF2-40B4-BE49-F238E27FC236}">
              <a16:creationId xmlns:a16="http://schemas.microsoft.com/office/drawing/2014/main" xmlns="" id="{00000000-0008-0000-0100-000087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36" name="Rectángulo 6535">
          <a:extLst>
            <a:ext uri="{FF2B5EF4-FFF2-40B4-BE49-F238E27FC236}">
              <a16:creationId xmlns:a16="http://schemas.microsoft.com/office/drawing/2014/main" xmlns="" id="{00000000-0008-0000-0100-000088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37" name="Rectángulo 6536">
          <a:extLst>
            <a:ext uri="{FF2B5EF4-FFF2-40B4-BE49-F238E27FC236}">
              <a16:creationId xmlns:a16="http://schemas.microsoft.com/office/drawing/2014/main" xmlns="" id="{00000000-0008-0000-0100-000089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38" name="Rectángulo 6537">
          <a:extLst>
            <a:ext uri="{FF2B5EF4-FFF2-40B4-BE49-F238E27FC236}">
              <a16:creationId xmlns:a16="http://schemas.microsoft.com/office/drawing/2014/main" xmlns="" id="{00000000-0008-0000-0100-00008A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6539" name="Rectángulo 6538">
          <a:extLst>
            <a:ext uri="{FF2B5EF4-FFF2-40B4-BE49-F238E27FC236}">
              <a16:creationId xmlns:a16="http://schemas.microsoft.com/office/drawing/2014/main" xmlns="" id="{00000000-0008-0000-0100-00008B19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40" name="Rectángulo 6539">
          <a:extLst>
            <a:ext uri="{FF2B5EF4-FFF2-40B4-BE49-F238E27FC236}">
              <a16:creationId xmlns:a16="http://schemas.microsoft.com/office/drawing/2014/main" xmlns="" id="{00000000-0008-0000-0100-00008C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41" name="Rectángulo 6540">
          <a:extLst>
            <a:ext uri="{FF2B5EF4-FFF2-40B4-BE49-F238E27FC236}">
              <a16:creationId xmlns:a16="http://schemas.microsoft.com/office/drawing/2014/main" xmlns="" id="{00000000-0008-0000-0100-00008D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42" name="Rectángulo 6541">
          <a:extLst>
            <a:ext uri="{FF2B5EF4-FFF2-40B4-BE49-F238E27FC236}">
              <a16:creationId xmlns:a16="http://schemas.microsoft.com/office/drawing/2014/main" xmlns="" id="{00000000-0008-0000-0100-00008E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43" name="Rectángulo 6542">
          <a:extLst>
            <a:ext uri="{FF2B5EF4-FFF2-40B4-BE49-F238E27FC236}">
              <a16:creationId xmlns:a16="http://schemas.microsoft.com/office/drawing/2014/main" xmlns="" id="{00000000-0008-0000-0100-00008F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44" name="Rectángulo 6543">
          <a:extLst>
            <a:ext uri="{FF2B5EF4-FFF2-40B4-BE49-F238E27FC236}">
              <a16:creationId xmlns:a16="http://schemas.microsoft.com/office/drawing/2014/main" xmlns="" id="{00000000-0008-0000-0100-000090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45" name="Rectángulo 6544">
          <a:extLst>
            <a:ext uri="{FF2B5EF4-FFF2-40B4-BE49-F238E27FC236}">
              <a16:creationId xmlns:a16="http://schemas.microsoft.com/office/drawing/2014/main" xmlns="" id="{00000000-0008-0000-0100-000091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46" name="Rectángulo 6545">
          <a:extLst>
            <a:ext uri="{FF2B5EF4-FFF2-40B4-BE49-F238E27FC236}">
              <a16:creationId xmlns:a16="http://schemas.microsoft.com/office/drawing/2014/main" xmlns="" id="{00000000-0008-0000-0100-000092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47" name="Rectángulo 6546">
          <a:extLst>
            <a:ext uri="{FF2B5EF4-FFF2-40B4-BE49-F238E27FC236}">
              <a16:creationId xmlns:a16="http://schemas.microsoft.com/office/drawing/2014/main" xmlns="" id="{00000000-0008-0000-0100-000093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48" name="Rectángulo 6547">
          <a:extLst>
            <a:ext uri="{FF2B5EF4-FFF2-40B4-BE49-F238E27FC236}">
              <a16:creationId xmlns:a16="http://schemas.microsoft.com/office/drawing/2014/main" xmlns="" id="{00000000-0008-0000-0100-000094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49" name="Rectángulo 6548">
          <a:extLst>
            <a:ext uri="{FF2B5EF4-FFF2-40B4-BE49-F238E27FC236}">
              <a16:creationId xmlns:a16="http://schemas.microsoft.com/office/drawing/2014/main" xmlns="" id="{00000000-0008-0000-0100-000095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50" name="Rectángulo 6549">
          <a:extLst>
            <a:ext uri="{FF2B5EF4-FFF2-40B4-BE49-F238E27FC236}">
              <a16:creationId xmlns:a16="http://schemas.microsoft.com/office/drawing/2014/main" xmlns="" id="{00000000-0008-0000-0100-000096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51" name="Rectángulo 6550">
          <a:extLst>
            <a:ext uri="{FF2B5EF4-FFF2-40B4-BE49-F238E27FC236}">
              <a16:creationId xmlns:a16="http://schemas.microsoft.com/office/drawing/2014/main" xmlns="" id="{00000000-0008-0000-0100-000097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52" name="Rectángulo 6551">
          <a:extLst>
            <a:ext uri="{FF2B5EF4-FFF2-40B4-BE49-F238E27FC236}">
              <a16:creationId xmlns:a16="http://schemas.microsoft.com/office/drawing/2014/main" xmlns="" id="{00000000-0008-0000-0100-000098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53" name="Rectángulo 6552">
          <a:extLst>
            <a:ext uri="{FF2B5EF4-FFF2-40B4-BE49-F238E27FC236}">
              <a16:creationId xmlns:a16="http://schemas.microsoft.com/office/drawing/2014/main" xmlns="" id="{00000000-0008-0000-0100-000099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54" name="Rectángulo 6553">
          <a:extLst>
            <a:ext uri="{FF2B5EF4-FFF2-40B4-BE49-F238E27FC236}">
              <a16:creationId xmlns:a16="http://schemas.microsoft.com/office/drawing/2014/main" xmlns="" id="{00000000-0008-0000-0100-00009A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55" name="Rectángulo 6554">
          <a:extLst>
            <a:ext uri="{FF2B5EF4-FFF2-40B4-BE49-F238E27FC236}">
              <a16:creationId xmlns:a16="http://schemas.microsoft.com/office/drawing/2014/main" xmlns="" id="{00000000-0008-0000-0100-00009B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56" name="Rectángulo 6555">
          <a:extLst>
            <a:ext uri="{FF2B5EF4-FFF2-40B4-BE49-F238E27FC236}">
              <a16:creationId xmlns:a16="http://schemas.microsoft.com/office/drawing/2014/main" xmlns="" id="{00000000-0008-0000-0100-00009C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57" name="Rectángulo 6556">
          <a:extLst>
            <a:ext uri="{FF2B5EF4-FFF2-40B4-BE49-F238E27FC236}">
              <a16:creationId xmlns:a16="http://schemas.microsoft.com/office/drawing/2014/main" xmlns="" id="{00000000-0008-0000-0100-00009D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58" name="Rectángulo 6557">
          <a:extLst>
            <a:ext uri="{FF2B5EF4-FFF2-40B4-BE49-F238E27FC236}">
              <a16:creationId xmlns:a16="http://schemas.microsoft.com/office/drawing/2014/main" xmlns="" id="{00000000-0008-0000-0100-00009E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59" name="Rectángulo 6558">
          <a:extLst>
            <a:ext uri="{FF2B5EF4-FFF2-40B4-BE49-F238E27FC236}">
              <a16:creationId xmlns:a16="http://schemas.microsoft.com/office/drawing/2014/main" xmlns="" id="{00000000-0008-0000-0100-00009F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60" name="Rectángulo 6559">
          <a:extLst>
            <a:ext uri="{FF2B5EF4-FFF2-40B4-BE49-F238E27FC236}">
              <a16:creationId xmlns:a16="http://schemas.microsoft.com/office/drawing/2014/main" xmlns="" id="{00000000-0008-0000-0100-0000A0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61" name="Rectángulo 6560">
          <a:extLst>
            <a:ext uri="{FF2B5EF4-FFF2-40B4-BE49-F238E27FC236}">
              <a16:creationId xmlns:a16="http://schemas.microsoft.com/office/drawing/2014/main" xmlns="" id="{00000000-0008-0000-0100-0000A1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62" name="Rectángulo 6561">
          <a:extLst>
            <a:ext uri="{FF2B5EF4-FFF2-40B4-BE49-F238E27FC236}">
              <a16:creationId xmlns:a16="http://schemas.microsoft.com/office/drawing/2014/main" xmlns="" id="{00000000-0008-0000-0100-0000A2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63" name="Rectángulo 6562">
          <a:extLst>
            <a:ext uri="{FF2B5EF4-FFF2-40B4-BE49-F238E27FC236}">
              <a16:creationId xmlns:a16="http://schemas.microsoft.com/office/drawing/2014/main" xmlns="" id="{00000000-0008-0000-0100-0000A3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64" name="Rectángulo 6563">
          <a:extLst>
            <a:ext uri="{FF2B5EF4-FFF2-40B4-BE49-F238E27FC236}">
              <a16:creationId xmlns:a16="http://schemas.microsoft.com/office/drawing/2014/main" xmlns="" id="{00000000-0008-0000-0100-0000A4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65" name="Rectángulo 6564">
          <a:extLst>
            <a:ext uri="{FF2B5EF4-FFF2-40B4-BE49-F238E27FC236}">
              <a16:creationId xmlns:a16="http://schemas.microsoft.com/office/drawing/2014/main" xmlns="" id="{00000000-0008-0000-0100-0000A5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66" name="Rectángulo 6565">
          <a:extLst>
            <a:ext uri="{FF2B5EF4-FFF2-40B4-BE49-F238E27FC236}">
              <a16:creationId xmlns:a16="http://schemas.microsoft.com/office/drawing/2014/main" xmlns="" id="{00000000-0008-0000-0100-0000A6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67" name="Rectángulo 6566">
          <a:extLst>
            <a:ext uri="{FF2B5EF4-FFF2-40B4-BE49-F238E27FC236}">
              <a16:creationId xmlns:a16="http://schemas.microsoft.com/office/drawing/2014/main" xmlns="" id="{00000000-0008-0000-0100-0000A7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68" name="Rectángulo 6567">
          <a:extLst>
            <a:ext uri="{FF2B5EF4-FFF2-40B4-BE49-F238E27FC236}">
              <a16:creationId xmlns:a16="http://schemas.microsoft.com/office/drawing/2014/main" xmlns="" id="{00000000-0008-0000-0100-0000A8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69" name="Rectángulo 6568">
          <a:extLst>
            <a:ext uri="{FF2B5EF4-FFF2-40B4-BE49-F238E27FC236}">
              <a16:creationId xmlns:a16="http://schemas.microsoft.com/office/drawing/2014/main" xmlns="" id="{00000000-0008-0000-0100-0000A9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70" name="Rectángulo 6569">
          <a:extLst>
            <a:ext uri="{FF2B5EF4-FFF2-40B4-BE49-F238E27FC236}">
              <a16:creationId xmlns:a16="http://schemas.microsoft.com/office/drawing/2014/main" xmlns="" id="{00000000-0008-0000-0100-0000AA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71" name="Rectángulo 6570">
          <a:extLst>
            <a:ext uri="{FF2B5EF4-FFF2-40B4-BE49-F238E27FC236}">
              <a16:creationId xmlns:a16="http://schemas.microsoft.com/office/drawing/2014/main" xmlns="" id="{00000000-0008-0000-0100-0000AB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72" name="Rectángulo 6571">
          <a:extLst>
            <a:ext uri="{FF2B5EF4-FFF2-40B4-BE49-F238E27FC236}">
              <a16:creationId xmlns:a16="http://schemas.microsoft.com/office/drawing/2014/main" xmlns="" id="{00000000-0008-0000-0100-0000AC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73" name="Rectángulo 6572">
          <a:extLst>
            <a:ext uri="{FF2B5EF4-FFF2-40B4-BE49-F238E27FC236}">
              <a16:creationId xmlns:a16="http://schemas.microsoft.com/office/drawing/2014/main" xmlns="" id="{00000000-0008-0000-0100-0000AD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74" name="Rectángulo 6573">
          <a:extLst>
            <a:ext uri="{FF2B5EF4-FFF2-40B4-BE49-F238E27FC236}">
              <a16:creationId xmlns:a16="http://schemas.microsoft.com/office/drawing/2014/main" xmlns="" id="{00000000-0008-0000-0100-0000AE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75" name="Rectángulo 6574">
          <a:extLst>
            <a:ext uri="{FF2B5EF4-FFF2-40B4-BE49-F238E27FC236}">
              <a16:creationId xmlns:a16="http://schemas.microsoft.com/office/drawing/2014/main" xmlns="" id="{00000000-0008-0000-0100-0000AF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76" name="Rectángulo 6575">
          <a:extLst>
            <a:ext uri="{FF2B5EF4-FFF2-40B4-BE49-F238E27FC236}">
              <a16:creationId xmlns:a16="http://schemas.microsoft.com/office/drawing/2014/main" xmlns="" id="{00000000-0008-0000-0100-0000B0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77" name="Rectángulo 6576">
          <a:extLst>
            <a:ext uri="{FF2B5EF4-FFF2-40B4-BE49-F238E27FC236}">
              <a16:creationId xmlns:a16="http://schemas.microsoft.com/office/drawing/2014/main" xmlns="" id="{00000000-0008-0000-0100-0000B1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78" name="Rectángulo 6577">
          <a:extLst>
            <a:ext uri="{FF2B5EF4-FFF2-40B4-BE49-F238E27FC236}">
              <a16:creationId xmlns:a16="http://schemas.microsoft.com/office/drawing/2014/main" xmlns="" id="{00000000-0008-0000-0100-0000B2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79" name="Rectángulo 6578">
          <a:extLst>
            <a:ext uri="{FF2B5EF4-FFF2-40B4-BE49-F238E27FC236}">
              <a16:creationId xmlns:a16="http://schemas.microsoft.com/office/drawing/2014/main" xmlns="" id="{00000000-0008-0000-0100-0000B3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80" name="Rectángulo 6579">
          <a:extLst>
            <a:ext uri="{FF2B5EF4-FFF2-40B4-BE49-F238E27FC236}">
              <a16:creationId xmlns:a16="http://schemas.microsoft.com/office/drawing/2014/main" xmlns="" id="{00000000-0008-0000-0100-0000B4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81" name="Rectángulo 6580">
          <a:extLst>
            <a:ext uri="{FF2B5EF4-FFF2-40B4-BE49-F238E27FC236}">
              <a16:creationId xmlns:a16="http://schemas.microsoft.com/office/drawing/2014/main" xmlns="" id="{00000000-0008-0000-0100-0000B5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82" name="Rectángulo 6581">
          <a:extLst>
            <a:ext uri="{FF2B5EF4-FFF2-40B4-BE49-F238E27FC236}">
              <a16:creationId xmlns:a16="http://schemas.microsoft.com/office/drawing/2014/main" xmlns="" id="{00000000-0008-0000-0100-0000B6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83" name="Rectángulo 6582">
          <a:extLst>
            <a:ext uri="{FF2B5EF4-FFF2-40B4-BE49-F238E27FC236}">
              <a16:creationId xmlns:a16="http://schemas.microsoft.com/office/drawing/2014/main" xmlns="" id="{00000000-0008-0000-0100-0000B7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84" name="Rectángulo 6583">
          <a:extLst>
            <a:ext uri="{FF2B5EF4-FFF2-40B4-BE49-F238E27FC236}">
              <a16:creationId xmlns:a16="http://schemas.microsoft.com/office/drawing/2014/main" xmlns="" id="{00000000-0008-0000-0100-0000B8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6585" name="Rectángulo 6584">
          <a:extLst>
            <a:ext uri="{FF2B5EF4-FFF2-40B4-BE49-F238E27FC236}">
              <a16:creationId xmlns:a16="http://schemas.microsoft.com/office/drawing/2014/main" xmlns="" id="{00000000-0008-0000-0100-0000B919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86" name="Rectángulo 6585">
          <a:extLst>
            <a:ext uri="{FF2B5EF4-FFF2-40B4-BE49-F238E27FC236}">
              <a16:creationId xmlns:a16="http://schemas.microsoft.com/office/drawing/2014/main" xmlns="" id="{00000000-0008-0000-0100-0000BA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87" name="Rectángulo 6586">
          <a:extLst>
            <a:ext uri="{FF2B5EF4-FFF2-40B4-BE49-F238E27FC236}">
              <a16:creationId xmlns:a16="http://schemas.microsoft.com/office/drawing/2014/main" xmlns="" id="{00000000-0008-0000-0100-0000BB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88" name="Rectángulo 6587">
          <a:extLst>
            <a:ext uri="{FF2B5EF4-FFF2-40B4-BE49-F238E27FC236}">
              <a16:creationId xmlns:a16="http://schemas.microsoft.com/office/drawing/2014/main" xmlns="" id="{00000000-0008-0000-0100-0000BC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89" name="Rectángulo 6588">
          <a:extLst>
            <a:ext uri="{FF2B5EF4-FFF2-40B4-BE49-F238E27FC236}">
              <a16:creationId xmlns:a16="http://schemas.microsoft.com/office/drawing/2014/main" xmlns="" id="{00000000-0008-0000-0100-0000BD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90" name="Rectángulo 6589">
          <a:extLst>
            <a:ext uri="{FF2B5EF4-FFF2-40B4-BE49-F238E27FC236}">
              <a16:creationId xmlns:a16="http://schemas.microsoft.com/office/drawing/2014/main" xmlns="" id="{00000000-0008-0000-0100-0000BE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91" name="Rectángulo 6590">
          <a:extLst>
            <a:ext uri="{FF2B5EF4-FFF2-40B4-BE49-F238E27FC236}">
              <a16:creationId xmlns:a16="http://schemas.microsoft.com/office/drawing/2014/main" xmlns="" id="{00000000-0008-0000-0100-0000BF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92" name="Rectángulo 6591">
          <a:extLst>
            <a:ext uri="{FF2B5EF4-FFF2-40B4-BE49-F238E27FC236}">
              <a16:creationId xmlns:a16="http://schemas.microsoft.com/office/drawing/2014/main" xmlns="" id="{00000000-0008-0000-0100-0000C0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93" name="Rectángulo 6592">
          <a:extLst>
            <a:ext uri="{FF2B5EF4-FFF2-40B4-BE49-F238E27FC236}">
              <a16:creationId xmlns:a16="http://schemas.microsoft.com/office/drawing/2014/main" xmlns="" id="{00000000-0008-0000-0100-0000C1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94" name="Rectángulo 6593">
          <a:extLst>
            <a:ext uri="{FF2B5EF4-FFF2-40B4-BE49-F238E27FC236}">
              <a16:creationId xmlns:a16="http://schemas.microsoft.com/office/drawing/2014/main" xmlns="" id="{00000000-0008-0000-0100-0000C2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95" name="Rectángulo 6594">
          <a:extLst>
            <a:ext uri="{FF2B5EF4-FFF2-40B4-BE49-F238E27FC236}">
              <a16:creationId xmlns:a16="http://schemas.microsoft.com/office/drawing/2014/main" xmlns="" id="{00000000-0008-0000-0100-0000C3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96" name="Rectángulo 6595">
          <a:extLst>
            <a:ext uri="{FF2B5EF4-FFF2-40B4-BE49-F238E27FC236}">
              <a16:creationId xmlns:a16="http://schemas.microsoft.com/office/drawing/2014/main" xmlns="" id="{00000000-0008-0000-0100-0000C4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97" name="Rectángulo 6596">
          <a:extLst>
            <a:ext uri="{FF2B5EF4-FFF2-40B4-BE49-F238E27FC236}">
              <a16:creationId xmlns:a16="http://schemas.microsoft.com/office/drawing/2014/main" xmlns="" id="{00000000-0008-0000-0100-0000C5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98" name="Rectángulo 6597">
          <a:extLst>
            <a:ext uri="{FF2B5EF4-FFF2-40B4-BE49-F238E27FC236}">
              <a16:creationId xmlns:a16="http://schemas.microsoft.com/office/drawing/2014/main" xmlns="" id="{00000000-0008-0000-0100-0000C6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599" name="Rectángulo 6598">
          <a:extLst>
            <a:ext uri="{FF2B5EF4-FFF2-40B4-BE49-F238E27FC236}">
              <a16:creationId xmlns:a16="http://schemas.microsoft.com/office/drawing/2014/main" xmlns="" id="{00000000-0008-0000-0100-0000C7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00" name="Rectángulo 6599">
          <a:extLst>
            <a:ext uri="{FF2B5EF4-FFF2-40B4-BE49-F238E27FC236}">
              <a16:creationId xmlns:a16="http://schemas.microsoft.com/office/drawing/2014/main" xmlns="" id="{00000000-0008-0000-0100-0000C8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01" name="Rectángulo 6600">
          <a:extLst>
            <a:ext uri="{FF2B5EF4-FFF2-40B4-BE49-F238E27FC236}">
              <a16:creationId xmlns:a16="http://schemas.microsoft.com/office/drawing/2014/main" xmlns="" id="{00000000-0008-0000-0100-0000C9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02" name="Rectángulo 6601">
          <a:extLst>
            <a:ext uri="{FF2B5EF4-FFF2-40B4-BE49-F238E27FC236}">
              <a16:creationId xmlns:a16="http://schemas.microsoft.com/office/drawing/2014/main" xmlns="" id="{00000000-0008-0000-0100-0000CA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03" name="Rectángulo 6602">
          <a:extLst>
            <a:ext uri="{FF2B5EF4-FFF2-40B4-BE49-F238E27FC236}">
              <a16:creationId xmlns:a16="http://schemas.microsoft.com/office/drawing/2014/main" xmlns="" id="{00000000-0008-0000-0100-0000CB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04" name="Rectángulo 6603">
          <a:extLst>
            <a:ext uri="{FF2B5EF4-FFF2-40B4-BE49-F238E27FC236}">
              <a16:creationId xmlns:a16="http://schemas.microsoft.com/office/drawing/2014/main" xmlns="" id="{00000000-0008-0000-0100-0000CC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05" name="Rectángulo 6604">
          <a:extLst>
            <a:ext uri="{FF2B5EF4-FFF2-40B4-BE49-F238E27FC236}">
              <a16:creationId xmlns:a16="http://schemas.microsoft.com/office/drawing/2014/main" xmlns="" id="{00000000-0008-0000-0100-0000CD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06" name="Rectángulo 6605">
          <a:extLst>
            <a:ext uri="{FF2B5EF4-FFF2-40B4-BE49-F238E27FC236}">
              <a16:creationId xmlns:a16="http://schemas.microsoft.com/office/drawing/2014/main" xmlns="" id="{00000000-0008-0000-0100-0000CE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07" name="Rectángulo 6606">
          <a:extLst>
            <a:ext uri="{FF2B5EF4-FFF2-40B4-BE49-F238E27FC236}">
              <a16:creationId xmlns:a16="http://schemas.microsoft.com/office/drawing/2014/main" xmlns="" id="{00000000-0008-0000-0100-0000CF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08" name="Rectángulo 6607">
          <a:extLst>
            <a:ext uri="{FF2B5EF4-FFF2-40B4-BE49-F238E27FC236}">
              <a16:creationId xmlns:a16="http://schemas.microsoft.com/office/drawing/2014/main" xmlns="" id="{00000000-0008-0000-0100-0000D0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09" name="Rectángulo 6608">
          <a:extLst>
            <a:ext uri="{FF2B5EF4-FFF2-40B4-BE49-F238E27FC236}">
              <a16:creationId xmlns:a16="http://schemas.microsoft.com/office/drawing/2014/main" xmlns="" id="{00000000-0008-0000-0100-0000D1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10" name="Rectángulo 6609">
          <a:extLst>
            <a:ext uri="{FF2B5EF4-FFF2-40B4-BE49-F238E27FC236}">
              <a16:creationId xmlns:a16="http://schemas.microsoft.com/office/drawing/2014/main" xmlns="" id="{00000000-0008-0000-0100-0000D2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11" name="Rectángulo 6610">
          <a:extLst>
            <a:ext uri="{FF2B5EF4-FFF2-40B4-BE49-F238E27FC236}">
              <a16:creationId xmlns:a16="http://schemas.microsoft.com/office/drawing/2014/main" xmlns="" id="{00000000-0008-0000-0100-0000D3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6612" name="Rectángulo 6611">
          <a:extLst>
            <a:ext uri="{FF2B5EF4-FFF2-40B4-BE49-F238E27FC236}">
              <a16:creationId xmlns:a16="http://schemas.microsoft.com/office/drawing/2014/main" xmlns="" id="{00000000-0008-0000-0100-0000D4190000}"/>
            </a:ext>
          </a:extLst>
        </xdr:cNvPr>
        <xdr:cNvSpPr/>
      </xdr:nvSpPr>
      <xdr:spPr>
        <a:xfrm>
          <a:off x="0" y="7048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13" name="Rectángulo 6612">
          <a:extLst>
            <a:ext uri="{FF2B5EF4-FFF2-40B4-BE49-F238E27FC236}">
              <a16:creationId xmlns:a16="http://schemas.microsoft.com/office/drawing/2014/main" xmlns="" id="{00000000-0008-0000-0100-0000D5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14" name="Rectángulo 6613">
          <a:extLst>
            <a:ext uri="{FF2B5EF4-FFF2-40B4-BE49-F238E27FC236}">
              <a16:creationId xmlns:a16="http://schemas.microsoft.com/office/drawing/2014/main" xmlns="" id="{00000000-0008-0000-0100-0000D6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15" name="Rectángulo 6614">
          <a:extLst>
            <a:ext uri="{FF2B5EF4-FFF2-40B4-BE49-F238E27FC236}">
              <a16:creationId xmlns:a16="http://schemas.microsoft.com/office/drawing/2014/main" xmlns="" id="{00000000-0008-0000-0100-0000D7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16" name="Rectángulo 6615">
          <a:extLst>
            <a:ext uri="{FF2B5EF4-FFF2-40B4-BE49-F238E27FC236}">
              <a16:creationId xmlns:a16="http://schemas.microsoft.com/office/drawing/2014/main" xmlns="" id="{00000000-0008-0000-0100-0000D8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17" name="Rectángulo 6616">
          <a:extLst>
            <a:ext uri="{FF2B5EF4-FFF2-40B4-BE49-F238E27FC236}">
              <a16:creationId xmlns:a16="http://schemas.microsoft.com/office/drawing/2014/main" xmlns="" id="{00000000-0008-0000-0100-0000D9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18" name="Rectángulo 6617">
          <a:extLst>
            <a:ext uri="{FF2B5EF4-FFF2-40B4-BE49-F238E27FC236}">
              <a16:creationId xmlns:a16="http://schemas.microsoft.com/office/drawing/2014/main" xmlns="" id="{00000000-0008-0000-0100-0000DA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19" name="Rectángulo 6618">
          <a:extLst>
            <a:ext uri="{FF2B5EF4-FFF2-40B4-BE49-F238E27FC236}">
              <a16:creationId xmlns:a16="http://schemas.microsoft.com/office/drawing/2014/main" xmlns="" id="{00000000-0008-0000-0100-0000DB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20" name="Rectángulo 6619">
          <a:extLst>
            <a:ext uri="{FF2B5EF4-FFF2-40B4-BE49-F238E27FC236}">
              <a16:creationId xmlns:a16="http://schemas.microsoft.com/office/drawing/2014/main" xmlns="" id="{00000000-0008-0000-0100-0000DC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21" name="Rectángulo 6620">
          <a:extLst>
            <a:ext uri="{FF2B5EF4-FFF2-40B4-BE49-F238E27FC236}">
              <a16:creationId xmlns:a16="http://schemas.microsoft.com/office/drawing/2014/main" xmlns="" id="{00000000-0008-0000-0100-0000DD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22" name="Rectángulo 6621">
          <a:extLst>
            <a:ext uri="{FF2B5EF4-FFF2-40B4-BE49-F238E27FC236}">
              <a16:creationId xmlns:a16="http://schemas.microsoft.com/office/drawing/2014/main" xmlns="" id="{00000000-0008-0000-0100-0000DE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23" name="Rectángulo 6622">
          <a:extLst>
            <a:ext uri="{FF2B5EF4-FFF2-40B4-BE49-F238E27FC236}">
              <a16:creationId xmlns:a16="http://schemas.microsoft.com/office/drawing/2014/main" xmlns="" id="{00000000-0008-0000-0100-0000DF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24" name="Rectángulo 6623">
          <a:extLst>
            <a:ext uri="{FF2B5EF4-FFF2-40B4-BE49-F238E27FC236}">
              <a16:creationId xmlns:a16="http://schemas.microsoft.com/office/drawing/2014/main" xmlns="" id="{00000000-0008-0000-0100-0000E0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25" name="Rectángulo 6624">
          <a:extLst>
            <a:ext uri="{FF2B5EF4-FFF2-40B4-BE49-F238E27FC236}">
              <a16:creationId xmlns:a16="http://schemas.microsoft.com/office/drawing/2014/main" xmlns="" id="{00000000-0008-0000-0100-0000E1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26" name="Rectángulo 6625">
          <a:extLst>
            <a:ext uri="{FF2B5EF4-FFF2-40B4-BE49-F238E27FC236}">
              <a16:creationId xmlns:a16="http://schemas.microsoft.com/office/drawing/2014/main" xmlns="" id="{00000000-0008-0000-0100-0000E2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27" name="Rectángulo 6626">
          <a:extLst>
            <a:ext uri="{FF2B5EF4-FFF2-40B4-BE49-F238E27FC236}">
              <a16:creationId xmlns:a16="http://schemas.microsoft.com/office/drawing/2014/main" xmlns="" id="{00000000-0008-0000-0100-0000E3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28" name="Rectángulo 6627">
          <a:extLst>
            <a:ext uri="{FF2B5EF4-FFF2-40B4-BE49-F238E27FC236}">
              <a16:creationId xmlns:a16="http://schemas.microsoft.com/office/drawing/2014/main" xmlns="" id="{00000000-0008-0000-0100-0000E4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29" name="Rectángulo 6628">
          <a:extLst>
            <a:ext uri="{FF2B5EF4-FFF2-40B4-BE49-F238E27FC236}">
              <a16:creationId xmlns:a16="http://schemas.microsoft.com/office/drawing/2014/main" xmlns="" id="{00000000-0008-0000-0100-0000E5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30" name="Rectángulo 6629">
          <a:extLst>
            <a:ext uri="{FF2B5EF4-FFF2-40B4-BE49-F238E27FC236}">
              <a16:creationId xmlns:a16="http://schemas.microsoft.com/office/drawing/2014/main" xmlns="" id="{00000000-0008-0000-0100-0000E6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31" name="Rectángulo 6630">
          <a:extLst>
            <a:ext uri="{FF2B5EF4-FFF2-40B4-BE49-F238E27FC236}">
              <a16:creationId xmlns:a16="http://schemas.microsoft.com/office/drawing/2014/main" xmlns="" id="{00000000-0008-0000-0100-0000E7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32" name="Rectángulo 6631">
          <a:extLst>
            <a:ext uri="{FF2B5EF4-FFF2-40B4-BE49-F238E27FC236}">
              <a16:creationId xmlns:a16="http://schemas.microsoft.com/office/drawing/2014/main" xmlns="" id="{00000000-0008-0000-0100-0000E8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33" name="Rectángulo 6632">
          <a:extLst>
            <a:ext uri="{FF2B5EF4-FFF2-40B4-BE49-F238E27FC236}">
              <a16:creationId xmlns:a16="http://schemas.microsoft.com/office/drawing/2014/main" xmlns="" id="{00000000-0008-0000-0100-0000E9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34" name="Rectángulo 6633">
          <a:extLst>
            <a:ext uri="{FF2B5EF4-FFF2-40B4-BE49-F238E27FC236}">
              <a16:creationId xmlns:a16="http://schemas.microsoft.com/office/drawing/2014/main" xmlns="" id="{00000000-0008-0000-0100-0000EA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35" name="Rectángulo 6634">
          <a:extLst>
            <a:ext uri="{FF2B5EF4-FFF2-40B4-BE49-F238E27FC236}">
              <a16:creationId xmlns:a16="http://schemas.microsoft.com/office/drawing/2014/main" xmlns="" id="{00000000-0008-0000-0100-0000EB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36" name="Rectángulo 6635">
          <a:extLst>
            <a:ext uri="{FF2B5EF4-FFF2-40B4-BE49-F238E27FC236}">
              <a16:creationId xmlns:a16="http://schemas.microsoft.com/office/drawing/2014/main" xmlns="" id="{00000000-0008-0000-0100-0000EC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37" name="Rectángulo 6636">
          <a:extLst>
            <a:ext uri="{FF2B5EF4-FFF2-40B4-BE49-F238E27FC236}">
              <a16:creationId xmlns:a16="http://schemas.microsoft.com/office/drawing/2014/main" xmlns="" id="{00000000-0008-0000-0100-0000ED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38" name="Rectángulo 6637">
          <a:extLst>
            <a:ext uri="{FF2B5EF4-FFF2-40B4-BE49-F238E27FC236}">
              <a16:creationId xmlns:a16="http://schemas.microsoft.com/office/drawing/2014/main" xmlns="" id="{00000000-0008-0000-0100-0000EE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39" name="Rectángulo 6638">
          <a:extLst>
            <a:ext uri="{FF2B5EF4-FFF2-40B4-BE49-F238E27FC236}">
              <a16:creationId xmlns:a16="http://schemas.microsoft.com/office/drawing/2014/main" xmlns="" id="{00000000-0008-0000-0100-0000EF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40" name="Rectángulo 6639">
          <a:extLst>
            <a:ext uri="{FF2B5EF4-FFF2-40B4-BE49-F238E27FC236}">
              <a16:creationId xmlns:a16="http://schemas.microsoft.com/office/drawing/2014/main" xmlns="" id="{00000000-0008-0000-0100-0000F0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41" name="Rectángulo 6640">
          <a:extLst>
            <a:ext uri="{FF2B5EF4-FFF2-40B4-BE49-F238E27FC236}">
              <a16:creationId xmlns:a16="http://schemas.microsoft.com/office/drawing/2014/main" xmlns="" id="{00000000-0008-0000-0100-0000F1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6642" name="Rectángulo 6641">
          <a:extLst>
            <a:ext uri="{FF2B5EF4-FFF2-40B4-BE49-F238E27FC236}">
              <a16:creationId xmlns:a16="http://schemas.microsoft.com/office/drawing/2014/main" xmlns="" id="{00000000-0008-0000-0100-0000F2190000}"/>
            </a:ext>
          </a:extLst>
        </xdr:cNvPr>
        <xdr:cNvSpPr/>
      </xdr:nvSpPr>
      <xdr:spPr>
        <a:xfrm>
          <a:off x="1057275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43" name="Rectángulo 6642">
          <a:extLst>
            <a:ext uri="{FF2B5EF4-FFF2-40B4-BE49-F238E27FC236}">
              <a16:creationId xmlns:a16="http://schemas.microsoft.com/office/drawing/2014/main" xmlns="" id="{00000000-0008-0000-0100-0000F3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44" name="Rectángulo 6643">
          <a:extLst>
            <a:ext uri="{FF2B5EF4-FFF2-40B4-BE49-F238E27FC236}">
              <a16:creationId xmlns:a16="http://schemas.microsoft.com/office/drawing/2014/main" xmlns="" id="{00000000-0008-0000-0100-0000F4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45" name="Rectángulo 6644">
          <a:extLst>
            <a:ext uri="{FF2B5EF4-FFF2-40B4-BE49-F238E27FC236}">
              <a16:creationId xmlns:a16="http://schemas.microsoft.com/office/drawing/2014/main" xmlns="" id="{00000000-0008-0000-0100-0000F5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46" name="Rectángulo 6645">
          <a:extLst>
            <a:ext uri="{FF2B5EF4-FFF2-40B4-BE49-F238E27FC236}">
              <a16:creationId xmlns:a16="http://schemas.microsoft.com/office/drawing/2014/main" xmlns="" id="{00000000-0008-0000-0100-0000F6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47" name="Rectángulo 6646">
          <a:extLst>
            <a:ext uri="{FF2B5EF4-FFF2-40B4-BE49-F238E27FC236}">
              <a16:creationId xmlns:a16="http://schemas.microsoft.com/office/drawing/2014/main" xmlns="" id="{00000000-0008-0000-0100-0000F7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48" name="Rectángulo 6647">
          <a:extLst>
            <a:ext uri="{FF2B5EF4-FFF2-40B4-BE49-F238E27FC236}">
              <a16:creationId xmlns:a16="http://schemas.microsoft.com/office/drawing/2014/main" xmlns="" id="{00000000-0008-0000-0100-0000F8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49" name="Rectángulo 6648">
          <a:extLst>
            <a:ext uri="{FF2B5EF4-FFF2-40B4-BE49-F238E27FC236}">
              <a16:creationId xmlns:a16="http://schemas.microsoft.com/office/drawing/2014/main" xmlns="" id="{00000000-0008-0000-0100-0000F9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50" name="Rectángulo 6649">
          <a:extLst>
            <a:ext uri="{FF2B5EF4-FFF2-40B4-BE49-F238E27FC236}">
              <a16:creationId xmlns:a16="http://schemas.microsoft.com/office/drawing/2014/main" xmlns="" id="{00000000-0008-0000-0100-0000FA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51" name="Rectángulo 6650">
          <a:extLst>
            <a:ext uri="{FF2B5EF4-FFF2-40B4-BE49-F238E27FC236}">
              <a16:creationId xmlns:a16="http://schemas.microsoft.com/office/drawing/2014/main" xmlns="" id="{00000000-0008-0000-0100-0000FB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52" name="Rectángulo 6651">
          <a:extLst>
            <a:ext uri="{FF2B5EF4-FFF2-40B4-BE49-F238E27FC236}">
              <a16:creationId xmlns:a16="http://schemas.microsoft.com/office/drawing/2014/main" xmlns="" id="{00000000-0008-0000-0100-0000FC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53" name="Rectángulo 6652">
          <a:extLst>
            <a:ext uri="{FF2B5EF4-FFF2-40B4-BE49-F238E27FC236}">
              <a16:creationId xmlns:a16="http://schemas.microsoft.com/office/drawing/2014/main" xmlns="" id="{00000000-0008-0000-0100-0000FD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54" name="Rectángulo 6653">
          <a:extLst>
            <a:ext uri="{FF2B5EF4-FFF2-40B4-BE49-F238E27FC236}">
              <a16:creationId xmlns:a16="http://schemas.microsoft.com/office/drawing/2014/main" xmlns="" id="{00000000-0008-0000-0100-0000FE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55" name="Rectángulo 6654">
          <a:extLst>
            <a:ext uri="{FF2B5EF4-FFF2-40B4-BE49-F238E27FC236}">
              <a16:creationId xmlns:a16="http://schemas.microsoft.com/office/drawing/2014/main" xmlns="" id="{00000000-0008-0000-0100-0000FF19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56" name="Rectángulo 6655">
          <a:extLst>
            <a:ext uri="{FF2B5EF4-FFF2-40B4-BE49-F238E27FC236}">
              <a16:creationId xmlns:a16="http://schemas.microsoft.com/office/drawing/2014/main" xmlns="" id="{00000000-0008-0000-0100-000000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57" name="Rectángulo 6656">
          <a:extLst>
            <a:ext uri="{FF2B5EF4-FFF2-40B4-BE49-F238E27FC236}">
              <a16:creationId xmlns:a16="http://schemas.microsoft.com/office/drawing/2014/main" xmlns="" id="{00000000-0008-0000-0100-000001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58" name="Rectángulo 6657">
          <a:extLst>
            <a:ext uri="{FF2B5EF4-FFF2-40B4-BE49-F238E27FC236}">
              <a16:creationId xmlns:a16="http://schemas.microsoft.com/office/drawing/2014/main" xmlns="" id="{00000000-0008-0000-0100-000002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59" name="Rectángulo 6658">
          <a:extLst>
            <a:ext uri="{FF2B5EF4-FFF2-40B4-BE49-F238E27FC236}">
              <a16:creationId xmlns:a16="http://schemas.microsoft.com/office/drawing/2014/main" xmlns="" id="{00000000-0008-0000-0100-000003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60" name="Rectángulo 6659">
          <a:extLst>
            <a:ext uri="{FF2B5EF4-FFF2-40B4-BE49-F238E27FC236}">
              <a16:creationId xmlns:a16="http://schemas.microsoft.com/office/drawing/2014/main" xmlns="" id="{00000000-0008-0000-0100-000004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61" name="Rectángulo 6660">
          <a:extLst>
            <a:ext uri="{FF2B5EF4-FFF2-40B4-BE49-F238E27FC236}">
              <a16:creationId xmlns:a16="http://schemas.microsoft.com/office/drawing/2014/main" xmlns="" id="{00000000-0008-0000-0100-000005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62" name="Rectángulo 6661">
          <a:extLst>
            <a:ext uri="{FF2B5EF4-FFF2-40B4-BE49-F238E27FC236}">
              <a16:creationId xmlns:a16="http://schemas.microsoft.com/office/drawing/2014/main" xmlns="" id="{00000000-0008-0000-0100-000006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63" name="Rectángulo 6662">
          <a:extLst>
            <a:ext uri="{FF2B5EF4-FFF2-40B4-BE49-F238E27FC236}">
              <a16:creationId xmlns:a16="http://schemas.microsoft.com/office/drawing/2014/main" xmlns="" id="{00000000-0008-0000-0100-000007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64" name="Rectángulo 6663">
          <a:extLst>
            <a:ext uri="{FF2B5EF4-FFF2-40B4-BE49-F238E27FC236}">
              <a16:creationId xmlns:a16="http://schemas.microsoft.com/office/drawing/2014/main" xmlns="" id="{00000000-0008-0000-0100-000008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65" name="Rectángulo 6664">
          <a:extLst>
            <a:ext uri="{FF2B5EF4-FFF2-40B4-BE49-F238E27FC236}">
              <a16:creationId xmlns:a16="http://schemas.microsoft.com/office/drawing/2014/main" xmlns="" id="{00000000-0008-0000-0100-000009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66" name="Rectángulo 6665">
          <a:extLst>
            <a:ext uri="{FF2B5EF4-FFF2-40B4-BE49-F238E27FC236}">
              <a16:creationId xmlns:a16="http://schemas.microsoft.com/office/drawing/2014/main" xmlns="" id="{00000000-0008-0000-0100-00000A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67" name="Rectángulo 6666">
          <a:extLst>
            <a:ext uri="{FF2B5EF4-FFF2-40B4-BE49-F238E27FC236}">
              <a16:creationId xmlns:a16="http://schemas.microsoft.com/office/drawing/2014/main" xmlns="" id="{00000000-0008-0000-0100-00000B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68" name="Rectángulo 6667">
          <a:extLst>
            <a:ext uri="{FF2B5EF4-FFF2-40B4-BE49-F238E27FC236}">
              <a16:creationId xmlns:a16="http://schemas.microsoft.com/office/drawing/2014/main" xmlns="" id="{00000000-0008-0000-0100-00000C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69" name="Rectángulo 6668">
          <a:extLst>
            <a:ext uri="{FF2B5EF4-FFF2-40B4-BE49-F238E27FC236}">
              <a16:creationId xmlns:a16="http://schemas.microsoft.com/office/drawing/2014/main" xmlns="" id="{00000000-0008-0000-0100-00000D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70" name="Rectángulo 6669">
          <a:extLst>
            <a:ext uri="{FF2B5EF4-FFF2-40B4-BE49-F238E27FC236}">
              <a16:creationId xmlns:a16="http://schemas.microsoft.com/office/drawing/2014/main" xmlns="" id="{00000000-0008-0000-0100-00000E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71" name="Rectángulo 6670">
          <a:extLst>
            <a:ext uri="{FF2B5EF4-FFF2-40B4-BE49-F238E27FC236}">
              <a16:creationId xmlns:a16="http://schemas.microsoft.com/office/drawing/2014/main" xmlns="" id="{00000000-0008-0000-0100-00000F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72" name="Rectángulo 6671">
          <a:extLst>
            <a:ext uri="{FF2B5EF4-FFF2-40B4-BE49-F238E27FC236}">
              <a16:creationId xmlns:a16="http://schemas.microsoft.com/office/drawing/2014/main" xmlns="" id="{00000000-0008-0000-0100-000010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73" name="Rectángulo 6672">
          <a:extLst>
            <a:ext uri="{FF2B5EF4-FFF2-40B4-BE49-F238E27FC236}">
              <a16:creationId xmlns:a16="http://schemas.microsoft.com/office/drawing/2014/main" xmlns="" id="{00000000-0008-0000-0100-000011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74" name="Rectángulo 6673">
          <a:extLst>
            <a:ext uri="{FF2B5EF4-FFF2-40B4-BE49-F238E27FC236}">
              <a16:creationId xmlns:a16="http://schemas.microsoft.com/office/drawing/2014/main" xmlns="" id="{00000000-0008-0000-0100-000012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248</xdr:row>
      <xdr:rowOff>0</xdr:rowOff>
    </xdr:from>
    <xdr:ext cx="184730" cy="483722"/>
    <xdr:sp macro="" textlink="">
      <xdr:nvSpPr>
        <xdr:cNvPr id="6675" name="Rectángulo 6674">
          <a:extLst>
            <a:ext uri="{FF2B5EF4-FFF2-40B4-BE49-F238E27FC236}">
              <a16:creationId xmlns:a16="http://schemas.microsoft.com/office/drawing/2014/main" xmlns="" id="{00000000-0008-0000-0100-0000131A0000}"/>
            </a:ext>
          </a:extLst>
        </xdr:cNvPr>
        <xdr:cNvSpPr/>
      </xdr:nvSpPr>
      <xdr:spPr>
        <a:xfrm>
          <a:off x="81915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76" name="Rectángulo 6675">
          <a:extLst>
            <a:ext uri="{FF2B5EF4-FFF2-40B4-BE49-F238E27FC236}">
              <a16:creationId xmlns:a16="http://schemas.microsoft.com/office/drawing/2014/main" xmlns="" id="{00000000-0008-0000-0100-000014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77" name="Rectángulo 6676">
          <a:extLst>
            <a:ext uri="{FF2B5EF4-FFF2-40B4-BE49-F238E27FC236}">
              <a16:creationId xmlns:a16="http://schemas.microsoft.com/office/drawing/2014/main" xmlns="" id="{00000000-0008-0000-0100-000015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78" name="Rectángulo 6677">
          <a:extLst>
            <a:ext uri="{FF2B5EF4-FFF2-40B4-BE49-F238E27FC236}">
              <a16:creationId xmlns:a16="http://schemas.microsoft.com/office/drawing/2014/main" xmlns="" id="{00000000-0008-0000-0100-000016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79" name="Rectángulo 6678">
          <a:extLst>
            <a:ext uri="{FF2B5EF4-FFF2-40B4-BE49-F238E27FC236}">
              <a16:creationId xmlns:a16="http://schemas.microsoft.com/office/drawing/2014/main" xmlns="" id="{00000000-0008-0000-0100-000017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80" name="Rectángulo 6679">
          <a:extLst>
            <a:ext uri="{FF2B5EF4-FFF2-40B4-BE49-F238E27FC236}">
              <a16:creationId xmlns:a16="http://schemas.microsoft.com/office/drawing/2014/main" xmlns="" id="{00000000-0008-0000-0100-000018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81" name="Rectángulo 6680">
          <a:extLst>
            <a:ext uri="{FF2B5EF4-FFF2-40B4-BE49-F238E27FC236}">
              <a16:creationId xmlns:a16="http://schemas.microsoft.com/office/drawing/2014/main" xmlns="" id="{00000000-0008-0000-0100-000019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82" name="Rectángulo 6681">
          <a:extLst>
            <a:ext uri="{FF2B5EF4-FFF2-40B4-BE49-F238E27FC236}">
              <a16:creationId xmlns:a16="http://schemas.microsoft.com/office/drawing/2014/main" xmlns="" id="{00000000-0008-0000-0100-00001A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6683" name="Rectángulo 6682">
          <a:extLst>
            <a:ext uri="{FF2B5EF4-FFF2-40B4-BE49-F238E27FC236}">
              <a16:creationId xmlns:a16="http://schemas.microsoft.com/office/drawing/2014/main" xmlns="" id="{00000000-0008-0000-0100-00001B1A0000}"/>
            </a:ext>
          </a:extLst>
        </xdr:cNvPr>
        <xdr:cNvSpPr/>
      </xdr:nvSpPr>
      <xdr:spPr>
        <a:xfrm>
          <a:off x="0" y="704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684" name="Rectángulo 1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685" name="Rectángulo 2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686" name="Rectángulo 3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687" name="Rectángulo 4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688" name="Rectángulo 5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689" name="Rectángulo 6">
          <a:extLs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690" name="Rectángulo 7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691" name="Rectángulo 8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692" name="Rectángulo 9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693" name="Rectángulo 10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694" name="Rectángulo 11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695" name="Rectángulo 12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696" name="Rectángulo 13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697" name="Rectángulo 14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698" name="Rectángulo 15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699" name="Rectángulo 16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00" name="Rectángulo 17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01" name="Rectángulo 18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02" name="Rectángulo 19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04" name="Rectángulo 21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05" name="Rectángulo 22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06" name="Rectángulo 23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07" name="Rectángulo 24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08" name="Rectángulo 25">
          <a:extLs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09" name="Rectángulo 26">
          <a:extLs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10" name="Rectángulo 27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11" name="Rectángulo 28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12" name="Rectángulo 29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13" name="Rectángulo 30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14" name="Rectángulo 31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15" name="Rectángulo 32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16" name="Rectángulo 33">
          <a:extLs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17" name="Rectángulo 34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18" name="Rectángulo 35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19" name="Rectángulo 36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20" name="Rectángulo 37">
          <a:extLs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21" name="Rectángulo 38">
          <a:extLs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22" name="Rectángulo 39">
          <a:extLs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23" name="Rectángulo 40">
          <a:extLs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24" name="Rectángulo 41">
          <a:extLs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25" name="Rectángulo 42">
          <a:extLs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26" name="Rectángulo 43">
          <a:extLs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27" name="Rectángulo 44">
          <a:extLs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28" name="Rectángulo 45">
          <a:extLs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29" name="Rectángulo 46">
          <a:extLs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45719" cy="483722"/>
    <xdr:sp macro="" textlink="">
      <xdr:nvSpPr>
        <xdr:cNvPr id="6730" name="Rectángulo 47">
          <a:extLs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/>
      </xdr:nvSpPr>
      <xdr:spPr>
        <a:xfrm>
          <a:off x="1019848" y="64577576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31" name="Rectángulo 48">
          <a:extLs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32" name="Rectángulo 49">
          <a:extLs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33" name="Rectángulo 50">
          <a:extLs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34" name="Rectángulo 51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35" name="Rectángulo 52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36" name="Rectángulo 53">
          <a:extLs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37" name="Rectángulo 54">
          <a:extLs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38" name="Rectángulo 55">
          <a:extLs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39" name="Rectángulo 56">
          <a:extLs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40" name="Rectángulo 57">
          <a:extLs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41" name="Rectángulo 58">
          <a:extLs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42" name="Rectángulo 59">
          <a:extLs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43" name="Rectángulo 60">
          <a:extLs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44" name="Rectángulo 61">
          <a:extLs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45" name="Rectángulo 62">
          <a:extLs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46" name="Rectángulo 63">
          <a:extLs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47" name="Rectángulo 64">
          <a:extLs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48" name="Rectángulo 65">
          <a:extLs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49" name="Rectángulo 66">
          <a:extLs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50" name="Rectángulo 67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51" name="Rectángulo 68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52" name="Rectángulo 69">
          <a:extLs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53" name="Rectángulo 70">
          <a:extLs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54" name="Rectángulo 71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55" name="Rectángulo 72">
          <a:extLs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56" name="Rectángulo 73">
          <a:extLs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58" name="Rectángulo 75">
          <a:extLs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59" name="Rectángulo 76">
          <a:extLs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60" name="Rectángulo 77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61" name="Rectángulo 78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62" name="Rectángulo 79">
          <a:extLs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63" name="Rectángulo 80">
          <a:extLs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64" name="Rectángulo 81">
          <a:extLs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65" name="Rectángulo 82">
          <a:extLs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66" name="Rectángulo 83">
          <a:extLs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67" name="Rectángulo 84">
          <a:extLs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68" name="Rectángulo 85">
          <a:extLs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69" name="Rectángulo 86">
          <a:extLs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70" name="Rectángulo 87">
          <a:extLs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71" name="Rectángulo 88">
          <a:extLs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72" name="Rectángulo 89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73" name="Rectángulo 90">
          <a:extLs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74" name="Rectángulo 91">
          <a:extLs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75" name="Rectángulo 92">
          <a:extLs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76" name="Rectángulo 93">
          <a:extLs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77" name="Rectángulo 94">
          <a:extLs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78" name="Rectángulo 95">
          <a:extLst>
            <a:ext uri="{FF2B5EF4-FFF2-40B4-BE49-F238E27FC236}">
              <a16:creationId xmlns:a16="http://schemas.microsoft.com/office/drawing/2014/main" xmlns="" id="{00000000-0008-0000-0100-0000FE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79" name="Rectángulo 96">
          <a:extLst>
            <a:ext uri="{FF2B5EF4-FFF2-40B4-BE49-F238E27FC236}">
              <a16:creationId xmlns:a16="http://schemas.microsoft.com/office/drawing/2014/main" xmlns="" id="{00000000-0008-0000-0100-0000FF01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80" name="Rectángulo 97">
          <a:extLst>
            <a:ext uri="{FF2B5EF4-FFF2-40B4-BE49-F238E27FC236}">
              <a16:creationId xmlns:a16="http://schemas.microsoft.com/office/drawing/2014/main" xmlns="" id="{00000000-0008-0000-0100-000000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81" name="Rectángulo 98">
          <a:extLst>
            <a:ext uri="{FF2B5EF4-FFF2-40B4-BE49-F238E27FC236}">
              <a16:creationId xmlns:a16="http://schemas.microsoft.com/office/drawing/2014/main" xmlns="" id="{00000000-0008-0000-0100-000001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82" name="Rectángulo 99">
          <a:extLst>
            <a:ext uri="{FF2B5EF4-FFF2-40B4-BE49-F238E27FC236}">
              <a16:creationId xmlns:a16="http://schemas.microsoft.com/office/drawing/2014/main" xmlns="" id="{00000000-0008-0000-0100-000002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83" name="Rectángulo 100">
          <a:extLst>
            <a:ext uri="{FF2B5EF4-FFF2-40B4-BE49-F238E27FC236}">
              <a16:creationId xmlns:a16="http://schemas.microsoft.com/office/drawing/2014/main" xmlns="" id="{00000000-0008-0000-0100-000003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84" name="Rectángulo 101">
          <a:extLst>
            <a:ext uri="{FF2B5EF4-FFF2-40B4-BE49-F238E27FC236}">
              <a16:creationId xmlns:a16="http://schemas.microsoft.com/office/drawing/2014/main" xmlns="" id="{00000000-0008-0000-0100-000004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85" name="Rectángulo 102">
          <a:extLst>
            <a:ext uri="{FF2B5EF4-FFF2-40B4-BE49-F238E27FC236}">
              <a16:creationId xmlns:a16="http://schemas.microsoft.com/office/drawing/2014/main" xmlns="" id="{00000000-0008-0000-0100-000005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86" name="Rectángulo 103">
          <a:extLst>
            <a:ext uri="{FF2B5EF4-FFF2-40B4-BE49-F238E27FC236}">
              <a16:creationId xmlns:a16="http://schemas.microsoft.com/office/drawing/2014/main" xmlns="" id="{00000000-0008-0000-0100-000006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87" name="Rectángulo 104">
          <a:extLst>
            <a:ext uri="{FF2B5EF4-FFF2-40B4-BE49-F238E27FC236}">
              <a16:creationId xmlns:a16="http://schemas.microsoft.com/office/drawing/2014/main" xmlns="" id="{00000000-0008-0000-0100-000007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88" name="Rectángulo 105">
          <a:extLst>
            <a:ext uri="{FF2B5EF4-FFF2-40B4-BE49-F238E27FC236}">
              <a16:creationId xmlns:a16="http://schemas.microsoft.com/office/drawing/2014/main" xmlns="" id="{00000000-0008-0000-0100-000008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89" name="Rectángulo 106">
          <a:extLst>
            <a:ext uri="{FF2B5EF4-FFF2-40B4-BE49-F238E27FC236}">
              <a16:creationId xmlns:a16="http://schemas.microsoft.com/office/drawing/2014/main" xmlns="" id="{00000000-0008-0000-0100-000009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90" name="Rectángulo 107">
          <a:extLs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91" name="Rectángulo 108">
          <a:extLst>
            <a:ext uri="{FF2B5EF4-FFF2-40B4-BE49-F238E27FC236}">
              <a16:creationId xmlns:a16="http://schemas.microsoft.com/office/drawing/2014/main" xmlns="" id="{00000000-0008-0000-0100-00000B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92" name="Rectángulo 109">
          <a:extLst>
            <a:ext uri="{FF2B5EF4-FFF2-40B4-BE49-F238E27FC236}">
              <a16:creationId xmlns:a16="http://schemas.microsoft.com/office/drawing/2014/main" xmlns="" id="{00000000-0008-0000-0100-00000C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93" name="Rectángulo 110">
          <a:extLst>
            <a:ext uri="{FF2B5EF4-FFF2-40B4-BE49-F238E27FC236}">
              <a16:creationId xmlns:a16="http://schemas.microsoft.com/office/drawing/2014/main" xmlns="" id="{00000000-0008-0000-0100-00000D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94" name="Rectángulo 111">
          <a:extLst>
            <a:ext uri="{FF2B5EF4-FFF2-40B4-BE49-F238E27FC236}">
              <a16:creationId xmlns:a16="http://schemas.microsoft.com/office/drawing/2014/main" xmlns="" id="{00000000-0008-0000-0100-00000E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95" name="Rectángulo 112">
          <a:extLst>
            <a:ext uri="{FF2B5EF4-FFF2-40B4-BE49-F238E27FC236}">
              <a16:creationId xmlns:a16="http://schemas.microsoft.com/office/drawing/2014/main" xmlns="" id="{00000000-0008-0000-0100-00000F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96" name="Rectángulo 113">
          <a:extLst>
            <a:ext uri="{FF2B5EF4-FFF2-40B4-BE49-F238E27FC236}">
              <a16:creationId xmlns:a16="http://schemas.microsoft.com/office/drawing/2014/main" xmlns="" id="{00000000-0008-0000-0100-000010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97" name="Rectángulo 114">
          <a:extLst>
            <a:ext uri="{FF2B5EF4-FFF2-40B4-BE49-F238E27FC236}">
              <a16:creationId xmlns:a16="http://schemas.microsoft.com/office/drawing/2014/main" xmlns="" id="{00000000-0008-0000-0100-000011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98" name="Rectángulo 115">
          <a:extLst>
            <a:ext uri="{FF2B5EF4-FFF2-40B4-BE49-F238E27FC236}">
              <a16:creationId xmlns:a16="http://schemas.microsoft.com/office/drawing/2014/main" xmlns="" id="{00000000-0008-0000-0100-000012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799" name="Rectángulo 116">
          <a:extLst>
            <a:ext uri="{FF2B5EF4-FFF2-40B4-BE49-F238E27FC236}">
              <a16:creationId xmlns:a16="http://schemas.microsoft.com/office/drawing/2014/main" xmlns="" id="{00000000-0008-0000-0100-000013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00" name="Rectángulo 117">
          <a:extLst>
            <a:ext uri="{FF2B5EF4-FFF2-40B4-BE49-F238E27FC236}">
              <a16:creationId xmlns:a16="http://schemas.microsoft.com/office/drawing/2014/main" xmlns="" id="{00000000-0008-0000-0100-000014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01" name="Rectángulo 118">
          <a:extLst>
            <a:ext uri="{FF2B5EF4-FFF2-40B4-BE49-F238E27FC236}">
              <a16:creationId xmlns:a16="http://schemas.microsoft.com/office/drawing/2014/main" xmlns="" id="{00000000-0008-0000-0100-000015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02" name="Rectángulo 119">
          <a:extLst>
            <a:ext uri="{FF2B5EF4-FFF2-40B4-BE49-F238E27FC236}">
              <a16:creationId xmlns:a16="http://schemas.microsoft.com/office/drawing/2014/main" xmlns="" id="{00000000-0008-0000-0100-000016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04" name="Rectángulo 121">
          <a:extLst>
            <a:ext uri="{FF2B5EF4-FFF2-40B4-BE49-F238E27FC236}">
              <a16:creationId xmlns:a16="http://schemas.microsoft.com/office/drawing/2014/main" xmlns="" id="{00000000-0008-0000-0100-000018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05" name="Rectángulo 122">
          <a:extLst>
            <a:ext uri="{FF2B5EF4-FFF2-40B4-BE49-F238E27FC236}">
              <a16:creationId xmlns:a16="http://schemas.microsoft.com/office/drawing/2014/main" xmlns="" id="{00000000-0008-0000-0100-000019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06" name="Rectángulo 123">
          <a:extLst>
            <a:ext uri="{FF2B5EF4-FFF2-40B4-BE49-F238E27FC236}">
              <a16:creationId xmlns:a16="http://schemas.microsoft.com/office/drawing/2014/main" xmlns="" id="{00000000-0008-0000-0100-00001A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07" name="Rectángulo 124">
          <a:extLst>
            <a:ext uri="{FF2B5EF4-FFF2-40B4-BE49-F238E27FC236}">
              <a16:creationId xmlns:a16="http://schemas.microsoft.com/office/drawing/2014/main" xmlns="" id="{00000000-0008-0000-0100-00001B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08" name="Rectángulo 125">
          <a:extLst>
            <a:ext uri="{FF2B5EF4-FFF2-40B4-BE49-F238E27FC236}">
              <a16:creationId xmlns:a16="http://schemas.microsoft.com/office/drawing/2014/main" xmlns="" id="{00000000-0008-0000-0100-00001C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09" name="Rectángulo 126">
          <a:extLst>
            <a:ext uri="{FF2B5EF4-FFF2-40B4-BE49-F238E27FC236}">
              <a16:creationId xmlns:a16="http://schemas.microsoft.com/office/drawing/2014/main" xmlns="" id="{00000000-0008-0000-0100-00001D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10" name="Rectángulo 127">
          <a:extLs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11" name="Rectángulo 128">
          <a:extLs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12" name="Rectángulo 129">
          <a:extLs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13" name="Rectángulo 130">
          <a:extLst>
            <a:ext uri="{FF2B5EF4-FFF2-40B4-BE49-F238E27FC236}">
              <a16:creationId xmlns:a16="http://schemas.microsoft.com/office/drawing/2014/main" xmlns="" id="{00000000-0008-0000-0100-000021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14" name="Rectángulo 131">
          <a:extLst>
            <a:ext uri="{FF2B5EF4-FFF2-40B4-BE49-F238E27FC236}">
              <a16:creationId xmlns:a16="http://schemas.microsoft.com/office/drawing/2014/main" xmlns="" id="{00000000-0008-0000-0100-000022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15" name="Rectángulo 132">
          <a:extLst>
            <a:ext uri="{FF2B5EF4-FFF2-40B4-BE49-F238E27FC236}">
              <a16:creationId xmlns:a16="http://schemas.microsoft.com/office/drawing/2014/main" xmlns="" id="{00000000-0008-0000-0100-000023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16" name="Rectángulo 133">
          <a:extLs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17" name="Rectángulo 134">
          <a:extLs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18" name="Rectángulo 135">
          <a:extLs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19" name="Rectángulo 136">
          <a:extLs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20" name="Rectángulo 137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21" name="Rectángulo 138">
          <a:extLs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22" name="Rectángulo 139">
          <a:extLs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23" name="Rectángulo 140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24" name="Rectángulo 141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25" name="Rectángulo 142">
          <a:extLs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26" name="Rectángulo 143">
          <a:extLs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27" name="Rectángulo 144">
          <a:extLs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28" name="Rectángulo 145">
          <a:extLs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29" name="Rectángulo 146">
          <a:extLs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45719" cy="483722"/>
    <xdr:sp macro="" textlink="">
      <xdr:nvSpPr>
        <xdr:cNvPr id="6830" name="Rectángulo 147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/>
      </xdr:nvSpPr>
      <xdr:spPr>
        <a:xfrm>
          <a:off x="1019848" y="64577576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31" name="Rectángulo 148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32" name="Rectángulo 149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33" name="Rectángulo 150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34" name="Rectángulo 151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35" name="Rectángulo 152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36" name="Rectángulo 153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37" name="Rectángulo 154">
          <a:extLs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38" name="Rectángulo 155">
          <a:extLs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39" name="Rectángulo 156">
          <a:extLs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40" name="Rectángulo 157">
          <a:extLs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41" name="Rectángulo 158">
          <a:extLs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42" name="Rectángulo 159">
          <a:extLs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43" name="Rectángulo 160">
          <a:extLs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44" name="Rectángulo 161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45" name="Rectángulo 162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46" name="Rectángulo 163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47" name="Rectángulo 164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48" name="Rectángulo 165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49" name="Rectángulo 166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50" name="Rectángulo 167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51" name="Rectángulo 168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52" name="Rectángulo 169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53" name="Rectángulo 170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54" name="Rectángulo 171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55" name="Rectángulo 172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56" name="Rectángulo 173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57" name="Rectángulo 174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58" name="Rectángulo 175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59" name="Rectángulo 176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60" name="Rectángulo 177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61" name="Rectángulo 178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62" name="Rectángulo 179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63" name="Rectángulo 180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64" name="Rectángulo 181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66" name="Rectángulo 183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67" name="Rectángulo 184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68" name="Rectángulo 185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69" name="Rectángulo 186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70" name="Rectángulo 187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71" name="Rectángulo 188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72" name="Rectángulo 189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73" name="Rectángulo 190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74" name="Rectángulo 191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75" name="Rectángulo 192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76" name="Rectángulo 193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77" name="Rectángulo 194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78" name="Rectángulo 195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79" name="Rectángulo 196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80" name="Rectángulo 197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81" name="Rectángulo 198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82" name="Rectángulo 199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83" name="Rectángulo 200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84" name="Rectángulo 201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85" name="Rectángulo 202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86" name="Rectángulo 203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87" name="Rectángulo 204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88" name="Rectángulo 205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89" name="Rectángulo 206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90" name="Rectángulo 207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91" name="Rectángulo 208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92" name="Rectángulo 209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94" name="Rectángulo 211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95" name="Rectángulo 212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96" name="Rectángulo 213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97" name="Rectángulo 214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98" name="Rectángulo 215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899" name="Rectángulo 216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00" name="Rectángulo 217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01" name="Rectángulo 218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02" name="Rectángulo 219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03" name="Rectángulo 220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04" name="Rectángulo 221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05" name="Rectángulo 222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06" name="Rectángulo 223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07" name="Rectángulo 224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08" name="Rectángulo 225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09" name="Rectángulo 226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10" name="Rectángulo 227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11" name="Rectángulo 228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12" name="Rectángulo 229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13" name="Rectángulo 230">
          <a:extLs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14" name="Rectángulo 231">
          <a:extLs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15" name="Rectángulo 232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16" name="Rectángulo 233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17" name="Rectángulo 234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18" name="Rectángulo 235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19" name="Rectángulo 236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45719" cy="483722"/>
    <xdr:sp macro="" textlink="">
      <xdr:nvSpPr>
        <xdr:cNvPr id="6920" name="Rectángulo 237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/>
      </xdr:nvSpPr>
      <xdr:spPr>
        <a:xfrm>
          <a:off x="1019848" y="64577576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21" name="Rectángulo 238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22" name="Rectángulo 239">
          <a:extLs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23" name="Rectángulo 240">
          <a:extLs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24" name="Rectángulo 241">
          <a:extLs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25" name="Rectángulo 242">
          <a:extLs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26" name="Rectángulo 243">
          <a:extLs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27" name="Rectángulo 244">
          <a:extLs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28" name="Rectángulo 245">
          <a:extLs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29" name="Rectángulo 246">
          <a:extLs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30" name="Rectángulo 247">
          <a:extLs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31" name="Rectángulo 248">
          <a:extLs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32" name="Rectángulo 249">
          <a:extLs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33" name="Rectángulo 250">
          <a:extLs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34" name="Rectángulo 251">
          <a:extLs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35" name="Rectángulo 252">
          <a:extLs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36" name="Rectángulo 253">
          <a:extLs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37" name="Rectángulo 254">
          <a:extLs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38" name="Rectángulo 255">
          <a:extLs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39" name="Rectángulo 256">
          <a:extLs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40" name="Rectángulo 257">
          <a:extLs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41" name="Rectángulo 258">
          <a:extLs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42" name="Rectángulo 259">
          <a:extLs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43" name="Rectángulo 260">
          <a:extLs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44" name="Rectángulo 261">
          <a:extLs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45" name="Rectángulo 262">
          <a:extLs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46" name="Rectángulo 263">
          <a:extLs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48" name="Rectángulo 265">
          <a:extLs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49" name="Rectángulo 266">
          <a:extLs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50" name="Rectángulo 267">
          <a:extLs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51" name="Rectángulo 268">
          <a:extLs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52" name="Rectángulo 269">
          <a:extLs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53" name="Rectángulo 270">
          <a:extLs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54" name="Rectángulo 271">
          <a:extLs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55" name="Rectángulo 272">
          <a:extLs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56" name="Rectángulo 273">
          <a:extLs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57" name="Rectángulo 274">
          <a:extLs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58" name="Rectángulo 275">
          <a:extLs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59" name="Rectángulo 276">
          <a:extLs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60" name="Rectángulo 277">
          <a:extLs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61" name="Rectángulo 278">
          <a:extLs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62" name="Rectángulo 279">
          <a:extLs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63" name="Rectángulo 280">
          <a:extLs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64" name="Rectángulo 281">
          <a:extLs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65" name="Rectángulo 282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66" name="Rectángulo 283">
          <a:extLs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67" name="Rectángulo 284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68" name="Rectángulo 285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69" name="Rectángulo 286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70" name="Rectángulo 287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71" name="Rectángulo 288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72" name="Rectángulo 289">
          <a:extLs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73" name="Rectángulo 290">
          <a:extLs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74" name="Rectángulo 291">
          <a:extLs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75" name="Rectángulo 292">
          <a:extLs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76" name="Rectángulo 293">
          <a:extLs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77" name="Rectángulo 294">
          <a:extLs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78" name="Rectángulo 295">
          <a:extLs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79" name="Rectángulo 296">
          <a:extLs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80" name="Rectángulo 297">
          <a:extLs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81" name="Rectángulo 298">
          <a:extLs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82" name="Rectángulo 299">
          <a:extLst>
            <a:ext uri="{FF2B5EF4-FFF2-40B4-BE49-F238E27FC236}">
              <a16:creationId xmlns:a16="http://schemas.microsoft.com/office/drawing/2014/main" xmlns="" id="{00000000-0008-0000-0100-0000CA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83" name="Rectángulo 300">
          <a:extLst>
            <a:ext uri="{FF2B5EF4-FFF2-40B4-BE49-F238E27FC236}">
              <a16:creationId xmlns:a16="http://schemas.microsoft.com/office/drawing/2014/main" xmlns="" id="{00000000-0008-0000-0100-0000CB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84" name="Rectángulo 301">
          <a:extLst>
            <a:ext uri="{FF2B5EF4-FFF2-40B4-BE49-F238E27FC236}">
              <a16:creationId xmlns:a16="http://schemas.microsoft.com/office/drawing/2014/main" xmlns="" id="{00000000-0008-0000-0100-0000CC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85" name="Rectángulo 302">
          <a:extLst>
            <a:ext uri="{FF2B5EF4-FFF2-40B4-BE49-F238E27FC236}">
              <a16:creationId xmlns:a16="http://schemas.microsoft.com/office/drawing/2014/main" xmlns="" id="{00000000-0008-0000-0100-0000CD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86" name="Rectángulo 303">
          <a:extLst>
            <a:ext uri="{FF2B5EF4-FFF2-40B4-BE49-F238E27FC236}">
              <a16:creationId xmlns:a16="http://schemas.microsoft.com/office/drawing/2014/main" xmlns="" id="{00000000-0008-0000-0100-0000CE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87" name="Rectángulo 304">
          <a:extLst>
            <a:ext uri="{FF2B5EF4-FFF2-40B4-BE49-F238E27FC236}">
              <a16:creationId xmlns:a16="http://schemas.microsoft.com/office/drawing/2014/main" xmlns="" id="{00000000-0008-0000-0100-0000CF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88" name="Rectángulo 305">
          <a:extLs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89" name="Rectángulo 306">
          <a:extLs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90" name="Rectángulo 307">
          <a:extLs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91" name="Rectángulo 308">
          <a:extLs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92" name="Rectángulo 309">
          <a:extLs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94" name="Rectángulo 311">
          <a:extLs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95" name="Rectángulo 312">
          <a:extLs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96" name="Rectángulo 313">
          <a:extLs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97" name="Rectángulo 314">
          <a:extLs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98" name="Rectángulo 315">
          <a:extLst>
            <a:ext uri="{FF2B5EF4-FFF2-40B4-BE49-F238E27FC236}">
              <a16:creationId xmlns:a16="http://schemas.microsoft.com/office/drawing/2014/main" xmlns="" id="{00000000-0008-0000-0100-0000DA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6999" name="Rectángulo 316">
          <a:extLst>
            <a:ext uri="{FF2B5EF4-FFF2-40B4-BE49-F238E27FC236}">
              <a16:creationId xmlns:a16="http://schemas.microsoft.com/office/drawing/2014/main" xmlns="" id="{00000000-0008-0000-0100-0000DB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00" name="Rectángulo 317">
          <a:extLst>
            <a:ext uri="{FF2B5EF4-FFF2-40B4-BE49-F238E27FC236}">
              <a16:creationId xmlns:a16="http://schemas.microsoft.com/office/drawing/2014/main" xmlns="" id="{00000000-0008-0000-0100-0000DC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01" name="Rectángulo 318">
          <a:extLs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02" name="Rectángulo 319">
          <a:extLs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03" name="Rectángulo 320">
          <a:extLs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04" name="Rectángulo 321">
          <a:extLs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05" name="Rectángulo 322">
          <a:extLs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06" name="Rectángulo 323">
          <a:extLs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07" name="Rectángulo 324">
          <a:extLs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08" name="Rectángulo 325">
          <a:extLs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09" name="Rectángulo 326">
          <a:extLs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10" name="Rectángulo 327">
          <a:extLs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11" name="Rectángulo 328">
          <a:extLs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12" name="Rectángulo 329">
          <a:extLs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13" name="Rectángulo 330">
          <a:extLs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14" name="Rectángulo 331">
          <a:extLs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15" name="Rectángulo 332">
          <a:extLs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16" name="Rectángulo 333">
          <a:extLst>
            <a:ext uri="{FF2B5EF4-FFF2-40B4-BE49-F238E27FC236}">
              <a16:creationId xmlns:a16="http://schemas.microsoft.com/office/drawing/2014/main" xmlns="" id="{00000000-0008-0000-0100-0000EC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17" name="Rectángulo 334">
          <a:extLst>
            <a:ext uri="{FF2B5EF4-FFF2-40B4-BE49-F238E27FC236}">
              <a16:creationId xmlns:a16="http://schemas.microsoft.com/office/drawing/2014/main" xmlns="" id="{00000000-0008-0000-0100-0000ED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18" name="Rectángulo 335">
          <a:extLst>
            <a:ext uri="{FF2B5EF4-FFF2-40B4-BE49-F238E27FC236}">
              <a16:creationId xmlns:a16="http://schemas.microsoft.com/office/drawing/2014/main" xmlns="" id="{00000000-0008-0000-0100-0000EE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19" name="Rectángulo 336">
          <a:extLst>
            <a:ext uri="{FF2B5EF4-FFF2-40B4-BE49-F238E27FC236}">
              <a16:creationId xmlns:a16="http://schemas.microsoft.com/office/drawing/2014/main" xmlns="" id="{00000000-0008-0000-0100-0000EF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45719" cy="483722"/>
    <xdr:sp macro="" textlink="">
      <xdr:nvSpPr>
        <xdr:cNvPr id="7020" name="Rectángulo 337">
          <a:extLst>
            <a:ext uri="{FF2B5EF4-FFF2-40B4-BE49-F238E27FC236}">
              <a16:creationId xmlns:a16="http://schemas.microsoft.com/office/drawing/2014/main" xmlns="" id="{00000000-0008-0000-0100-0000F0020000}"/>
            </a:ext>
          </a:extLst>
        </xdr:cNvPr>
        <xdr:cNvSpPr/>
      </xdr:nvSpPr>
      <xdr:spPr>
        <a:xfrm>
          <a:off x="1019848" y="64577576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21" name="Rectángulo 338">
          <a:extLs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22" name="Rectángulo 339">
          <a:extLs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23" name="Rectángulo 340">
          <a:extLs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24" name="Rectángulo 341">
          <a:extLs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25" name="Rectángulo 342">
          <a:extLs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26" name="Rectángulo 343">
          <a:extLs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27" name="Rectángulo 344">
          <a:extLs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28" name="Rectángulo 345">
          <a:extLs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29" name="Rectángulo 346">
          <a:extLst>
            <a:ext uri="{FF2B5EF4-FFF2-40B4-BE49-F238E27FC236}">
              <a16:creationId xmlns:a16="http://schemas.microsoft.com/office/drawing/2014/main" xmlns="" id="{00000000-0008-0000-0100-0000F9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30" name="Rectángulo 347">
          <a:extLst>
            <a:ext uri="{FF2B5EF4-FFF2-40B4-BE49-F238E27FC236}">
              <a16:creationId xmlns:a16="http://schemas.microsoft.com/office/drawing/2014/main" xmlns="" id="{00000000-0008-0000-0100-0000FA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31" name="Rectángulo 348">
          <a:extLst>
            <a:ext uri="{FF2B5EF4-FFF2-40B4-BE49-F238E27FC236}">
              <a16:creationId xmlns:a16="http://schemas.microsoft.com/office/drawing/2014/main" xmlns="" id="{00000000-0008-0000-0100-0000FB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32" name="Rectángulo 349">
          <a:extLst>
            <a:ext uri="{FF2B5EF4-FFF2-40B4-BE49-F238E27FC236}">
              <a16:creationId xmlns:a16="http://schemas.microsoft.com/office/drawing/2014/main" xmlns="" id="{00000000-0008-0000-0100-0000FC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33" name="Rectángulo 350">
          <a:extLst>
            <a:ext uri="{FF2B5EF4-FFF2-40B4-BE49-F238E27FC236}">
              <a16:creationId xmlns:a16="http://schemas.microsoft.com/office/drawing/2014/main" xmlns="" id="{00000000-0008-0000-0100-0000FD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34" name="Rectángulo 351">
          <a:extLs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35" name="Rectángulo 352">
          <a:extLst>
            <a:ext uri="{FF2B5EF4-FFF2-40B4-BE49-F238E27FC236}">
              <a16:creationId xmlns:a16="http://schemas.microsoft.com/office/drawing/2014/main" xmlns="" id="{00000000-0008-0000-0100-0000FF02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36" name="Rectángulo 353">
          <a:extLst>
            <a:ext uri="{FF2B5EF4-FFF2-40B4-BE49-F238E27FC236}">
              <a16:creationId xmlns:a16="http://schemas.microsoft.com/office/drawing/2014/main" xmlns="" id="{00000000-0008-0000-0100-000000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37" name="Rectángulo 354">
          <a:extLs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38" name="Rectángulo 355">
          <a:extLst>
            <a:ext uri="{FF2B5EF4-FFF2-40B4-BE49-F238E27FC236}">
              <a16:creationId xmlns:a16="http://schemas.microsoft.com/office/drawing/2014/main" xmlns="" id="{00000000-0008-0000-0100-000002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39" name="Rectángulo 356">
          <a:extLst>
            <a:ext uri="{FF2B5EF4-FFF2-40B4-BE49-F238E27FC236}">
              <a16:creationId xmlns:a16="http://schemas.microsoft.com/office/drawing/2014/main" xmlns="" id="{00000000-0008-0000-0100-000003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40" name="Rectángulo 357">
          <a:extLst>
            <a:ext uri="{FF2B5EF4-FFF2-40B4-BE49-F238E27FC236}">
              <a16:creationId xmlns:a16="http://schemas.microsoft.com/office/drawing/2014/main" xmlns="" id="{00000000-0008-0000-0100-000004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41" name="Rectángulo 358">
          <a:extLst>
            <a:ext uri="{FF2B5EF4-FFF2-40B4-BE49-F238E27FC236}">
              <a16:creationId xmlns:a16="http://schemas.microsoft.com/office/drawing/2014/main" xmlns="" id="{00000000-0008-0000-0100-000005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42" name="Rectángulo 359">
          <a:extLst>
            <a:ext uri="{FF2B5EF4-FFF2-40B4-BE49-F238E27FC236}">
              <a16:creationId xmlns:a16="http://schemas.microsoft.com/office/drawing/2014/main" xmlns="" id="{00000000-0008-0000-0100-000006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43" name="Rectángulo 360">
          <a:extLst>
            <a:ext uri="{FF2B5EF4-FFF2-40B4-BE49-F238E27FC236}">
              <a16:creationId xmlns:a16="http://schemas.microsoft.com/office/drawing/2014/main" xmlns="" id="{00000000-0008-0000-0100-000007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44" name="Rectángulo 361">
          <a:extLst>
            <a:ext uri="{FF2B5EF4-FFF2-40B4-BE49-F238E27FC236}">
              <a16:creationId xmlns:a16="http://schemas.microsoft.com/office/drawing/2014/main" xmlns="" id="{00000000-0008-0000-0100-000008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45" name="Rectángulo 362">
          <a:extLs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46" name="Rectángulo 363">
          <a:extLst>
            <a:ext uri="{FF2B5EF4-FFF2-40B4-BE49-F238E27FC236}">
              <a16:creationId xmlns:a16="http://schemas.microsoft.com/office/drawing/2014/main" xmlns="" id="{00000000-0008-0000-0100-00000A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47" name="Rectángulo 364">
          <a:extLst>
            <a:ext uri="{FF2B5EF4-FFF2-40B4-BE49-F238E27FC236}">
              <a16:creationId xmlns:a16="http://schemas.microsoft.com/office/drawing/2014/main" xmlns="" id="{00000000-0008-0000-0100-00000B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48" name="Rectángulo 365">
          <a:extLst>
            <a:ext uri="{FF2B5EF4-FFF2-40B4-BE49-F238E27FC236}">
              <a16:creationId xmlns:a16="http://schemas.microsoft.com/office/drawing/2014/main" xmlns="" id="{00000000-0008-0000-0100-00000C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49" name="Rectángulo 366">
          <a:extLst>
            <a:ext uri="{FF2B5EF4-FFF2-40B4-BE49-F238E27FC236}">
              <a16:creationId xmlns:a16="http://schemas.microsoft.com/office/drawing/2014/main" xmlns="" id="{00000000-0008-0000-0100-00000D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51" name="Rectángulo 368">
          <a:extLst>
            <a:ext uri="{FF2B5EF4-FFF2-40B4-BE49-F238E27FC236}">
              <a16:creationId xmlns:a16="http://schemas.microsoft.com/office/drawing/2014/main" xmlns="" id="{00000000-0008-0000-0100-00000F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52" name="Rectángulo 369">
          <a:extLs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53" name="Rectángulo 370">
          <a:extLs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54" name="Rectángulo 371">
          <a:extLs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55" name="Rectángulo 372">
          <a:extLs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56" name="Rectángulo 373">
          <a:extLs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57" name="Rectángulo 374">
          <a:extLs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58" name="Rectángulo 375">
          <a:extLs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59" name="Rectángulo 376">
          <a:extLs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60" name="Rectángulo 377">
          <a:extLs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61" name="Rectángulo 378">
          <a:extLst>
            <a:ext uri="{FF2B5EF4-FFF2-40B4-BE49-F238E27FC236}">
              <a16:creationId xmlns:a16="http://schemas.microsoft.com/office/drawing/2014/main" xmlns="" id="{00000000-0008-0000-0100-000019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62" name="Rectángulo 379">
          <a:extLst>
            <a:ext uri="{FF2B5EF4-FFF2-40B4-BE49-F238E27FC236}">
              <a16:creationId xmlns:a16="http://schemas.microsoft.com/office/drawing/2014/main" xmlns="" id="{00000000-0008-0000-0100-00001A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63" name="Rectángulo 380">
          <a:extLst>
            <a:ext uri="{FF2B5EF4-FFF2-40B4-BE49-F238E27FC236}">
              <a16:creationId xmlns:a16="http://schemas.microsoft.com/office/drawing/2014/main" xmlns="" id="{00000000-0008-0000-0100-00001B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64" name="Rectángulo 381">
          <a:extLst>
            <a:ext uri="{FF2B5EF4-FFF2-40B4-BE49-F238E27FC236}">
              <a16:creationId xmlns:a16="http://schemas.microsoft.com/office/drawing/2014/main" xmlns="" id="{00000000-0008-0000-0100-00001C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65" name="Rectángulo 382">
          <a:extLst>
            <a:ext uri="{FF2B5EF4-FFF2-40B4-BE49-F238E27FC236}">
              <a16:creationId xmlns:a16="http://schemas.microsoft.com/office/drawing/2014/main" xmlns="" id="{00000000-0008-0000-0100-00001D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66" name="Rectángulo 383">
          <a:extLst>
            <a:ext uri="{FF2B5EF4-FFF2-40B4-BE49-F238E27FC236}">
              <a16:creationId xmlns:a16="http://schemas.microsoft.com/office/drawing/2014/main" xmlns="" id="{00000000-0008-0000-0100-00001E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67" name="Rectángulo 384">
          <a:extLs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68" name="Rectángulo 385">
          <a:extLst>
            <a:ext uri="{FF2B5EF4-FFF2-40B4-BE49-F238E27FC236}">
              <a16:creationId xmlns:a16="http://schemas.microsoft.com/office/drawing/2014/main" xmlns="" id="{00000000-0008-0000-0100-000020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69" name="Rectángulo 386">
          <a:extLst>
            <a:ext uri="{FF2B5EF4-FFF2-40B4-BE49-F238E27FC236}">
              <a16:creationId xmlns:a16="http://schemas.microsoft.com/office/drawing/2014/main" xmlns="" id="{00000000-0008-0000-0100-000021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70" name="Rectángulo 387">
          <a:extLs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71" name="Rectángulo 388">
          <a:extLs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72" name="Rectángulo 389">
          <a:extLs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73" name="Rectángulo 390">
          <a:extLst>
            <a:ext uri="{FF2B5EF4-FFF2-40B4-BE49-F238E27FC236}">
              <a16:creationId xmlns:a16="http://schemas.microsoft.com/office/drawing/2014/main" xmlns="" id="{00000000-0008-0000-0100-000025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74" name="Rectángulo 391">
          <a:extLst>
            <a:ext uri="{FF2B5EF4-FFF2-40B4-BE49-F238E27FC236}">
              <a16:creationId xmlns:a16="http://schemas.microsoft.com/office/drawing/2014/main" xmlns="" id="{00000000-0008-0000-0100-000026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75" name="Rectángulo 392">
          <a:extLs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76" name="Rectángulo 393">
          <a:extLst>
            <a:ext uri="{FF2B5EF4-FFF2-40B4-BE49-F238E27FC236}">
              <a16:creationId xmlns:a16="http://schemas.microsoft.com/office/drawing/2014/main" xmlns="" id="{00000000-0008-0000-0100-000028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77" name="Rectángulo 394">
          <a:extLst>
            <a:ext uri="{FF2B5EF4-FFF2-40B4-BE49-F238E27FC236}">
              <a16:creationId xmlns:a16="http://schemas.microsoft.com/office/drawing/2014/main" xmlns="" id="{00000000-0008-0000-0100-000029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78" name="Rectángulo 395">
          <a:extLst>
            <a:ext uri="{FF2B5EF4-FFF2-40B4-BE49-F238E27FC236}">
              <a16:creationId xmlns:a16="http://schemas.microsoft.com/office/drawing/2014/main" xmlns="" id="{00000000-0008-0000-0100-00002A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79" name="Rectángulo 396">
          <a:extLst>
            <a:ext uri="{FF2B5EF4-FFF2-40B4-BE49-F238E27FC236}">
              <a16:creationId xmlns:a16="http://schemas.microsoft.com/office/drawing/2014/main" xmlns="" id="{00000000-0008-0000-0100-00002B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80" name="Rectángulo 397">
          <a:extLst>
            <a:ext uri="{FF2B5EF4-FFF2-40B4-BE49-F238E27FC236}">
              <a16:creationId xmlns:a16="http://schemas.microsoft.com/office/drawing/2014/main" xmlns="" id="{00000000-0008-0000-0100-00002C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81" name="Rectángulo 398">
          <a:extLst>
            <a:ext uri="{FF2B5EF4-FFF2-40B4-BE49-F238E27FC236}">
              <a16:creationId xmlns:a16="http://schemas.microsoft.com/office/drawing/2014/main" xmlns="" id="{00000000-0008-0000-0100-00002D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82" name="Rectángulo 399">
          <a:extLst>
            <a:ext uri="{FF2B5EF4-FFF2-40B4-BE49-F238E27FC236}">
              <a16:creationId xmlns:a16="http://schemas.microsoft.com/office/drawing/2014/main" xmlns="" id="{00000000-0008-0000-0100-00002E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84" name="Rectángulo 401">
          <a:extLst>
            <a:ext uri="{FF2B5EF4-FFF2-40B4-BE49-F238E27FC236}">
              <a16:creationId xmlns:a16="http://schemas.microsoft.com/office/drawing/2014/main" xmlns="" id="{00000000-0008-0000-0100-000030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85" name="Rectángulo 402">
          <a:extLst>
            <a:ext uri="{FF2B5EF4-FFF2-40B4-BE49-F238E27FC236}">
              <a16:creationId xmlns:a16="http://schemas.microsoft.com/office/drawing/2014/main" xmlns="" id="{00000000-0008-0000-0100-000031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86" name="Rectángulo 403">
          <a:extLst>
            <a:ext uri="{FF2B5EF4-FFF2-40B4-BE49-F238E27FC236}">
              <a16:creationId xmlns:a16="http://schemas.microsoft.com/office/drawing/2014/main" xmlns="" id="{00000000-0008-0000-0100-000032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87" name="Rectángulo 404">
          <a:extLst>
            <a:ext uri="{FF2B5EF4-FFF2-40B4-BE49-F238E27FC236}">
              <a16:creationId xmlns:a16="http://schemas.microsoft.com/office/drawing/2014/main" xmlns="" id="{00000000-0008-0000-0100-000033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88" name="Rectángulo 405">
          <a:extLst>
            <a:ext uri="{FF2B5EF4-FFF2-40B4-BE49-F238E27FC236}">
              <a16:creationId xmlns:a16="http://schemas.microsoft.com/office/drawing/2014/main" xmlns="" id="{00000000-0008-0000-0100-000034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89" name="Rectángulo 406">
          <a:extLst>
            <a:ext uri="{FF2B5EF4-FFF2-40B4-BE49-F238E27FC236}">
              <a16:creationId xmlns:a16="http://schemas.microsoft.com/office/drawing/2014/main" xmlns="" id="{00000000-0008-0000-0100-000035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90" name="Rectángulo 407">
          <a:extLst>
            <a:ext uri="{FF2B5EF4-FFF2-40B4-BE49-F238E27FC236}">
              <a16:creationId xmlns:a16="http://schemas.microsoft.com/office/drawing/2014/main" xmlns="" id="{00000000-0008-0000-0100-000036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7091" name="Rectángulo 408">
          <a:extLst>
            <a:ext uri="{FF2B5EF4-FFF2-40B4-BE49-F238E27FC236}">
              <a16:creationId xmlns:a16="http://schemas.microsoft.com/office/drawing/2014/main" xmlns="" id="{00000000-0008-0000-0100-000037030000}"/>
            </a:ext>
          </a:extLst>
        </xdr:cNvPr>
        <xdr:cNvSpPr/>
      </xdr:nvSpPr>
      <xdr:spPr>
        <a:xfrm>
          <a:off x="1019848" y="64577576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497" name="Rectángulo 7496">
          <a:extLst>
            <a:ext uri="{FF2B5EF4-FFF2-40B4-BE49-F238E27FC236}">
              <a16:creationId xmlns:a16="http://schemas.microsoft.com/office/drawing/2014/main" xmlns="" id="{00000000-0008-0000-0000-00008A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498" name="Rectángulo 7497">
          <a:extLst>
            <a:ext uri="{FF2B5EF4-FFF2-40B4-BE49-F238E27FC236}">
              <a16:creationId xmlns:a16="http://schemas.microsoft.com/office/drawing/2014/main" xmlns="" id="{00000000-0008-0000-0000-0000AB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499" name="Rectángulo 7498">
          <a:extLst>
            <a:ext uri="{FF2B5EF4-FFF2-40B4-BE49-F238E27FC236}">
              <a16:creationId xmlns:a16="http://schemas.microsoft.com/office/drawing/2014/main" xmlns="" id="{00000000-0008-0000-0000-0000B4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00" name="Rectángulo 7499">
          <a:extLst>
            <a:ext uri="{FF2B5EF4-FFF2-40B4-BE49-F238E27FC236}">
              <a16:creationId xmlns:a16="http://schemas.microsoft.com/office/drawing/2014/main" xmlns="" id="{00000000-0008-0000-0000-0000B5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01" name="Rectángulo 7500">
          <a:extLst>
            <a:ext uri="{FF2B5EF4-FFF2-40B4-BE49-F238E27FC236}">
              <a16:creationId xmlns:a16="http://schemas.microsoft.com/office/drawing/2014/main" xmlns="" id="{00000000-0008-0000-0000-0000B6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02" name="Rectángulo 7501">
          <a:extLst>
            <a:ext uri="{FF2B5EF4-FFF2-40B4-BE49-F238E27FC236}">
              <a16:creationId xmlns:a16="http://schemas.microsoft.com/office/drawing/2014/main" xmlns="" id="{00000000-0008-0000-0000-0000B7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03" name="Rectángulo 7502">
          <a:extLst>
            <a:ext uri="{FF2B5EF4-FFF2-40B4-BE49-F238E27FC236}">
              <a16:creationId xmlns:a16="http://schemas.microsoft.com/office/drawing/2014/main" xmlns="" id="{00000000-0008-0000-0000-0000B8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04" name="Rectángulo 7503">
          <a:extLst>
            <a:ext uri="{FF2B5EF4-FFF2-40B4-BE49-F238E27FC236}">
              <a16:creationId xmlns:a16="http://schemas.microsoft.com/office/drawing/2014/main" xmlns="" id="{00000000-0008-0000-0000-0000B9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05" name="Rectángulo 7504">
          <a:extLst>
            <a:ext uri="{FF2B5EF4-FFF2-40B4-BE49-F238E27FC236}">
              <a16:creationId xmlns:a16="http://schemas.microsoft.com/office/drawing/2014/main" xmlns="" id="{00000000-0008-0000-0000-0000BA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06" name="Rectángulo 7505">
          <a:extLst>
            <a:ext uri="{FF2B5EF4-FFF2-40B4-BE49-F238E27FC236}">
              <a16:creationId xmlns:a16="http://schemas.microsoft.com/office/drawing/2014/main" xmlns="" id="{00000000-0008-0000-0000-0000BB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07" name="Rectángulo 7506">
          <a:extLst>
            <a:ext uri="{FF2B5EF4-FFF2-40B4-BE49-F238E27FC236}">
              <a16:creationId xmlns:a16="http://schemas.microsoft.com/office/drawing/2014/main" xmlns="" id="{00000000-0008-0000-0000-0000BC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08" name="Rectángulo 7507">
          <a:extLst>
            <a:ext uri="{FF2B5EF4-FFF2-40B4-BE49-F238E27FC236}">
              <a16:creationId xmlns:a16="http://schemas.microsoft.com/office/drawing/2014/main" xmlns="" id="{00000000-0008-0000-0000-0000BD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09" name="Rectángulo 7508">
          <a:extLst>
            <a:ext uri="{FF2B5EF4-FFF2-40B4-BE49-F238E27FC236}">
              <a16:creationId xmlns:a16="http://schemas.microsoft.com/office/drawing/2014/main" xmlns="" id="{00000000-0008-0000-0000-0000BE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10" name="Rectángulo 7509">
          <a:extLst>
            <a:ext uri="{FF2B5EF4-FFF2-40B4-BE49-F238E27FC236}">
              <a16:creationId xmlns:a16="http://schemas.microsoft.com/office/drawing/2014/main" xmlns="" id="{00000000-0008-0000-0000-0000BF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11" name="Rectángulo 7510">
          <a:extLst>
            <a:ext uri="{FF2B5EF4-FFF2-40B4-BE49-F238E27FC236}">
              <a16:creationId xmlns:a16="http://schemas.microsoft.com/office/drawing/2014/main" xmlns="" id="{00000000-0008-0000-0000-0000C0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12" name="Rectángulo 7511">
          <a:extLst>
            <a:ext uri="{FF2B5EF4-FFF2-40B4-BE49-F238E27FC236}">
              <a16:creationId xmlns:a16="http://schemas.microsoft.com/office/drawing/2014/main" xmlns="" id="{00000000-0008-0000-0000-0000C1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13" name="Rectángulo 7512">
          <a:extLst>
            <a:ext uri="{FF2B5EF4-FFF2-40B4-BE49-F238E27FC236}">
              <a16:creationId xmlns:a16="http://schemas.microsoft.com/office/drawing/2014/main" xmlns="" id="{00000000-0008-0000-0000-0000C2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14" name="Rectángulo 7513">
          <a:extLst>
            <a:ext uri="{FF2B5EF4-FFF2-40B4-BE49-F238E27FC236}">
              <a16:creationId xmlns:a16="http://schemas.microsoft.com/office/drawing/2014/main" xmlns="" id="{00000000-0008-0000-0000-0000C3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15" name="Rectángulo 7514">
          <a:extLst>
            <a:ext uri="{FF2B5EF4-FFF2-40B4-BE49-F238E27FC236}">
              <a16:creationId xmlns:a16="http://schemas.microsoft.com/office/drawing/2014/main" xmlns="" id="{00000000-0008-0000-0000-0000C4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49</xdr:row>
      <xdr:rowOff>0</xdr:rowOff>
    </xdr:from>
    <xdr:ext cx="184730" cy="483722"/>
    <xdr:sp macro="" textlink="">
      <xdr:nvSpPr>
        <xdr:cNvPr id="7516" name="Rectángulo 7515">
          <a:extLst>
            <a:ext uri="{FF2B5EF4-FFF2-40B4-BE49-F238E27FC236}">
              <a16:creationId xmlns:a16="http://schemas.microsoft.com/office/drawing/2014/main" xmlns="" id="{00000000-0008-0000-0000-0000C51B0000}"/>
            </a:ext>
          </a:extLst>
        </xdr:cNvPr>
        <xdr:cNvSpPr/>
      </xdr:nvSpPr>
      <xdr:spPr>
        <a:xfrm>
          <a:off x="1914525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17" name="Rectángulo 7516">
          <a:extLst>
            <a:ext uri="{FF2B5EF4-FFF2-40B4-BE49-F238E27FC236}">
              <a16:creationId xmlns:a16="http://schemas.microsoft.com/office/drawing/2014/main" xmlns="" id="{00000000-0008-0000-0000-0000C6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18" name="Rectángulo 7517">
          <a:extLst>
            <a:ext uri="{FF2B5EF4-FFF2-40B4-BE49-F238E27FC236}">
              <a16:creationId xmlns:a16="http://schemas.microsoft.com/office/drawing/2014/main" xmlns="" id="{00000000-0008-0000-0000-0000C7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19" name="Rectángulo 7518">
          <a:extLst>
            <a:ext uri="{FF2B5EF4-FFF2-40B4-BE49-F238E27FC236}">
              <a16:creationId xmlns:a16="http://schemas.microsoft.com/office/drawing/2014/main" xmlns="" id="{00000000-0008-0000-0000-0000C8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20" name="Rectángulo 7519">
          <a:extLst>
            <a:ext uri="{FF2B5EF4-FFF2-40B4-BE49-F238E27FC236}">
              <a16:creationId xmlns:a16="http://schemas.microsoft.com/office/drawing/2014/main" xmlns="" id="{00000000-0008-0000-0000-0000C9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21" name="Rectángulo 7520">
          <a:extLst>
            <a:ext uri="{FF2B5EF4-FFF2-40B4-BE49-F238E27FC236}">
              <a16:creationId xmlns:a16="http://schemas.microsoft.com/office/drawing/2014/main" xmlns="" id="{00000000-0008-0000-0000-0000CA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22" name="Rectángulo 7521">
          <a:extLst>
            <a:ext uri="{FF2B5EF4-FFF2-40B4-BE49-F238E27FC236}">
              <a16:creationId xmlns:a16="http://schemas.microsoft.com/office/drawing/2014/main" xmlns="" id="{00000000-0008-0000-0000-0000CB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23" name="Rectángulo 7522">
          <a:extLst>
            <a:ext uri="{FF2B5EF4-FFF2-40B4-BE49-F238E27FC236}">
              <a16:creationId xmlns:a16="http://schemas.microsoft.com/office/drawing/2014/main" xmlns="" id="{00000000-0008-0000-0000-0000CC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24" name="Rectángulo 7523">
          <a:extLst>
            <a:ext uri="{FF2B5EF4-FFF2-40B4-BE49-F238E27FC236}">
              <a16:creationId xmlns:a16="http://schemas.microsoft.com/office/drawing/2014/main" xmlns="" id="{00000000-0008-0000-0000-0000CD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25" name="Rectángulo 7524">
          <a:extLst>
            <a:ext uri="{FF2B5EF4-FFF2-40B4-BE49-F238E27FC236}">
              <a16:creationId xmlns:a16="http://schemas.microsoft.com/office/drawing/2014/main" xmlns="" id="{00000000-0008-0000-0000-0000CE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26" name="Rectángulo 7525">
          <a:extLst>
            <a:ext uri="{FF2B5EF4-FFF2-40B4-BE49-F238E27FC236}">
              <a16:creationId xmlns:a16="http://schemas.microsoft.com/office/drawing/2014/main" xmlns="" id="{00000000-0008-0000-0000-0000CF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27" name="Rectángulo 7526">
          <a:extLst>
            <a:ext uri="{FF2B5EF4-FFF2-40B4-BE49-F238E27FC236}">
              <a16:creationId xmlns:a16="http://schemas.microsoft.com/office/drawing/2014/main" xmlns="" id="{00000000-0008-0000-0000-0000D0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28" name="Rectángulo 7527">
          <a:extLst>
            <a:ext uri="{FF2B5EF4-FFF2-40B4-BE49-F238E27FC236}">
              <a16:creationId xmlns:a16="http://schemas.microsoft.com/office/drawing/2014/main" xmlns="" id="{00000000-0008-0000-0000-0000D1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29" name="Rectángulo 7528">
          <a:extLst>
            <a:ext uri="{FF2B5EF4-FFF2-40B4-BE49-F238E27FC236}">
              <a16:creationId xmlns:a16="http://schemas.microsoft.com/office/drawing/2014/main" xmlns="" id="{00000000-0008-0000-0000-0000D2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30" name="Rectángulo 7529">
          <a:extLst>
            <a:ext uri="{FF2B5EF4-FFF2-40B4-BE49-F238E27FC236}">
              <a16:creationId xmlns:a16="http://schemas.microsoft.com/office/drawing/2014/main" xmlns="" id="{00000000-0008-0000-0000-0000D3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31" name="Rectángulo 7530">
          <a:extLst>
            <a:ext uri="{FF2B5EF4-FFF2-40B4-BE49-F238E27FC236}">
              <a16:creationId xmlns:a16="http://schemas.microsoft.com/office/drawing/2014/main" xmlns="" id="{00000000-0008-0000-0000-0000D4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32" name="Rectángulo 7531">
          <a:extLst>
            <a:ext uri="{FF2B5EF4-FFF2-40B4-BE49-F238E27FC236}">
              <a16:creationId xmlns:a16="http://schemas.microsoft.com/office/drawing/2014/main" xmlns="" id="{00000000-0008-0000-0000-0000D5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33" name="Rectángulo 7532">
          <a:extLst>
            <a:ext uri="{FF2B5EF4-FFF2-40B4-BE49-F238E27FC236}">
              <a16:creationId xmlns:a16="http://schemas.microsoft.com/office/drawing/2014/main" xmlns="" id="{00000000-0008-0000-0000-0000D6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34" name="Rectángulo 7533">
          <a:extLst>
            <a:ext uri="{FF2B5EF4-FFF2-40B4-BE49-F238E27FC236}">
              <a16:creationId xmlns:a16="http://schemas.microsoft.com/office/drawing/2014/main" xmlns="" id="{00000000-0008-0000-0000-0000D7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35" name="Rectángulo 7534">
          <a:extLst>
            <a:ext uri="{FF2B5EF4-FFF2-40B4-BE49-F238E27FC236}">
              <a16:creationId xmlns:a16="http://schemas.microsoft.com/office/drawing/2014/main" xmlns="" id="{00000000-0008-0000-0000-0000D8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36" name="Rectángulo 7535">
          <a:extLst>
            <a:ext uri="{FF2B5EF4-FFF2-40B4-BE49-F238E27FC236}">
              <a16:creationId xmlns:a16="http://schemas.microsoft.com/office/drawing/2014/main" xmlns="" id="{00000000-0008-0000-0000-0000D9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37" name="Rectángulo 7536">
          <a:extLst>
            <a:ext uri="{FF2B5EF4-FFF2-40B4-BE49-F238E27FC236}">
              <a16:creationId xmlns:a16="http://schemas.microsoft.com/office/drawing/2014/main" xmlns="" id="{00000000-0008-0000-0000-0000DA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38" name="Rectángulo 7537">
          <a:extLst>
            <a:ext uri="{FF2B5EF4-FFF2-40B4-BE49-F238E27FC236}">
              <a16:creationId xmlns:a16="http://schemas.microsoft.com/office/drawing/2014/main" xmlns="" id="{00000000-0008-0000-0000-0000DB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39" name="Rectángulo 7538">
          <a:extLst>
            <a:ext uri="{FF2B5EF4-FFF2-40B4-BE49-F238E27FC236}">
              <a16:creationId xmlns:a16="http://schemas.microsoft.com/office/drawing/2014/main" xmlns="" id="{00000000-0008-0000-0000-0000DC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40" name="Rectángulo 7539">
          <a:extLst>
            <a:ext uri="{FF2B5EF4-FFF2-40B4-BE49-F238E27FC236}">
              <a16:creationId xmlns:a16="http://schemas.microsoft.com/office/drawing/2014/main" xmlns="" id="{00000000-0008-0000-0000-0000DD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41" name="Rectángulo 7540">
          <a:extLst>
            <a:ext uri="{FF2B5EF4-FFF2-40B4-BE49-F238E27FC236}">
              <a16:creationId xmlns:a16="http://schemas.microsoft.com/office/drawing/2014/main" xmlns="" id="{00000000-0008-0000-0000-0000DE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42" name="Rectángulo 7541">
          <a:extLst>
            <a:ext uri="{FF2B5EF4-FFF2-40B4-BE49-F238E27FC236}">
              <a16:creationId xmlns:a16="http://schemas.microsoft.com/office/drawing/2014/main" xmlns="" id="{00000000-0008-0000-0000-0000DF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45719" cy="483722"/>
    <xdr:sp macro="" textlink="">
      <xdr:nvSpPr>
        <xdr:cNvPr id="7543" name="Rectángulo 7542">
          <a:extLst>
            <a:ext uri="{FF2B5EF4-FFF2-40B4-BE49-F238E27FC236}">
              <a16:creationId xmlns:a16="http://schemas.microsoft.com/office/drawing/2014/main" xmlns="" id="{00000000-0008-0000-0000-0000E01B0000}"/>
            </a:ext>
          </a:extLst>
        </xdr:cNvPr>
        <xdr:cNvSpPr/>
      </xdr:nvSpPr>
      <xdr:spPr>
        <a:xfrm>
          <a:off x="857250" y="291560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44" name="Rectángulo 7543">
          <a:extLst>
            <a:ext uri="{FF2B5EF4-FFF2-40B4-BE49-F238E27FC236}">
              <a16:creationId xmlns:a16="http://schemas.microsoft.com/office/drawing/2014/main" xmlns="" id="{00000000-0008-0000-0000-0000E1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45" name="Rectángulo 7544">
          <a:extLst>
            <a:ext uri="{FF2B5EF4-FFF2-40B4-BE49-F238E27FC236}">
              <a16:creationId xmlns:a16="http://schemas.microsoft.com/office/drawing/2014/main" xmlns="" id="{00000000-0008-0000-0000-0000E2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46" name="Rectángulo 7545">
          <a:extLst>
            <a:ext uri="{FF2B5EF4-FFF2-40B4-BE49-F238E27FC236}">
              <a16:creationId xmlns:a16="http://schemas.microsoft.com/office/drawing/2014/main" xmlns="" id="{00000000-0008-0000-0000-0000E3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47" name="Rectángulo 7546">
          <a:extLst>
            <a:ext uri="{FF2B5EF4-FFF2-40B4-BE49-F238E27FC236}">
              <a16:creationId xmlns:a16="http://schemas.microsoft.com/office/drawing/2014/main" xmlns="" id="{00000000-0008-0000-0000-0000E4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48" name="Rectángulo 7547">
          <a:extLst>
            <a:ext uri="{FF2B5EF4-FFF2-40B4-BE49-F238E27FC236}">
              <a16:creationId xmlns:a16="http://schemas.microsoft.com/office/drawing/2014/main" xmlns="" id="{00000000-0008-0000-0000-0000E5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49" name="Rectángulo 7548">
          <a:extLst>
            <a:ext uri="{FF2B5EF4-FFF2-40B4-BE49-F238E27FC236}">
              <a16:creationId xmlns:a16="http://schemas.microsoft.com/office/drawing/2014/main" xmlns="" id="{00000000-0008-0000-0000-0000E6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50" name="Rectángulo 7549">
          <a:extLst>
            <a:ext uri="{FF2B5EF4-FFF2-40B4-BE49-F238E27FC236}">
              <a16:creationId xmlns:a16="http://schemas.microsoft.com/office/drawing/2014/main" xmlns="" id="{00000000-0008-0000-0000-0000E7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51" name="Rectángulo 7550">
          <a:extLst>
            <a:ext uri="{FF2B5EF4-FFF2-40B4-BE49-F238E27FC236}">
              <a16:creationId xmlns:a16="http://schemas.microsoft.com/office/drawing/2014/main" xmlns="" id="{00000000-0008-0000-0000-0000E8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52" name="Rectángulo 7551">
          <a:extLst>
            <a:ext uri="{FF2B5EF4-FFF2-40B4-BE49-F238E27FC236}">
              <a16:creationId xmlns:a16="http://schemas.microsoft.com/office/drawing/2014/main" xmlns="" id="{00000000-0008-0000-0000-0000E9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53" name="Rectángulo 7552">
          <a:extLst>
            <a:ext uri="{FF2B5EF4-FFF2-40B4-BE49-F238E27FC236}">
              <a16:creationId xmlns:a16="http://schemas.microsoft.com/office/drawing/2014/main" xmlns="" id="{00000000-0008-0000-0000-0000EA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54" name="Rectángulo 7553">
          <a:extLst>
            <a:ext uri="{FF2B5EF4-FFF2-40B4-BE49-F238E27FC236}">
              <a16:creationId xmlns:a16="http://schemas.microsoft.com/office/drawing/2014/main" xmlns="" id="{00000000-0008-0000-0000-0000EB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55" name="Rectángulo 7554">
          <a:extLst>
            <a:ext uri="{FF2B5EF4-FFF2-40B4-BE49-F238E27FC236}">
              <a16:creationId xmlns:a16="http://schemas.microsoft.com/office/drawing/2014/main" xmlns="" id="{00000000-0008-0000-0000-0000EC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56" name="Rectángulo 7555">
          <a:extLst>
            <a:ext uri="{FF2B5EF4-FFF2-40B4-BE49-F238E27FC236}">
              <a16:creationId xmlns:a16="http://schemas.microsoft.com/office/drawing/2014/main" xmlns="" id="{00000000-0008-0000-0000-0000ED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57" name="Rectángulo 7556">
          <a:extLst>
            <a:ext uri="{FF2B5EF4-FFF2-40B4-BE49-F238E27FC236}">
              <a16:creationId xmlns:a16="http://schemas.microsoft.com/office/drawing/2014/main" xmlns="" id="{00000000-0008-0000-0000-0000EE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58" name="Rectángulo 7557">
          <a:extLst>
            <a:ext uri="{FF2B5EF4-FFF2-40B4-BE49-F238E27FC236}">
              <a16:creationId xmlns:a16="http://schemas.microsoft.com/office/drawing/2014/main" xmlns="" id="{00000000-0008-0000-0000-0000EF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59" name="Rectángulo 7558">
          <a:extLst>
            <a:ext uri="{FF2B5EF4-FFF2-40B4-BE49-F238E27FC236}">
              <a16:creationId xmlns:a16="http://schemas.microsoft.com/office/drawing/2014/main" xmlns="" id="{00000000-0008-0000-0000-0000F0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60" name="Rectángulo 7559">
          <a:extLst>
            <a:ext uri="{FF2B5EF4-FFF2-40B4-BE49-F238E27FC236}">
              <a16:creationId xmlns:a16="http://schemas.microsoft.com/office/drawing/2014/main" xmlns="" id="{00000000-0008-0000-0000-0000F1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61" name="Rectángulo 7560">
          <a:extLst>
            <a:ext uri="{FF2B5EF4-FFF2-40B4-BE49-F238E27FC236}">
              <a16:creationId xmlns:a16="http://schemas.microsoft.com/office/drawing/2014/main" xmlns="" id="{00000000-0008-0000-0000-0000F2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62" name="Rectángulo 7561">
          <a:extLst>
            <a:ext uri="{FF2B5EF4-FFF2-40B4-BE49-F238E27FC236}">
              <a16:creationId xmlns:a16="http://schemas.microsoft.com/office/drawing/2014/main" xmlns="" id="{00000000-0008-0000-0000-0000F3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63" name="Rectángulo 7562">
          <a:extLst>
            <a:ext uri="{FF2B5EF4-FFF2-40B4-BE49-F238E27FC236}">
              <a16:creationId xmlns:a16="http://schemas.microsoft.com/office/drawing/2014/main" xmlns="" id="{00000000-0008-0000-0000-0000F4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64" name="Rectángulo 7563">
          <a:extLst>
            <a:ext uri="{FF2B5EF4-FFF2-40B4-BE49-F238E27FC236}">
              <a16:creationId xmlns:a16="http://schemas.microsoft.com/office/drawing/2014/main" xmlns="" id="{00000000-0008-0000-0000-0000F5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65" name="Rectángulo 7564">
          <a:extLst>
            <a:ext uri="{FF2B5EF4-FFF2-40B4-BE49-F238E27FC236}">
              <a16:creationId xmlns:a16="http://schemas.microsoft.com/office/drawing/2014/main" xmlns="" id="{00000000-0008-0000-0000-0000F6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66" name="Rectángulo 7565">
          <a:extLst>
            <a:ext uri="{FF2B5EF4-FFF2-40B4-BE49-F238E27FC236}">
              <a16:creationId xmlns:a16="http://schemas.microsoft.com/office/drawing/2014/main" xmlns="" id="{00000000-0008-0000-0000-0000F7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67" name="Rectángulo 7566">
          <a:extLst>
            <a:ext uri="{FF2B5EF4-FFF2-40B4-BE49-F238E27FC236}">
              <a16:creationId xmlns:a16="http://schemas.microsoft.com/office/drawing/2014/main" xmlns="" id="{00000000-0008-0000-0000-0000F8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68" name="Rectángulo 7567">
          <a:extLst>
            <a:ext uri="{FF2B5EF4-FFF2-40B4-BE49-F238E27FC236}">
              <a16:creationId xmlns:a16="http://schemas.microsoft.com/office/drawing/2014/main" xmlns="" id="{00000000-0008-0000-0000-0000F9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69" name="Rectángulo 7568">
          <a:extLst>
            <a:ext uri="{FF2B5EF4-FFF2-40B4-BE49-F238E27FC236}">
              <a16:creationId xmlns:a16="http://schemas.microsoft.com/office/drawing/2014/main" xmlns="" id="{00000000-0008-0000-0000-0000FA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49</xdr:row>
      <xdr:rowOff>0</xdr:rowOff>
    </xdr:from>
    <xdr:ext cx="184730" cy="483722"/>
    <xdr:sp macro="" textlink="">
      <xdr:nvSpPr>
        <xdr:cNvPr id="7570" name="Rectángulo 7569">
          <a:extLst>
            <a:ext uri="{FF2B5EF4-FFF2-40B4-BE49-F238E27FC236}">
              <a16:creationId xmlns:a16="http://schemas.microsoft.com/office/drawing/2014/main" xmlns="" id="{00000000-0008-0000-0000-0000FB1B0000}"/>
            </a:ext>
          </a:extLst>
        </xdr:cNvPr>
        <xdr:cNvSpPr/>
      </xdr:nvSpPr>
      <xdr:spPr>
        <a:xfrm>
          <a:off x="1914525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71" name="Rectángulo 7570">
          <a:extLst>
            <a:ext uri="{FF2B5EF4-FFF2-40B4-BE49-F238E27FC236}">
              <a16:creationId xmlns:a16="http://schemas.microsoft.com/office/drawing/2014/main" xmlns="" id="{00000000-0008-0000-0000-0000FC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72" name="Rectángulo 7571">
          <a:extLst>
            <a:ext uri="{FF2B5EF4-FFF2-40B4-BE49-F238E27FC236}">
              <a16:creationId xmlns:a16="http://schemas.microsoft.com/office/drawing/2014/main" xmlns="" id="{00000000-0008-0000-0000-0000FD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73" name="Rectángulo 7572">
          <a:extLst>
            <a:ext uri="{FF2B5EF4-FFF2-40B4-BE49-F238E27FC236}">
              <a16:creationId xmlns:a16="http://schemas.microsoft.com/office/drawing/2014/main" xmlns="" id="{00000000-0008-0000-0000-0000FE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74" name="Rectángulo 7573">
          <a:extLst>
            <a:ext uri="{FF2B5EF4-FFF2-40B4-BE49-F238E27FC236}">
              <a16:creationId xmlns:a16="http://schemas.microsoft.com/office/drawing/2014/main" xmlns="" id="{00000000-0008-0000-0000-0000FF1B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75" name="Rectángulo 7574">
          <a:extLst>
            <a:ext uri="{FF2B5EF4-FFF2-40B4-BE49-F238E27FC236}">
              <a16:creationId xmlns:a16="http://schemas.microsoft.com/office/drawing/2014/main" xmlns="" id="{00000000-0008-0000-0000-000000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76" name="Rectángulo 7575">
          <a:extLst>
            <a:ext uri="{FF2B5EF4-FFF2-40B4-BE49-F238E27FC236}">
              <a16:creationId xmlns:a16="http://schemas.microsoft.com/office/drawing/2014/main" xmlns="" id="{00000000-0008-0000-0000-000001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77" name="Rectángulo 7576">
          <a:extLst>
            <a:ext uri="{FF2B5EF4-FFF2-40B4-BE49-F238E27FC236}">
              <a16:creationId xmlns:a16="http://schemas.microsoft.com/office/drawing/2014/main" xmlns="" id="{00000000-0008-0000-0000-000002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78" name="Rectángulo 7577">
          <a:extLst>
            <a:ext uri="{FF2B5EF4-FFF2-40B4-BE49-F238E27FC236}">
              <a16:creationId xmlns:a16="http://schemas.microsoft.com/office/drawing/2014/main" xmlns="" id="{00000000-0008-0000-0000-000003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79" name="Rectángulo 7578">
          <a:extLst>
            <a:ext uri="{FF2B5EF4-FFF2-40B4-BE49-F238E27FC236}">
              <a16:creationId xmlns:a16="http://schemas.microsoft.com/office/drawing/2014/main" xmlns="" id="{00000000-0008-0000-0000-000004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80" name="Rectángulo 7579">
          <a:extLst>
            <a:ext uri="{FF2B5EF4-FFF2-40B4-BE49-F238E27FC236}">
              <a16:creationId xmlns:a16="http://schemas.microsoft.com/office/drawing/2014/main" xmlns="" id="{00000000-0008-0000-0000-000005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81" name="Rectángulo 7580">
          <a:extLst>
            <a:ext uri="{FF2B5EF4-FFF2-40B4-BE49-F238E27FC236}">
              <a16:creationId xmlns:a16="http://schemas.microsoft.com/office/drawing/2014/main" xmlns="" id="{00000000-0008-0000-0000-000006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82" name="Rectángulo 7581">
          <a:extLst>
            <a:ext uri="{FF2B5EF4-FFF2-40B4-BE49-F238E27FC236}">
              <a16:creationId xmlns:a16="http://schemas.microsoft.com/office/drawing/2014/main" xmlns="" id="{00000000-0008-0000-0000-000007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83" name="Rectángulo 7582">
          <a:extLst>
            <a:ext uri="{FF2B5EF4-FFF2-40B4-BE49-F238E27FC236}">
              <a16:creationId xmlns:a16="http://schemas.microsoft.com/office/drawing/2014/main" xmlns="" id="{00000000-0008-0000-0000-000008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84" name="Rectángulo 7583">
          <a:extLst>
            <a:ext uri="{FF2B5EF4-FFF2-40B4-BE49-F238E27FC236}">
              <a16:creationId xmlns:a16="http://schemas.microsoft.com/office/drawing/2014/main" xmlns="" id="{00000000-0008-0000-0000-000009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85" name="Rectángulo 7584">
          <a:extLst>
            <a:ext uri="{FF2B5EF4-FFF2-40B4-BE49-F238E27FC236}">
              <a16:creationId xmlns:a16="http://schemas.microsoft.com/office/drawing/2014/main" xmlns="" id="{00000000-0008-0000-0000-00000A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86" name="Rectángulo 7585">
          <a:extLst>
            <a:ext uri="{FF2B5EF4-FFF2-40B4-BE49-F238E27FC236}">
              <a16:creationId xmlns:a16="http://schemas.microsoft.com/office/drawing/2014/main" xmlns="" id="{00000000-0008-0000-0000-00000B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87" name="Rectángulo 7586">
          <a:extLst>
            <a:ext uri="{FF2B5EF4-FFF2-40B4-BE49-F238E27FC236}">
              <a16:creationId xmlns:a16="http://schemas.microsoft.com/office/drawing/2014/main" xmlns="" id="{00000000-0008-0000-0000-00000C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88" name="Rectángulo 7587">
          <a:extLst>
            <a:ext uri="{FF2B5EF4-FFF2-40B4-BE49-F238E27FC236}">
              <a16:creationId xmlns:a16="http://schemas.microsoft.com/office/drawing/2014/main" xmlns="" id="{00000000-0008-0000-0000-00000D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89" name="Rectángulo 7588">
          <a:extLst>
            <a:ext uri="{FF2B5EF4-FFF2-40B4-BE49-F238E27FC236}">
              <a16:creationId xmlns:a16="http://schemas.microsoft.com/office/drawing/2014/main" xmlns="" id="{00000000-0008-0000-0000-00000E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90" name="Rectángulo 7589">
          <a:extLst>
            <a:ext uri="{FF2B5EF4-FFF2-40B4-BE49-F238E27FC236}">
              <a16:creationId xmlns:a16="http://schemas.microsoft.com/office/drawing/2014/main" xmlns="" id="{00000000-0008-0000-0000-00000F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91" name="Rectángulo 7590">
          <a:extLst>
            <a:ext uri="{FF2B5EF4-FFF2-40B4-BE49-F238E27FC236}">
              <a16:creationId xmlns:a16="http://schemas.microsoft.com/office/drawing/2014/main" xmlns="" id="{00000000-0008-0000-0000-000010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92" name="Rectángulo 7591">
          <a:extLst>
            <a:ext uri="{FF2B5EF4-FFF2-40B4-BE49-F238E27FC236}">
              <a16:creationId xmlns:a16="http://schemas.microsoft.com/office/drawing/2014/main" xmlns="" id="{00000000-0008-0000-0000-000011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93" name="Rectángulo 7592">
          <a:extLst>
            <a:ext uri="{FF2B5EF4-FFF2-40B4-BE49-F238E27FC236}">
              <a16:creationId xmlns:a16="http://schemas.microsoft.com/office/drawing/2014/main" xmlns="" id="{00000000-0008-0000-0000-000012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94" name="Rectángulo 7593">
          <a:extLst>
            <a:ext uri="{FF2B5EF4-FFF2-40B4-BE49-F238E27FC236}">
              <a16:creationId xmlns:a16="http://schemas.microsoft.com/office/drawing/2014/main" xmlns="" id="{00000000-0008-0000-0000-000013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95" name="Rectángulo 7594">
          <a:extLst>
            <a:ext uri="{FF2B5EF4-FFF2-40B4-BE49-F238E27FC236}">
              <a16:creationId xmlns:a16="http://schemas.microsoft.com/office/drawing/2014/main" xmlns="" id="{00000000-0008-0000-0000-000014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96" name="Rectángulo 7595">
          <a:extLst>
            <a:ext uri="{FF2B5EF4-FFF2-40B4-BE49-F238E27FC236}">
              <a16:creationId xmlns:a16="http://schemas.microsoft.com/office/drawing/2014/main" xmlns="" id="{00000000-0008-0000-0000-000015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97" name="Rectángulo 7596">
          <a:extLst>
            <a:ext uri="{FF2B5EF4-FFF2-40B4-BE49-F238E27FC236}">
              <a16:creationId xmlns:a16="http://schemas.microsoft.com/office/drawing/2014/main" xmlns="" id="{00000000-0008-0000-0000-000016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98" name="Rectángulo 7597">
          <a:extLst>
            <a:ext uri="{FF2B5EF4-FFF2-40B4-BE49-F238E27FC236}">
              <a16:creationId xmlns:a16="http://schemas.microsoft.com/office/drawing/2014/main" xmlns="" id="{00000000-0008-0000-0000-000017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599" name="Rectángulo 7598">
          <a:extLst>
            <a:ext uri="{FF2B5EF4-FFF2-40B4-BE49-F238E27FC236}">
              <a16:creationId xmlns:a16="http://schemas.microsoft.com/office/drawing/2014/main" xmlns="" id="{00000000-0008-0000-0000-000018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00" name="Rectángulo 7599">
          <a:extLst>
            <a:ext uri="{FF2B5EF4-FFF2-40B4-BE49-F238E27FC236}">
              <a16:creationId xmlns:a16="http://schemas.microsoft.com/office/drawing/2014/main" xmlns="" id="{00000000-0008-0000-0000-000019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01" name="Rectángulo 7600">
          <a:extLst>
            <a:ext uri="{FF2B5EF4-FFF2-40B4-BE49-F238E27FC236}">
              <a16:creationId xmlns:a16="http://schemas.microsoft.com/office/drawing/2014/main" xmlns="" id="{00000000-0008-0000-0000-00001A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02" name="Rectángulo 7601">
          <a:extLst>
            <a:ext uri="{FF2B5EF4-FFF2-40B4-BE49-F238E27FC236}">
              <a16:creationId xmlns:a16="http://schemas.microsoft.com/office/drawing/2014/main" xmlns="" id="{00000000-0008-0000-0000-00001B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03" name="Rectángulo 7602">
          <a:extLst>
            <a:ext uri="{FF2B5EF4-FFF2-40B4-BE49-F238E27FC236}">
              <a16:creationId xmlns:a16="http://schemas.microsoft.com/office/drawing/2014/main" xmlns="" id="{00000000-0008-0000-0000-00001C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04" name="Rectángulo 7603">
          <a:extLst>
            <a:ext uri="{FF2B5EF4-FFF2-40B4-BE49-F238E27FC236}">
              <a16:creationId xmlns:a16="http://schemas.microsoft.com/office/drawing/2014/main" xmlns="" id="{00000000-0008-0000-0000-00001D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05" name="Rectángulo 7604">
          <a:extLst>
            <a:ext uri="{FF2B5EF4-FFF2-40B4-BE49-F238E27FC236}">
              <a16:creationId xmlns:a16="http://schemas.microsoft.com/office/drawing/2014/main" xmlns="" id="{00000000-0008-0000-0000-00001E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06" name="Rectángulo 7605">
          <a:extLst>
            <a:ext uri="{FF2B5EF4-FFF2-40B4-BE49-F238E27FC236}">
              <a16:creationId xmlns:a16="http://schemas.microsoft.com/office/drawing/2014/main" xmlns="" id="{00000000-0008-0000-0000-00001F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07" name="Rectángulo 7606">
          <a:extLst>
            <a:ext uri="{FF2B5EF4-FFF2-40B4-BE49-F238E27FC236}">
              <a16:creationId xmlns:a16="http://schemas.microsoft.com/office/drawing/2014/main" xmlns="" id="{00000000-0008-0000-0000-000020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08" name="Rectángulo 7607">
          <a:extLst>
            <a:ext uri="{FF2B5EF4-FFF2-40B4-BE49-F238E27FC236}">
              <a16:creationId xmlns:a16="http://schemas.microsoft.com/office/drawing/2014/main" xmlns="" id="{00000000-0008-0000-0000-000021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09" name="Rectángulo 7608">
          <a:extLst>
            <a:ext uri="{FF2B5EF4-FFF2-40B4-BE49-F238E27FC236}">
              <a16:creationId xmlns:a16="http://schemas.microsoft.com/office/drawing/2014/main" xmlns="" id="{00000000-0008-0000-0000-000022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10" name="Rectángulo 7609">
          <a:extLst>
            <a:ext uri="{FF2B5EF4-FFF2-40B4-BE49-F238E27FC236}">
              <a16:creationId xmlns:a16="http://schemas.microsoft.com/office/drawing/2014/main" xmlns="" id="{00000000-0008-0000-0000-000023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11" name="Rectángulo 7610">
          <a:extLst>
            <a:ext uri="{FF2B5EF4-FFF2-40B4-BE49-F238E27FC236}">
              <a16:creationId xmlns:a16="http://schemas.microsoft.com/office/drawing/2014/main" xmlns="" id="{00000000-0008-0000-0000-000024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12" name="Rectángulo 7611">
          <a:extLst>
            <a:ext uri="{FF2B5EF4-FFF2-40B4-BE49-F238E27FC236}">
              <a16:creationId xmlns:a16="http://schemas.microsoft.com/office/drawing/2014/main" xmlns="" id="{00000000-0008-0000-0000-000025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13" name="Rectángulo 7612">
          <a:extLst>
            <a:ext uri="{FF2B5EF4-FFF2-40B4-BE49-F238E27FC236}">
              <a16:creationId xmlns:a16="http://schemas.microsoft.com/office/drawing/2014/main" xmlns="" id="{00000000-0008-0000-0000-000026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14" name="Rectángulo 7613">
          <a:extLst>
            <a:ext uri="{FF2B5EF4-FFF2-40B4-BE49-F238E27FC236}">
              <a16:creationId xmlns:a16="http://schemas.microsoft.com/office/drawing/2014/main" xmlns="" id="{00000000-0008-0000-0000-000027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15" name="Rectángulo 7614">
          <a:extLst>
            <a:ext uri="{FF2B5EF4-FFF2-40B4-BE49-F238E27FC236}">
              <a16:creationId xmlns:a16="http://schemas.microsoft.com/office/drawing/2014/main" xmlns="" id="{00000000-0008-0000-0000-000028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49</xdr:row>
      <xdr:rowOff>0</xdr:rowOff>
    </xdr:from>
    <xdr:ext cx="184730" cy="483722"/>
    <xdr:sp macro="" textlink="">
      <xdr:nvSpPr>
        <xdr:cNvPr id="7616" name="Rectángulo 7615">
          <a:extLst>
            <a:ext uri="{FF2B5EF4-FFF2-40B4-BE49-F238E27FC236}">
              <a16:creationId xmlns:a16="http://schemas.microsoft.com/office/drawing/2014/main" xmlns="" id="{00000000-0008-0000-0000-0000291C0000}"/>
            </a:ext>
          </a:extLst>
        </xdr:cNvPr>
        <xdr:cNvSpPr/>
      </xdr:nvSpPr>
      <xdr:spPr>
        <a:xfrm>
          <a:off x="1914525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17" name="Rectángulo 7616">
          <a:extLst>
            <a:ext uri="{FF2B5EF4-FFF2-40B4-BE49-F238E27FC236}">
              <a16:creationId xmlns:a16="http://schemas.microsoft.com/office/drawing/2014/main" xmlns="" id="{00000000-0008-0000-0000-00002A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18" name="Rectángulo 7617">
          <a:extLst>
            <a:ext uri="{FF2B5EF4-FFF2-40B4-BE49-F238E27FC236}">
              <a16:creationId xmlns:a16="http://schemas.microsoft.com/office/drawing/2014/main" xmlns="" id="{00000000-0008-0000-0000-00002B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19" name="Rectángulo 7618">
          <a:extLst>
            <a:ext uri="{FF2B5EF4-FFF2-40B4-BE49-F238E27FC236}">
              <a16:creationId xmlns:a16="http://schemas.microsoft.com/office/drawing/2014/main" xmlns="" id="{00000000-0008-0000-0000-00002C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20" name="Rectángulo 7619">
          <a:extLst>
            <a:ext uri="{FF2B5EF4-FFF2-40B4-BE49-F238E27FC236}">
              <a16:creationId xmlns:a16="http://schemas.microsoft.com/office/drawing/2014/main" xmlns="" id="{00000000-0008-0000-0000-00002D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21" name="Rectángulo 7620">
          <a:extLst>
            <a:ext uri="{FF2B5EF4-FFF2-40B4-BE49-F238E27FC236}">
              <a16:creationId xmlns:a16="http://schemas.microsoft.com/office/drawing/2014/main" xmlns="" id="{00000000-0008-0000-0000-00002E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22" name="Rectángulo 7621">
          <a:extLst>
            <a:ext uri="{FF2B5EF4-FFF2-40B4-BE49-F238E27FC236}">
              <a16:creationId xmlns:a16="http://schemas.microsoft.com/office/drawing/2014/main" xmlns="" id="{00000000-0008-0000-0000-00002F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23" name="Rectángulo 7622">
          <a:extLst>
            <a:ext uri="{FF2B5EF4-FFF2-40B4-BE49-F238E27FC236}">
              <a16:creationId xmlns:a16="http://schemas.microsoft.com/office/drawing/2014/main" xmlns="" id="{00000000-0008-0000-0000-000030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24" name="Rectángulo 7623">
          <a:extLst>
            <a:ext uri="{FF2B5EF4-FFF2-40B4-BE49-F238E27FC236}">
              <a16:creationId xmlns:a16="http://schemas.microsoft.com/office/drawing/2014/main" xmlns="" id="{00000000-0008-0000-0000-000031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25" name="Rectángulo 7624">
          <a:extLst>
            <a:ext uri="{FF2B5EF4-FFF2-40B4-BE49-F238E27FC236}">
              <a16:creationId xmlns:a16="http://schemas.microsoft.com/office/drawing/2014/main" xmlns="" id="{00000000-0008-0000-0000-000032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26" name="Rectángulo 7625">
          <a:extLst>
            <a:ext uri="{FF2B5EF4-FFF2-40B4-BE49-F238E27FC236}">
              <a16:creationId xmlns:a16="http://schemas.microsoft.com/office/drawing/2014/main" xmlns="" id="{00000000-0008-0000-0000-000033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27" name="Rectángulo 7626">
          <a:extLst>
            <a:ext uri="{FF2B5EF4-FFF2-40B4-BE49-F238E27FC236}">
              <a16:creationId xmlns:a16="http://schemas.microsoft.com/office/drawing/2014/main" xmlns="" id="{00000000-0008-0000-0000-000034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28" name="Rectángulo 7627">
          <a:extLst>
            <a:ext uri="{FF2B5EF4-FFF2-40B4-BE49-F238E27FC236}">
              <a16:creationId xmlns:a16="http://schemas.microsoft.com/office/drawing/2014/main" xmlns="" id="{00000000-0008-0000-0000-000035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29" name="Rectángulo 7628">
          <a:extLst>
            <a:ext uri="{FF2B5EF4-FFF2-40B4-BE49-F238E27FC236}">
              <a16:creationId xmlns:a16="http://schemas.microsoft.com/office/drawing/2014/main" xmlns="" id="{00000000-0008-0000-0000-000036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30" name="Rectángulo 7629">
          <a:extLst>
            <a:ext uri="{FF2B5EF4-FFF2-40B4-BE49-F238E27FC236}">
              <a16:creationId xmlns:a16="http://schemas.microsoft.com/office/drawing/2014/main" xmlns="" id="{00000000-0008-0000-0000-000037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31" name="Rectángulo 7630">
          <a:extLst>
            <a:ext uri="{FF2B5EF4-FFF2-40B4-BE49-F238E27FC236}">
              <a16:creationId xmlns:a16="http://schemas.microsoft.com/office/drawing/2014/main" xmlns="" id="{00000000-0008-0000-0000-000038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32" name="Rectángulo 7631">
          <a:extLst>
            <a:ext uri="{FF2B5EF4-FFF2-40B4-BE49-F238E27FC236}">
              <a16:creationId xmlns:a16="http://schemas.microsoft.com/office/drawing/2014/main" xmlns="" id="{00000000-0008-0000-0000-000039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33" name="Rectángulo 7632">
          <a:extLst>
            <a:ext uri="{FF2B5EF4-FFF2-40B4-BE49-F238E27FC236}">
              <a16:creationId xmlns:a16="http://schemas.microsoft.com/office/drawing/2014/main" xmlns="" id="{00000000-0008-0000-0000-00003A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34" name="Rectángulo 7633">
          <a:extLst>
            <a:ext uri="{FF2B5EF4-FFF2-40B4-BE49-F238E27FC236}">
              <a16:creationId xmlns:a16="http://schemas.microsoft.com/office/drawing/2014/main" xmlns="" id="{00000000-0008-0000-0000-00003B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35" name="Rectángulo 7634">
          <a:extLst>
            <a:ext uri="{FF2B5EF4-FFF2-40B4-BE49-F238E27FC236}">
              <a16:creationId xmlns:a16="http://schemas.microsoft.com/office/drawing/2014/main" xmlns="" id="{00000000-0008-0000-0000-00003C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36" name="Rectángulo 7635">
          <a:extLst>
            <a:ext uri="{FF2B5EF4-FFF2-40B4-BE49-F238E27FC236}">
              <a16:creationId xmlns:a16="http://schemas.microsoft.com/office/drawing/2014/main" xmlns="" id="{00000000-0008-0000-0000-00003D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37" name="Rectángulo 7636">
          <a:extLst>
            <a:ext uri="{FF2B5EF4-FFF2-40B4-BE49-F238E27FC236}">
              <a16:creationId xmlns:a16="http://schemas.microsoft.com/office/drawing/2014/main" xmlns="" id="{00000000-0008-0000-0000-00003E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38" name="Rectángulo 7637">
          <a:extLst>
            <a:ext uri="{FF2B5EF4-FFF2-40B4-BE49-F238E27FC236}">
              <a16:creationId xmlns:a16="http://schemas.microsoft.com/office/drawing/2014/main" xmlns="" id="{00000000-0008-0000-0000-00003F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39" name="Rectángulo 7638">
          <a:extLst>
            <a:ext uri="{FF2B5EF4-FFF2-40B4-BE49-F238E27FC236}">
              <a16:creationId xmlns:a16="http://schemas.microsoft.com/office/drawing/2014/main" xmlns="" id="{00000000-0008-0000-0000-000040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40" name="Rectángulo 7639">
          <a:extLst>
            <a:ext uri="{FF2B5EF4-FFF2-40B4-BE49-F238E27FC236}">
              <a16:creationId xmlns:a16="http://schemas.microsoft.com/office/drawing/2014/main" xmlns="" id="{00000000-0008-0000-0000-000041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41" name="Rectángulo 7640">
          <a:extLst>
            <a:ext uri="{FF2B5EF4-FFF2-40B4-BE49-F238E27FC236}">
              <a16:creationId xmlns:a16="http://schemas.microsoft.com/office/drawing/2014/main" xmlns="" id="{00000000-0008-0000-0000-000042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42" name="Rectángulo 7641">
          <a:extLst>
            <a:ext uri="{FF2B5EF4-FFF2-40B4-BE49-F238E27FC236}">
              <a16:creationId xmlns:a16="http://schemas.microsoft.com/office/drawing/2014/main" xmlns="" id="{00000000-0008-0000-0000-000043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45719" cy="483722"/>
    <xdr:sp macro="" textlink="">
      <xdr:nvSpPr>
        <xdr:cNvPr id="7643" name="Rectángulo 7642">
          <a:extLst>
            <a:ext uri="{FF2B5EF4-FFF2-40B4-BE49-F238E27FC236}">
              <a16:creationId xmlns:a16="http://schemas.microsoft.com/office/drawing/2014/main" xmlns="" id="{00000000-0008-0000-0000-0000441C0000}"/>
            </a:ext>
          </a:extLst>
        </xdr:cNvPr>
        <xdr:cNvSpPr/>
      </xdr:nvSpPr>
      <xdr:spPr>
        <a:xfrm>
          <a:off x="857250" y="291560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44" name="Rectángulo 7643">
          <a:extLst>
            <a:ext uri="{FF2B5EF4-FFF2-40B4-BE49-F238E27FC236}">
              <a16:creationId xmlns:a16="http://schemas.microsoft.com/office/drawing/2014/main" xmlns="" id="{00000000-0008-0000-0000-000045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45" name="Rectángulo 7644">
          <a:extLst>
            <a:ext uri="{FF2B5EF4-FFF2-40B4-BE49-F238E27FC236}">
              <a16:creationId xmlns:a16="http://schemas.microsoft.com/office/drawing/2014/main" xmlns="" id="{00000000-0008-0000-0000-000046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46" name="Rectángulo 7645">
          <a:extLst>
            <a:ext uri="{FF2B5EF4-FFF2-40B4-BE49-F238E27FC236}">
              <a16:creationId xmlns:a16="http://schemas.microsoft.com/office/drawing/2014/main" xmlns="" id="{00000000-0008-0000-0000-000047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47" name="Rectángulo 7646">
          <a:extLst>
            <a:ext uri="{FF2B5EF4-FFF2-40B4-BE49-F238E27FC236}">
              <a16:creationId xmlns:a16="http://schemas.microsoft.com/office/drawing/2014/main" xmlns="" id="{00000000-0008-0000-0000-000048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48" name="Rectángulo 7647">
          <a:extLst>
            <a:ext uri="{FF2B5EF4-FFF2-40B4-BE49-F238E27FC236}">
              <a16:creationId xmlns:a16="http://schemas.microsoft.com/office/drawing/2014/main" xmlns="" id="{00000000-0008-0000-0000-000049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49" name="Rectángulo 7648">
          <a:extLst>
            <a:ext uri="{FF2B5EF4-FFF2-40B4-BE49-F238E27FC236}">
              <a16:creationId xmlns:a16="http://schemas.microsoft.com/office/drawing/2014/main" xmlns="" id="{00000000-0008-0000-0000-00004A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50" name="Rectángulo 7649">
          <a:extLst>
            <a:ext uri="{FF2B5EF4-FFF2-40B4-BE49-F238E27FC236}">
              <a16:creationId xmlns:a16="http://schemas.microsoft.com/office/drawing/2014/main" xmlns="" id="{00000000-0008-0000-0000-00004B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51" name="Rectángulo 7650">
          <a:extLst>
            <a:ext uri="{FF2B5EF4-FFF2-40B4-BE49-F238E27FC236}">
              <a16:creationId xmlns:a16="http://schemas.microsoft.com/office/drawing/2014/main" xmlns="" id="{00000000-0008-0000-0000-00004C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52" name="Rectángulo 7651">
          <a:extLst>
            <a:ext uri="{FF2B5EF4-FFF2-40B4-BE49-F238E27FC236}">
              <a16:creationId xmlns:a16="http://schemas.microsoft.com/office/drawing/2014/main" xmlns="" id="{00000000-0008-0000-0000-00004D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53" name="Rectángulo 7652">
          <a:extLst>
            <a:ext uri="{FF2B5EF4-FFF2-40B4-BE49-F238E27FC236}">
              <a16:creationId xmlns:a16="http://schemas.microsoft.com/office/drawing/2014/main" xmlns="" id="{00000000-0008-0000-0000-00004E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54" name="Rectángulo 7653">
          <a:extLst>
            <a:ext uri="{FF2B5EF4-FFF2-40B4-BE49-F238E27FC236}">
              <a16:creationId xmlns:a16="http://schemas.microsoft.com/office/drawing/2014/main" xmlns="" id="{00000000-0008-0000-0000-00004F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55" name="Rectángulo 7654">
          <a:extLst>
            <a:ext uri="{FF2B5EF4-FFF2-40B4-BE49-F238E27FC236}">
              <a16:creationId xmlns:a16="http://schemas.microsoft.com/office/drawing/2014/main" xmlns="" id="{00000000-0008-0000-0000-000050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56" name="Rectángulo 7655">
          <a:extLst>
            <a:ext uri="{FF2B5EF4-FFF2-40B4-BE49-F238E27FC236}">
              <a16:creationId xmlns:a16="http://schemas.microsoft.com/office/drawing/2014/main" xmlns="" id="{00000000-0008-0000-0000-000051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57" name="Rectángulo 7656">
          <a:extLst>
            <a:ext uri="{FF2B5EF4-FFF2-40B4-BE49-F238E27FC236}">
              <a16:creationId xmlns:a16="http://schemas.microsoft.com/office/drawing/2014/main" xmlns="" id="{00000000-0008-0000-0000-000052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58" name="Rectángulo 7657">
          <a:extLst>
            <a:ext uri="{FF2B5EF4-FFF2-40B4-BE49-F238E27FC236}">
              <a16:creationId xmlns:a16="http://schemas.microsoft.com/office/drawing/2014/main" xmlns="" id="{00000000-0008-0000-0000-000053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59" name="Rectángulo 7658">
          <a:extLst>
            <a:ext uri="{FF2B5EF4-FFF2-40B4-BE49-F238E27FC236}">
              <a16:creationId xmlns:a16="http://schemas.microsoft.com/office/drawing/2014/main" xmlns="" id="{00000000-0008-0000-0000-000054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60" name="Rectángulo 7659">
          <a:extLst>
            <a:ext uri="{FF2B5EF4-FFF2-40B4-BE49-F238E27FC236}">
              <a16:creationId xmlns:a16="http://schemas.microsoft.com/office/drawing/2014/main" xmlns="" id="{00000000-0008-0000-0000-000055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61" name="Rectángulo 7660">
          <a:extLst>
            <a:ext uri="{FF2B5EF4-FFF2-40B4-BE49-F238E27FC236}">
              <a16:creationId xmlns:a16="http://schemas.microsoft.com/office/drawing/2014/main" xmlns="" id="{00000000-0008-0000-0000-000056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62" name="Rectángulo 7661">
          <a:extLst>
            <a:ext uri="{FF2B5EF4-FFF2-40B4-BE49-F238E27FC236}">
              <a16:creationId xmlns:a16="http://schemas.microsoft.com/office/drawing/2014/main" xmlns="" id="{00000000-0008-0000-0000-000057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63" name="Rectángulo 7662">
          <a:extLst>
            <a:ext uri="{FF2B5EF4-FFF2-40B4-BE49-F238E27FC236}">
              <a16:creationId xmlns:a16="http://schemas.microsoft.com/office/drawing/2014/main" xmlns="" id="{00000000-0008-0000-0000-000058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64" name="Rectángulo 7663">
          <a:extLst>
            <a:ext uri="{FF2B5EF4-FFF2-40B4-BE49-F238E27FC236}">
              <a16:creationId xmlns:a16="http://schemas.microsoft.com/office/drawing/2014/main" xmlns="" id="{00000000-0008-0000-0000-000059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65" name="Rectángulo 7664">
          <a:extLst>
            <a:ext uri="{FF2B5EF4-FFF2-40B4-BE49-F238E27FC236}">
              <a16:creationId xmlns:a16="http://schemas.microsoft.com/office/drawing/2014/main" xmlns="" id="{00000000-0008-0000-0000-00005A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66" name="Rectángulo 7665">
          <a:extLst>
            <a:ext uri="{FF2B5EF4-FFF2-40B4-BE49-F238E27FC236}">
              <a16:creationId xmlns:a16="http://schemas.microsoft.com/office/drawing/2014/main" xmlns="" id="{00000000-0008-0000-0000-00005B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67" name="Rectángulo 7666">
          <a:extLst>
            <a:ext uri="{FF2B5EF4-FFF2-40B4-BE49-F238E27FC236}">
              <a16:creationId xmlns:a16="http://schemas.microsoft.com/office/drawing/2014/main" xmlns="" id="{00000000-0008-0000-0000-00005C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68" name="Rectángulo 7667">
          <a:extLst>
            <a:ext uri="{FF2B5EF4-FFF2-40B4-BE49-F238E27FC236}">
              <a16:creationId xmlns:a16="http://schemas.microsoft.com/office/drawing/2014/main" xmlns="" id="{00000000-0008-0000-0000-00005D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69" name="Rectángulo 7668">
          <a:extLst>
            <a:ext uri="{FF2B5EF4-FFF2-40B4-BE49-F238E27FC236}">
              <a16:creationId xmlns:a16="http://schemas.microsoft.com/office/drawing/2014/main" xmlns="" id="{00000000-0008-0000-0000-00005E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70" name="Rectángulo 7669">
          <a:extLst>
            <a:ext uri="{FF2B5EF4-FFF2-40B4-BE49-F238E27FC236}">
              <a16:creationId xmlns:a16="http://schemas.microsoft.com/office/drawing/2014/main" xmlns="" id="{00000000-0008-0000-0000-00005F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71" name="Rectángulo 7670">
          <a:extLst>
            <a:ext uri="{FF2B5EF4-FFF2-40B4-BE49-F238E27FC236}">
              <a16:creationId xmlns:a16="http://schemas.microsoft.com/office/drawing/2014/main" xmlns="" id="{00000000-0008-0000-0000-000060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72" name="Rectángulo 7671">
          <a:extLst>
            <a:ext uri="{FF2B5EF4-FFF2-40B4-BE49-F238E27FC236}">
              <a16:creationId xmlns:a16="http://schemas.microsoft.com/office/drawing/2014/main" xmlns="" id="{00000000-0008-0000-0000-000061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73" name="Rectángulo 7672">
          <a:extLst>
            <a:ext uri="{FF2B5EF4-FFF2-40B4-BE49-F238E27FC236}">
              <a16:creationId xmlns:a16="http://schemas.microsoft.com/office/drawing/2014/main" xmlns="" id="{00000000-0008-0000-0000-000062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74" name="Rectángulo 7673">
          <a:extLst>
            <a:ext uri="{FF2B5EF4-FFF2-40B4-BE49-F238E27FC236}">
              <a16:creationId xmlns:a16="http://schemas.microsoft.com/office/drawing/2014/main" xmlns="" id="{00000000-0008-0000-0000-000063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75" name="Rectángulo 7674">
          <a:extLst>
            <a:ext uri="{FF2B5EF4-FFF2-40B4-BE49-F238E27FC236}">
              <a16:creationId xmlns:a16="http://schemas.microsoft.com/office/drawing/2014/main" xmlns="" id="{00000000-0008-0000-0000-000064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76" name="Rectángulo 7675">
          <a:extLst>
            <a:ext uri="{FF2B5EF4-FFF2-40B4-BE49-F238E27FC236}">
              <a16:creationId xmlns:a16="http://schemas.microsoft.com/office/drawing/2014/main" xmlns="" id="{00000000-0008-0000-0000-000065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77" name="Rectángulo 7676">
          <a:extLst>
            <a:ext uri="{FF2B5EF4-FFF2-40B4-BE49-F238E27FC236}">
              <a16:creationId xmlns:a16="http://schemas.microsoft.com/office/drawing/2014/main" xmlns="" id="{00000000-0008-0000-0000-000066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49</xdr:row>
      <xdr:rowOff>0</xdr:rowOff>
    </xdr:from>
    <xdr:ext cx="184730" cy="483722"/>
    <xdr:sp macro="" textlink="">
      <xdr:nvSpPr>
        <xdr:cNvPr id="7678" name="Rectángulo 7677">
          <a:extLst>
            <a:ext uri="{FF2B5EF4-FFF2-40B4-BE49-F238E27FC236}">
              <a16:creationId xmlns:a16="http://schemas.microsoft.com/office/drawing/2014/main" xmlns="" id="{00000000-0008-0000-0000-0000671C0000}"/>
            </a:ext>
          </a:extLst>
        </xdr:cNvPr>
        <xdr:cNvSpPr/>
      </xdr:nvSpPr>
      <xdr:spPr>
        <a:xfrm>
          <a:off x="1914525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79" name="Rectángulo 7678">
          <a:extLst>
            <a:ext uri="{FF2B5EF4-FFF2-40B4-BE49-F238E27FC236}">
              <a16:creationId xmlns:a16="http://schemas.microsoft.com/office/drawing/2014/main" xmlns="" id="{00000000-0008-0000-0000-000068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80" name="Rectángulo 7679">
          <a:extLst>
            <a:ext uri="{FF2B5EF4-FFF2-40B4-BE49-F238E27FC236}">
              <a16:creationId xmlns:a16="http://schemas.microsoft.com/office/drawing/2014/main" xmlns="" id="{00000000-0008-0000-0000-000069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81" name="Rectángulo 7680">
          <a:extLst>
            <a:ext uri="{FF2B5EF4-FFF2-40B4-BE49-F238E27FC236}">
              <a16:creationId xmlns:a16="http://schemas.microsoft.com/office/drawing/2014/main" xmlns="" id="{00000000-0008-0000-0000-00006A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82" name="Rectángulo 7681">
          <a:extLst>
            <a:ext uri="{FF2B5EF4-FFF2-40B4-BE49-F238E27FC236}">
              <a16:creationId xmlns:a16="http://schemas.microsoft.com/office/drawing/2014/main" xmlns="" id="{00000000-0008-0000-0000-00006B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83" name="Rectángulo 7682">
          <a:extLst>
            <a:ext uri="{FF2B5EF4-FFF2-40B4-BE49-F238E27FC236}">
              <a16:creationId xmlns:a16="http://schemas.microsoft.com/office/drawing/2014/main" xmlns="" id="{00000000-0008-0000-0000-00006C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84" name="Rectángulo 7683">
          <a:extLst>
            <a:ext uri="{FF2B5EF4-FFF2-40B4-BE49-F238E27FC236}">
              <a16:creationId xmlns:a16="http://schemas.microsoft.com/office/drawing/2014/main" xmlns="" id="{00000000-0008-0000-0000-00006D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85" name="Rectángulo 7684">
          <a:extLst>
            <a:ext uri="{FF2B5EF4-FFF2-40B4-BE49-F238E27FC236}">
              <a16:creationId xmlns:a16="http://schemas.microsoft.com/office/drawing/2014/main" xmlns="" id="{00000000-0008-0000-0000-00006E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86" name="Rectángulo 7685">
          <a:extLst>
            <a:ext uri="{FF2B5EF4-FFF2-40B4-BE49-F238E27FC236}">
              <a16:creationId xmlns:a16="http://schemas.microsoft.com/office/drawing/2014/main" xmlns="" id="{00000000-0008-0000-0000-00006F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87" name="Rectángulo 7686">
          <a:extLst>
            <a:ext uri="{FF2B5EF4-FFF2-40B4-BE49-F238E27FC236}">
              <a16:creationId xmlns:a16="http://schemas.microsoft.com/office/drawing/2014/main" xmlns="" id="{00000000-0008-0000-0000-000070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88" name="Rectángulo 7687">
          <a:extLst>
            <a:ext uri="{FF2B5EF4-FFF2-40B4-BE49-F238E27FC236}">
              <a16:creationId xmlns:a16="http://schemas.microsoft.com/office/drawing/2014/main" xmlns="" id="{00000000-0008-0000-0000-000071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89" name="Rectángulo 7688">
          <a:extLst>
            <a:ext uri="{FF2B5EF4-FFF2-40B4-BE49-F238E27FC236}">
              <a16:creationId xmlns:a16="http://schemas.microsoft.com/office/drawing/2014/main" xmlns="" id="{00000000-0008-0000-0000-000072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90" name="Rectángulo 7689">
          <a:extLst>
            <a:ext uri="{FF2B5EF4-FFF2-40B4-BE49-F238E27FC236}">
              <a16:creationId xmlns:a16="http://schemas.microsoft.com/office/drawing/2014/main" xmlns="" id="{00000000-0008-0000-0000-000073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91" name="Rectángulo 7690">
          <a:extLst>
            <a:ext uri="{FF2B5EF4-FFF2-40B4-BE49-F238E27FC236}">
              <a16:creationId xmlns:a16="http://schemas.microsoft.com/office/drawing/2014/main" xmlns="" id="{00000000-0008-0000-0000-000074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92" name="Rectángulo 7691">
          <a:extLst>
            <a:ext uri="{FF2B5EF4-FFF2-40B4-BE49-F238E27FC236}">
              <a16:creationId xmlns:a16="http://schemas.microsoft.com/office/drawing/2014/main" xmlns="" id="{00000000-0008-0000-0000-000075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93" name="Rectángulo 7692">
          <a:extLst>
            <a:ext uri="{FF2B5EF4-FFF2-40B4-BE49-F238E27FC236}">
              <a16:creationId xmlns:a16="http://schemas.microsoft.com/office/drawing/2014/main" xmlns="" id="{00000000-0008-0000-0000-000076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94" name="Rectángulo 7693">
          <a:extLst>
            <a:ext uri="{FF2B5EF4-FFF2-40B4-BE49-F238E27FC236}">
              <a16:creationId xmlns:a16="http://schemas.microsoft.com/office/drawing/2014/main" xmlns="" id="{00000000-0008-0000-0000-000077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95" name="Rectángulo 7694">
          <a:extLst>
            <a:ext uri="{FF2B5EF4-FFF2-40B4-BE49-F238E27FC236}">
              <a16:creationId xmlns:a16="http://schemas.microsoft.com/office/drawing/2014/main" xmlns="" id="{00000000-0008-0000-0000-000078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96" name="Rectángulo 7695">
          <a:extLst>
            <a:ext uri="{FF2B5EF4-FFF2-40B4-BE49-F238E27FC236}">
              <a16:creationId xmlns:a16="http://schemas.microsoft.com/office/drawing/2014/main" xmlns="" id="{00000000-0008-0000-0000-000079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97" name="Rectángulo 7696">
          <a:extLst>
            <a:ext uri="{FF2B5EF4-FFF2-40B4-BE49-F238E27FC236}">
              <a16:creationId xmlns:a16="http://schemas.microsoft.com/office/drawing/2014/main" xmlns="" id="{00000000-0008-0000-0000-00007A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98" name="Rectángulo 7697">
          <a:extLst>
            <a:ext uri="{FF2B5EF4-FFF2-40B4-BE49-F238E27FC236}">
              <a16:creationId xmlns:a16="http://schemas.microsoft.com/office/drawing/2014/main" xmlns="" id="{00000000-0008-0000-0000-00007B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699" name="Rectángulo 7698">
          <a:extLst>
            <a:ext uri="{FF2B5EF4-FFF2-40B4-BE49-F238E27FC236}">
              <a16:creationId xmlns:a16="http://schemas.microsoft.com/office/drawing/2014/main" xmlns="" id="{00000000-0008-0000-0000-00007C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00" name="Rectángulo 7699">
          <a:extLst>
            <a:ext uri="{FF2B5EF4-FFF2-40B4-BE49-F238E27FC236}">
              <a16:creationId xmlns:a16="http://schemas.microsoft.com/office/drawing/2014/main" xmlns="" id="{00000000-0008-0000-0000-00007D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01" name="Rectángulo 7700">
          <a:extLst>
            <a:ext uri="{FF2B5EF4-FFF2-40B4-BE49-F238E27FC236}">
              <a16:creationId xmlns:a16="http://schemas.microsoft.com/office/drawing/2014/main" xmlns="" id="{00000000-0008-0000-0000-00007E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02" name="Rectángulo 7701">
          <a:extLst>
            <a:ext uri="{FF2B5EF4-FFF2-40B4-BE49-F238E27FC236}">
              <a16:creationId xmlns:a16="http://schemas.microsoft.com/office/drawing/2014/main" xmlns="" id="{00000000-0008-0000-0000-00007F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03" name="Rectángulo 7702">
          <a:extLst>
            <a:ext uri="{FF2B5EF4-FFF2-40B4-BE49-F238E27FC236}">
              <a16:creationId xmlns:a16="http://schemas.microsoft.com/office/drawing/2014/main" xmlns="" id="{00000000-0008-0000-0000-000080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04" name="Rectángulo 7703">
          <a:extLst>
            <a:ext uri="{FF2B5EF4-FFF2-40B4-BE49-F238E27FC236}">
              <a16:creationId xmlns:a16="http://schemas.microsoft.com/office/drawing/2014/main" xmlns="" id="{00000000-0008-0000-0000-000081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05" name="Rectángulo 7704">
          <a:extLst>
            <a:ext uri="{FF2B5EF4-FFF2-40B4-BE49-F238E27FC236}">
              <a16:creationId xmlns:a16="http://schemas.microsoft.com/office/drawing/2014/main" xmlns="" id="{00000000-0008-0000-0000-000082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49</xdr:row>
      <xdr:rowOff>0</xdr:rowOff>
    </xdr:from>
    <xdr:ext cx="184730" cy="483722"/>
    <xdr:sp macro="" textlink="">
      <xdr:nvSpPr>
        <xdr:cNvPr id="7706" name="Rectángulo 7705">
          <a:extLst>
            <a:ext uri="{FF2B5EF4-FFF2-40B4-BE49-F238E27FC236}">
              <a16:creationId xmlns:a16="http://schemas.microsoft.com/office/drawing/2014/main" xmlns="" id="{00000000-0008-0000-0000-0000831C0000}"/>
            </a:ext>
          </a:extLst>
        </xdr:cNvPr>
        <xdr:cNvSpPr/>
      </xdr:nvSpPr>
      <xdr:spPr>
        <a:xfrm>
          <a:off x="1914525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07" name="Rectángulo 7706">
          <a:extLst>
            <a:ext uri="{FF2B5EF4-FFF2-40B4-BE49-F238E27FC236}">
              <a16:creationId xmlns:a16="http://schemas.microsoft.com/office/drawing/2014/main" xmlns="" id="{00000000-0008-0000-0000-000084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08" name="Rectángulo 7707">
          <a:extLst>
            <a:ext uri="{FF2B5EF4-FFF2-40B4-BE49-F238E27FC236}">
              <a16:creationId xmlns:a16="http://schemas.microsoft.com/office/drawing/2014/main" xmlns="" id="{00000000-0008-0000-0000-000085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09" name="Rectángulo 7708">
          <a:extLst>
            <a:ext uri="{FF2B5EF4-FFF2-40B4-BE49-F238E27FC236}">
              <a16:creationId xmlns:a16="http://schemas.microsoft.com/office/drawing/2014/main" xmlns="" id="{00000000-0008-0000-0000-000086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10" name="Rectángulo 7709">
          <a:extLst>
            <a:ext uri="{FF2B5EF4-FFF2-40B4-BE49-F238E27FC236}">
              <a16:creationId xmlns:a16="http://schemas.microsoft.com/office/drawing/2014/main" xmlns="" id="{00000000-0008-0000-0000-000087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11" name="Rectángulo 7710">
          <a:extLst>
            <a:ext uri="{FF2B5EF4-FFF2-40B4-BE49-F238E27FC236}">
              <a16:creationId xmlns:a16="http://schemas.microsoft.com/office/drawing/2014/main" xmlns="" id="{00000000-0008-0000-0000-000088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12" name="Rectángulo 7711">
          <a:extLst>
            <a:ext uri="{FF2B5EF4-FFF2-40B4-BE49-F238E27FC236}">
              <a16:creationId xmlns:a16="http://schemas.microsoft.com/office/drawing/2014/main" xmlns="" id="{00000000-0008-0000-0000-000089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13" name="Rectángulo 7712">
          <a:extLst>
            <a:ext uri="{FF2B5EF4-FFF2-40B4-BE49-F238E27FC236}">
              <a16:creationId xmlns:a16="http://schemas.microsoft.com/office/drawing/2014/main" xmlns="" id="{00000000-0008-0000-0000-00008A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14" name="Rectángulo 7713">
          <a:extLst>
            <a:ext uri="{FF2B5EF4-FFF2-40B4-BE49-F238E27FC236}">
              <a16:creationId xmlns:a16="http://schemas.microsoft.com/office/drawing/2014/main" xmlns="" id="{00000000-0008-0000-0000-00008B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15" name="Rectángulo 7714">
          <a:extLst>
            <a:ext uri="{FF2B5EF4-FFF2-40B4-BE49-F238E27FC236}">
              <a16:creationId xmlns:a16="http://schemas.microsoft.com/office/drawing/2014/main" xmlns="" id="{00000000-0008-0000-0000-00008C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16" name="Rectángulo 7715">
          <a:extLst>
            <a:ext uri="{FF2B5EF4-FFF2-40B4-BE49-F238E27FC236}">
              <a16:creationId xmlns:a16="http://schemas.microsoft.com/office/drawing/2014/main" xmlns="" id="{00000000-0008-0000-0000-00008D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17" name="Rectángulo 7716">
          <a:extLst>
            <a:ext uri="{FF2B5EF4-FFF2-40B4-BE49-F238E27FC236}">
              <a16:creationId xmlns:a16="http://schemas.microsoft.com/office/drawing/2014/main" xmlns="" id="{00000000-0008-0000-0000-00008E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18" name="Rectángulo 7717">
          <a:extLst>
            <a:ext uri="{FF2B5EF4-FFF2-40B4-BE49-F238E27FC236}">
              <a16:creationId xmlns:a16="http://schemas.microsoft.com/office/drawing/2014/main" xmlns="" id="{00000000-0008-0000-0000-00008F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19" name="Rectángulo 7718">
          <a:extLst>
            <a:ext uri="{FF2B5EF4-FFF2-40B4-BE49-F238E27FC236}">
              <a16:creationId xmlns:a16="http://schemas.microsoft.com/office/drawing/2014/main" xmlns="" id="{00000000-0008-0000-0000-000090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20" name="Rectángulo 7719">
          <a:extLst>
            <a:ext uri="{FF2B5EF4-FFF2-40B4-BE49-F238E27FC236}">
              <a16:creationId xmlns:a16="http://schemas.microsoft.com/office/drawing/2014/main" xmlns="" id="{00000000-0008-0000-0000-000091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21" name="Rectángulo 7720">
          <a:extLst>
            <a:ext uri="{FF2B5EF4-FFF2-40B4-BE49-F238E27FC236}">
              <a16:creationId xmlns:a16="http://schemas.microsoft.com/office/drawing/2014/main" xmlns="" id="{00000000-0008-0000-0000-000092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22" name="Rectángulo 7721">
          <a:extLst>
            <a:ext uri="{FF2B5EF4-FFF2-40B4-BE49-F238E27FC236}">
              <a16:creationId xmlns:a16="http://schemas.microsoft.com/office/drawing/2014/main" xmlns="" id="{00000000-0008-0000-0000-000093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23" name="Rectángulo 7722">
          <a:extLst>
            <a:ext uri="{FF2B5EF4-FFF2-40B4-BE49-F238E27FC236}">
              <a16:creationId xmlns:a16="http://schemas.microsoft.com/office/drawing/2014/main" xmlns="" id="{00000000-0008-0000-0000-000094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24" name="Rectángulo 7723">
          <a:extLst>
            <a:ext uri="{FF2B5EF4-FFF2-40B4-BE49-F238E27FC236}">
              <a16:creationId xmlns:a16="http://schemas.microsoft.com/office/drawing/2014/main" xmlns="" id="{00000000-0008-0000-0000-000095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25" name="Rectángulo 7724">
          <a:extLst>
            <a:ext uri="{FF2B5EF4-FFF2-40B4-BE49-F238E27FC236}">
              <a16:creationId xmlns:a16="http://schemas.microsoft.com/office/drawing/2014/main" xmlns="" id="{00000000-0008-0000-0000-000096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26" name="Rectángulo 7725">
          <a:extLst>
            <a:ext uri="{FF2B5EF4-FFF2-40B4-BE49-F238E27FC236}">
              <a16:creationId xmlns:a16="http://schemas.microsoft.com/office/drawing/2014/main" xmlns="" id="{00000000-0008-0000-0000-000097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27" name="Rectángulo 7726">
          <a:extLst>
            <a:ext uri="{FF2B5EF4-FFF2-40B4-BE49-F238E27FC236}">
              <a16:creationId xmlns:a16="http://schemas.microsoft.com/office/drawing/2014/main" xmlns="" id="{00000000-0008-0000-0000-000098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28" name="Rectángulo 7727">
          <a:extLst>
            <a:ext uri="{FF2B5EF4-FFF2-40B4-BE49-F238E27FC236}">
              <a16:creationId xmlns:a16="http://schemas.microsoft.com/office/drawing/2014/main" xmlns="" id="{00000000-0008-0000-0000-000099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29" name="Rectángulo 7728">
          <a:extLst>
            <a:ext uri="{FF2B5EF4-FFF2-40B4-BE49-F238E27FC236}">
              <a16:creationId xmlns:a16="http://schemas.microsoft.com/office/drawing/2014/main" xmlns="" id="{00000000-0008-0000-0000-00009A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30" name="Rectángulo 7729">
          <a:extLst>
            <a:ext uri="{FF2B5EF4-FFF2-40B4-BE49-F238E27FC236}">
              <a16:creationId xmlns:a16="http://schemas.microsoft.com/office/drawing/2014/main" xmlns="" id="{00000000-0008-0000-0000-00009B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31" name="Rectángulo 7730">
          <a:extLst>
            <a:ext uri="{FF2B5EF4-FFF2-40B4-BE49-F238E27FC236}">
              <a16:creationId xmlns:a16="http://schemas.microsoft.com/office/drawing/2014/main" xmlns="" id="{00000000-0008-0000-0000-00009C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32" name="Rectángulo 7731">
          <a:extLst>
            <a:ext uri="{FF2B5EF4-FFF2-40B4-BE49-F238E27FC236}">
              <a16:creationId xmlns:a16="http://schemas.microsoft.com/office/drawing/2014/main" xmlns="" id="{00000000-0008-0000-0000-00009D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45719" cy="483722"/>
    <xdr:sp macro="" textlink="">
      <xdr:nvSpPr>
        <xdr:cNvPr id="7733" name="Rectángulo 7732">
          <a:extLst>
            <a:ext uri="{FF2B5EF4-FFF2-40B4-BE49-F238E27FC236}">
              <a16:creationId xmlns:a16="http://schemas.microsoft.com/office/drawing/2014/main" xmlns="" id="{00000000-0008-0000-0000-00009E1C0000}"/>
            </a:ext>
          </a:extLst>
        </xdr:cNvPr>
        <xdr:cNvSpPr/>
      </xdr:nvSpPr>
      <xdr:spPr>
        <a:xfrm>
          <a:off x="857250" y="291560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34" name="Rectángulo 7733">
          <a:extLst>
            <a:ext uri="{FF2B5EF4-FFF2-40B4-BE49-F238E27FC236}">
              <a16:creationId xmlns:a16="http://schemas.microsoft.com/office/drawing/2014/main" xmlns="" id="{00000000-0008-0000-0000-00009F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35" name="Rectángulo 7734">
          <a:extLst>
            <a:ext uri="{FF2B5EF4-FFF2-40B4-BE49-F238E27FC236}">
              <a16:creationId xmlns:a16="http://schemas.microsoft.com/office/drawing/2014/main" xmlns="" id="{00000000-0008-0000-0000-0000A0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36" name="Rectángulo 7735">
          <a:extLst>
            <a:ext uri="{FF2B5EF4-FFF2-40B4-BE49-F238E27FC236}">
              <a16:creationId xmlns:a16="http://schemas.microsoft.com/office/drawing/2014/main" xmlns="" id="{00000000-0008-0000-0000-0000A1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37" name="Rectángulo 7736">
          <a:extLst>
            <a:ext uri="{FF2B5EF4-FFF2-40B4-BE49-F238E27FC236}">
              <a16:creationId xmlns:a16="http://schemas.microsoft.com/office/drawing/2014/main" xmlns="" id="{00000000-0008-0000-0000-0000A2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38" name="Rectángulo 7737">
          <a:extLst>
            <a:ext uri="{FF2B5EF4-FFF2-40B4-BE49-F238E27FC236}">
              <a16:creationId xmlns:a16="http://schemas.microsoft.com/office/drawing/2014/main" xmlns="" id="{00000000-0008-0000-0000-0000A3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39" name="Rectángulo 7738">
          <a:extLst>
            <a:ext uri="{FF2B5EF4-FFF2-40B4-BE49-F238E27FC236}">
              <a16:creationId xmlns:a16="http://schemas.microsoft.com/office/drawing/2014/main" xmlns="" id="{00000000-0008-0000-0000-0000A4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40" name="Rectángulo 7739">
          <a:extLst>
            <a:ext uri="{FF2B5EF4-FFF2-40B4-BE49-F238E27FC236}">
              <a16:creationId xmlns:a16="http://schemas.microsoft.com/office/drawing/2014/main" xmlns="" id="{00000000-0008-0000-0000-0000A5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41" name="Rectángulo 7740">
          <a:extLst>
            <a:ext uri="{FF2B5EF4-FFF2-40B4-BE49-F238E27FC236}">
              <a16:creationId xmlns:a16="http://schemas.microsoft.com/office/drawing/2014/main" xmlns="" id="{00000000-0008-0000-0000-0000A6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42" name="Rectángulo 7741">
          <a:extLst>
            <a:ext uri="{FF2B5EF4-FFF2-40B4-BE49-F238E27FC236}">
              <a16:creationId xmlns:a16="http://schemas.microsoft.com/office/drawing/2014/main" xmlns="" id="{00000000-0008-0000-0000-0000A7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43" name="Rectángulo 7742">
          <a:extLst>
            <a:ext uri="{FF2B5EF4-FFF2-40B4-BE49-F238E27FC236}">
              <a16:creationId xmlns:a16="http://schemas.microsoft.com/office/drawing/2014/main" xmlns="" id="{00000000-0008-0000-0000-0000A8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44" name="Rectángulo 7743">
          <a:extLst>
            <a:ext uri="{FF2B5EF4-FFF2-40B4-BE49-F238E27FC236}">
              <a16:creationId xmlns:a16="http://schemas.microsoft.com/office/drawing/2014/main" xmlns="" id="{00000000-0008-0000-0000-0000A9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45" name="Rectángulo 7744">
          <a:extLst>
            <a:ext uri="{FF2B5EF4-FFF2-40B4-BE49-F238E27FC236}">
              <a16:creationId xmlns:a16="http://schemas.microsoft.com/office/drawing/2014/main" xmlns="" id="{00000000-0008-0000-0000-0000AA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46" name="Rectángulo 7745">
          <a:extLst>
            <a:ext uri="{FF2B5EF4-FFF2-40B4-BE49-F238E27FC236}">
              <a16:creationId xmlns:a16="http://schemas.microsoft.com/office/drawing/2014/main" xmlns="" id="{00000000-0008-0000-0000-0000AB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47" name="Rectángulo 7746">
          <a:extLst>
            <a:ext uri="{FF2B5EF4-FFF2-40B4-BE49-F238E27FC236}">
              <a16:creationId xmlns:a16="http://schemas.microsoft.com/office/drawing/2014/main" xmlns="" id="{00000000-0008-0000-0000-0000AC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48" name="Rectángulo 7747">
          <a:extLst>
            <a:ext uri="{FF2B5EF4-FFF2-40B4-BE49-F238E27FC236}">
              <a16:creationId xmlns:a16="http://schemas.microsoft.com/office/drawing/2014/main" xmlns="" id="{00000000-0008-0000-0000-0000AD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49" name="Rectángulo 7748">
          <a:extLst>
            <a:ext uri="{FF2B5EF4-FFF2-40B4-BE49-F238E27FC236}">
              <a16:creationId xmlns:a16="http://schemas.microsoft.com/office/drawing/2014/main" xmlns="" id="{00000000-0008-0000-0000-0000AE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50" name="Rectángulo 7749">
          <a:extLst>
            <a:ext uri="{FF2B5EF4-FFF2-40B4-BE49-F238E27FC236}">
              <a16:creationId xmlns:a16="http://schemas.microsoft.com/office/drawing/2014/main" xmlns="" id="{00000000-0008-0000-0000-0000AF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51" name="Rectángulo 7750">
          <a:extLst>
            <a:ext uri="{FF2B5EF4-FFF2-40B4-BE49-F238E27FC236}">
              <a16:creationId xmlns:a16="http://schemas.microsoft.com/office/drawing/2014/main" xmlns="" id="{00000000-0008-0000-0000-0000B0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52" name="Rectángulo 7751">
          <a:extLst>
            <a:ext uri="{FF2B5EF4-FFF2-40B4-BE49-F238E27FC236}">
              <a16:creationId xmlns:a16="http://schemas.microsoft.com/office/drawing/2014/main" xmlns="" id="{00000000-0008-0000-0000-0000B1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53" name="Rectángulo 7752">
          <a:extLst>
            <a:ext uri="{FF2B5EF4-FFF2-40B4-BE49-F238E27FC236}">
              <a16:creationId xmlns:a16="http://schemas.microsoft.com/office/drawing/2014/main" xmlns="" id="{00000000-0008-0000-0000-0000B2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54" name="Rectángulo 7753">
          <a:extLst>
            <a:ext uri="{FF2B5EF4-FFF2-40B4-BE49-F238E27FC236}">
              <a16:creationId xmlns:a16="http://schemas.microsoft.com/office/drawing/2014/main" xmlns="" id="{00000000-0008-0000-0000-0000B3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55" name="Rectángulo 7754">
          <a:extLst>
            <a:ext uri="{FF2B5EF4-FFF2-40B4-BE49-F238E27FC236}">
              <a16:creationId xmlns:a16="http://schemas.microsoft.com/office/drawing/2014/main" xmlns="" id="{00000000-0008-0000-0000-0000B4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56" name="Rectángulo 7755">
          <a:extLst>
            <a:ext uri="{FF2B5EF4-FFF2-40B4-BE49-F238E27FC236}">
              <a16:creationId xmlns:a16="http://schemas.microsoft.com/office/drawing/2014/main" xmlns="" id="{00000000-0008-0000-0000-0000B5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57" name="Rectángulo 7756">
          <a:extLst>
            <a:ext uri="{FF2B5EF4-FFF2-40B4-BE49-F238E27FC236}">
              <a16:creationId xmlns:a16="http://schemas.microsoft.com/office/drawing/2014/main" xmlns="" id="{00000000-0008-0000-0000-0000B6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58" name="Rectángulo 7757">
          <a:extLst>
            <a:ext uri="{FF2B5EF4-FFF2-40B4-BE49-F238E27FC236}">
              <a16:creationId xmlns:a16="http://schemas.microsoft.com/office/drawing/2014/main" xmlns="" id="{00000000-0008-0000-0000-0000B7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59" name="Rectángulo 7758">
          <a:extLst>
            <a:ext uri="{FF2B5EF4-FFF2-40B4-BE49-F238E27FC236}">
              <a16:creationId xmlns:a16="http://schemas.microsoft.com/office/drawing/2014/main" xmlns="" id="{00000000-0008-0000-0000-0000B8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49</xdr:row>
      <xdr:rowOff>0</xdr:rowOff>
    </xdr:from>
    <xdr:ext cx="184730" cy="483722"/>
    <xdr:sp macro="" textlink="">
      <xdr:nvSpPr>
        <xdr:cNvPr id="7760" name="Rectángulo 7759">
          <a:extLst>
            <a:ext uri="{FF2B5EF4-FFF2-40B4-BE49-F238E27FC236}">
              <a16:creationId xmlns:a16="http://schemas.microsoft.com/office/drawing/2014/main" xmlns="" id="{00000000-0008-0000-0000-0000B91C0000}"/>
            </a:ext>
          </a:extLst>
        </xdr:cNvPr>
        <xdr:cNvSpPr/>
      </xdr:nvSpPr>
      <xdr:spPr>
        <a:xfrm>
          <a:off x="1914525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61" name="Rectángulo 7760">
          <a:extLst>
            <a:ext uri="{FF2B5EF4-FFF2-40B4-BE49-F238E27FC236}">
              <a16:creationId xmlns:a16="http://schemas.microsoft.com/office/drawing/2014/main" xmlns="" id="{00000000-0008-0000-0000-0000BA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62" name="Rectángulo 7761">
          <a:extLst>
            <a:ext uri="{FF2B5EF4-FFF2-40B4-BE49-F238E27FC236}">
              <a16:creationId xmlns:a16="http://schemas.microsoft.com/office/drawing/2014/main" xmlns="" id="{00000000-0008-0000-0000-0000BB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63" name="Rectángulo 7762">
          <a:extLst>
            <a:ext uri="{FF2B5EF4-FFF2-40B4-BE49-F238E27FC236}">
              <a16:creationId xmlns:a16="http://schemas.microsoft.com/office/drawing/2014/main" xmlns="" id="{00000000-0008-0000-0000-0000BC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64" name="Rectángulo 7763">
          <a:extLst>
            <a:ext uri="{FF2B5EF4-FFF2-40B4-BE49-F238E27FC236}">
              <a16:creationId xmlns:a16="http://schemas.microsoft.com/office/drawing/2014/main" xmlns="" id="{00000000-0008-0000-0000-0000BD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65" name="Rectángulo 7764">
          <a:extLst>
            <a:ext uri="{FF2B5EF4-FFF2-40B4-BE49-F238E27FC236}">
              <a16:creationId xmlns:a16="http://schemas.microsoft.com/office/drawing/2014/main" xmlns="" id="{00000000-0008-0000-0000-0000BE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66" name="Rectángulo 7765">
          <a:extLst>
            <a:ext uri="{FF2B5EF4-FFF2-40B4-BE49-F238E27FC236}">
              <a16:creationId xmlns:a16="http://schemas.microsoft.com/office/drawing/2014/main" xmlns="" id="{00000000-0008-0000-0000-0000BF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67" name="Rectángulo 7766">
          <a:extLst>
            <a:ext uri="{FF2B5EF4-FFF2-40B4-BE49-F238E27FC236}">
              <a16:creationId xmlns:a16="http://schemas.microsoft.com/office/drawing/2014/main" xmlns="" id="{00000000-0008-0000-0000-0000C0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68" name="Rectángulo 7767">
          <a:extLst>
            <a:ext uri="{FF2B5EF4-FFF2-40B4-BE49-F238E27FC236}">
              <a16:creationId xmlns:a16="http://schemas.microsoft.com/office/drawing/2014/main" xmlns="" id="{00000000-0008-0000-0000-0000C1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69" name="Rectángulo 7768">
          <a:extLst>
            <a:ext uri="{FF2B5EF4-FFF2-40B4-BE49-F238E27FC236}">
              <a16:creationId xmlns:a16="http://schemas.microsoft.com/office/drawing/2014/main" xmlns="" id="{00000000-0008-0000-0000-0000C2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70" name="Rectángulo 7769">
          <a:extLst>
            <a:ext uri="{FF2B5EF4-FFF2-40B4-BE49-F238E27FC236}">
              <a16:creationId xmlns:a16="http://schemas.microsoft.com/office/drawing/2014/main" xmlns="" id="{00000000-0008-0000-0000-0000C3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71" name="Rectángulo 7770">
          <a:extLst>
            <a:ext uri="{FF2B5EF4-FFF2-40B4-BE49-F238E27FC236}">
              <a16:creationId xmlns:a16="http://schemas.microsoft.com/office/drawing/2014/main" xmlns="" id="{00000000-0008-0000-0000-0000C4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72" name="Rectángulo 7771">
          <a:extLst>
            <a:ext uri="{FF2B5EF4-FFF2-40B4-BE49-F238E27FC236}">
              <a16:creationId xmlns:a16="http://schemas.microsoft.com/office/drawing/2014/main" xmlns="" id="{00000000-0008-0000-0000-0000C5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73" name="Rectángulo 7772">
          <a:extLst>
            <a:ext uri="{FF2B5EF4-FFF2-40B4-BE49-F238E27FC236}">
              <a16:creationId xmlns:a16="http://schemas.microsoft.com/office/drawing/2014/main" xmlns="" id="{00000000-0008-0000-0000-0000C6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74" name="Rectángulo 7773">
          <a:extLst>
            <a:ext uri="{FF2B5EF4-FFF2-40B4-BE49-F238E27FC236}">
              <a16:creationId xmlns:a16="http://schemas.microsoft.com/office/drawing/2014/main" xmlns="" id="{00000000-0008-0000-0000-0000C7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75" name="Rectángulo 7774">
          <a:extLst>
            <a:ext uri="{FF2B5EF4-FFF2-40B4-BE49-F238E27FC236}">
              <a16:creationId xmlns:a16="http://schemas.microsoft.com/office/drawing/2014/main" xmlns="" id="{00000000-0008-0000-0000-0000C8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76" name="Rectángulo 7775">
          <a:extLst>
            <a:ext uri="{FF2B5EF4-FFF2-40B4-BE49-F238E27FC236}">
              <a16:creationId xmlns:a16="http://schemas.microsoft.com/office/drawing/2014/main" xmlns="" id="{00000000-0008-0000-0000-0000C9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77" name="Rectángulo 7776">
          <a:extLst>
            <a:ext uri="{FF2B5EF4-FFF2-40B4-BE49-F238E27FC236}">
              <a16:creationId xmlns:a16="http://schemas.microsoft.com/office/drawing/2014/main" xmlns="" id="{00000000-0008-0000-0000-0000CA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78" name="Rectángulo 7777">
          <a:extLst>
            <a:ext uri="{FF2B5EF4-FFF2-40B4-BE49-F238E27FC236}">
              <a16:creationId xmlns:a16="http://schemas.microsoft.com/office/drawing/2014/main" xmlns="" id="{00000000-0008-0000-0000-0000CB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79" name="Rectángulo 7778">
          <a:extLst>
            <a:ext uri="{FF2B5EF4-FFF2-40B4-BE49-F238E27FC236}">
              <a16:creationId xmlns:a16="http://schemas.microsoft.com/office/drawing/2014/main" xmlns="" id="{00000000-0008-0000-0000-0000CC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80" name="Rectángulo 7779">
          <a:extLst>
            <a:ext uri="{FF2B5EF4-FFF2-40B4-BE49-F238E27FC236}">
              <a16:creationId xmlns:a16="http://schemas.microsoft.com/office/drawing/2014/main" xmlns="" id="{00000000-0008-0000-0000-0000CD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81" name="Rectángulo 7780">
          <a:extLst>
            <a:ext uri="{FF2B5EF4-FFF2-40B4-BE49-F238E27FC236}">
              <a16:creationId xmlns:a16="http://schemas.microsoft.com/office/drawing/2014/main" xmlns="" id="{00000000-0008-0000-0000-0000CE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82" name="Rectángulo 7781">
          <a:extLst>
            <a:ext uri="{FF2B5EF4-FFF2-40B4-BE49-F238E27FC236}">
              <a16:creationId xmlns:a16="http://schemas.microsoft.com/office/drawing/2014/main" xmlns="" id="{00000000-0008-0000-0000-0000CF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83" name="Rectángulo 7782">
          <a:extLst>
            <a:ext uri="{FF2B5EF4-FFF2-40B4-BE49-F238E27FC236}">
              <a16:creationId xmlns:a16="http://schemas.microsoft.com/office/drawing/2014/main" xmlns="" id="{00000000-0008-0000-0000-0000D0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84" name="Rectángulo 7783">
          <a:extLst>
            <a:ext uri="{FF2B5EF4-FFF2-40B4-BE49-F238E27FC236}">
              <a16:creationId xmlns:a16="http://schemas.microsoft.com/office/drawing/2014/main" xmlns="" id="{00000000-0008-0000-0000-0000D1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85" name="Rectángulo 7784">
          <a:extLst>
            <a:ext uri="{FF2B5EF4-FFF2-40B4-BE49-F238E27FC236}">
              <a16:creationId xmlns:a16="http://schemas.microsoft.com/office/drawing/2014/main" xmlns="" id="{00000000-0008-0000-0000-0000D2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86" name="Rectángulo 7785">
          <a:extLst>
            <a:ext uri="{FF2B5EF4-FFF2-40B4-BE49-F238E27FC236}">
              <a16:creationId xmlns:a16="http://schemas.microsoft.com/office/drawing/2014/main" xmlns="" id="{00000000-0008-0000-0000-0000D3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87" name="Rectángulo 7786">
          <a:extLst>
            <a:ext uri="{FF2B5EF4-FFF2-40B4-BE49-F238E27FC236}">
              <a16:creationId xmlns:a16="http://schemas.microsoft.com/office/drawing/2014/main" xmlns="" id="{00000000-0008-0000-0000-0000D4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88" name="Rectángulo 7787">
          <a:extLst>
            <a:ext uri="{FF2B5EF4-FFF2-40B4-BE49-F238E27FC236}">
              <a16:creationId xmlns:a16="http://schemas.microsoft.com/office/drawing/2014/main" xmlns="" id="{00000000-0008-0000-0000-0000D5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89" name="Rectángulo 7788">
          <a:extLst>
            <a:ext uri="{FF2B5EF4-FFF2-40B4-BE49-F238E27FC236}">
              <a16:creationId xmlns:a16="http://schemas.microsoft.com/office/drawing/2014/main" xmlns="" id="{00000000-0008-0000-0000-0000D6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90" name="Rectángulo 7789">
          <a:extLst>
            <a:ext uri="{FF2B5EF4-FFF2-40B4-BE49-F238E27FC236}">
              <a16:creationId xmlns:a16="http://schemas.microsoft.com/office/drawing/2014/main" xmlns="" id="{00000000-0008-0000-0000-0000D7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91" name="Rectángulo 7790">
          <a:extLst>
            <a:ext uri="{FF2B5EF4-FFF2-40B4-BE49-F238E27FC236}">
              <a16:creationId xmlns:a16="http://schemas.microsoft.com/office/drawing/2014/main" xmlns="" id="{00000000-0008-0000-0000-0000D8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92" name="Rectángulo 7791">
          <a:extLst>
            <a:ext uri="{FF2B5EF4-FFF2-40B4-BE49-F238E27FC236}">
              <a16:creationId xmlns:a16="http://schemas.microsoft.com/office/drawing/2014/main" xmlns="" id="{00000000-0008-0000-0000-0000D9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93" name="Rectángulo 7792">
          <a:extLst>
            <a:ext uri="{FF2B5EF4-FFF2-40B4-BE49-F238E27FC236}">
              <a16:creationId xmlns:a16="http://schemas.microsoft.com/office/drawing/2014/main" xmlns="" id="{00000000-0008-0000-0000-0000DA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94" name="Rectángulo 7793">
          <a:extLst>
            <a:ext uri="{FF2B5EF4-FFF2-40B4-BE49-F238E27FC236}">
              <a16:creationId xmlns:a16="http://schemas.microsoft.com/office/drawing/2014/main" xmlns="" id="{00000000-0008-0000-0000-0000DB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95" name="Rectángulo 7794">
          <a:extLst>
            <a:ext uri="{FF2B5EF4-FFF2-40B4-BE49-F238E27FC236}">
              <a16:creationId xmlns:a16="http://schemas.microsoft.com/office/drawing/2014/main" xmlns="" id="{00000000-0008-0000-0000-0000DC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96" name="Rectángulo 7795">
          <a:extLst>
            <a:ext uri="{FF2B5EF4-FFF2-40B4-BE49-F238E27FC236}">
              <a16:creationId xmlns:a16="http://schemas.microsoft.com/office/drawing/2014/main" xmlns="" id="{00000000-0008-0000-0000-0000DD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97" name="Rectángulo 7796">
          <a:extLst>
            <a:ext uri="{FF2B5EF4-FFF2-40B4-BE49-F238E27FC236}">
              <a16:creationId xmlns:a16="http://schemas.microsoft.com/office/drawing/2014/main" xmlns="" id="{00000000-0008-0000-0000-0000DE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98" name="Rectángulo 7797">
          <a:extLst>
            <a:ext uri="{FF2B5EF4-FFF2-40B4-BE49-F238E27FC236}">
              <a16:creationId xmlns:a16="http://schemas.microsoft.com/office/drawing/2014/main" xmlns="" id="{00000000-0008-0000-0000-0000DF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799" name="Rectángulo 7798">
          <a:extLst>
            <a:ext uri="{FF2B5EF4-FFF2-40B4-BE49-F238E27FC236}">
              <a16:creationId xmlns:a16="http://schemas.microsoft.com/office/drawing/2014/main" xmlns="" id="{00000000-0008-0000-0000-0000E0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00" name="Rectángulo 7799">
          <a:extLst>
            <a:ext uri="{FF2B5EF4-FFF2-40B4-BE49-F238E27FC236}">
              <a16:creationId xmlns:a16="http://schemas.microsoft.com/office/drawing/2014/main" xmlns="" id="{00000000-0008-0000-0000-0000E1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01" name="Rectángulo 7800">
          <a:extLst>
            <a:ext uri="{FF2B5EF4-FFF2-40B4-BE49-F238E27FC236}">
              <a16:creationId xmlns:a16="http://schemas.microsoft.com/office/drawing/2014/main" xmlns="" id="{00000000-0008-0000-0000-0000E2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02" name="Rectángulo 7801">
          <a:extLst>
            <a:ext uri="{FF2B5EF4-FFF2-40B4-BE49-F238E27FC236}">
              <a16:creationId xmlns:a16="http://schemas.microsoft.com/office/drawing/2014/main" xmlns="" id="{00000000-0008-0000-0000-0000E3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03" name="Rectángulo 7802">
          <a:extLst>
            <a:ext uri="{FF2B5EF4-FFF2-40B4-BE49-F238E27FC236}">
              <a16:creationId xmlns:a16="http://schemas.microsoft.com/office/drawing/2014/main" xmlns="" id="{00000000-0008-0000-0000-0000E4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04" name="Rectángulo 7803">
          <a:extLst>
            <a:ext uri="{FF2B5EF4-FFF2-40B4-BE49-F238E27FC236}">
              <a16:creationId xmlns:a16="http://schemas.microsoft.com/office/drawing/2014/main" xmlns="" id="{00000000-0008-0000-0000-0000E5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05" name="Rectángulo 7804">
          <a:extLst>
            <a:ext uri="{FF2B5EF4-FFF2-40B4-BE49-F238E27FC236}">
              <a16:creationId xmlns:a16="http://schemas.microsoft.com/office/drawing/2014/main" xmlns="" id="{00000000-0008-0000-0000-0000E6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49</xdr:row>
      <xdr:rowOff>0</xdr:rowOff>
    </xdr:from>
    <xdr:ext cx="184730" cy="483722"/>
    <xdr:sp macro="" textlink="">
      <xdr:nvSpPr>
        <xdr:cNvPr id="7806" name="Rectángulo 7805">
          <a:extLst>
            <a:ext uri="{FF2B5EF4-FFF2-40B4-BE49-F238E27FC236}">
              <a16:creationId xmlns:a16="http://schemas.microsoft.com/office/drawing/2014/main" xmlns="" id="{00000000-0008-0000-0000-0000E71C0000}"/>
            </a:ext>
          </a:extLst>
        </xdr:cNvPr>
        <xdr:cNvSpPr/>
      </xdr:nvSpPr>
      <xdr:spPr>
        <a:xfrm>
          <a:off x="1914525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07" name="Rectángulo 7806">
          <a:extLst>
            <a:ext uri="{FF2B5EF4-FFF2-40B4-BE49-F238E27FC236}">
              <a16:creationId xmlns:a16="http://schemas.microsoft.com/office/drawing/2014/main" xmlns="" id="{00000000-0008-0000-0000-0000E8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08" name="Rectángulo 7807">
          <a:extLst>
            <a:ext uri="{FF2B5EF4-FFF2-40B4-BE49-F238E27FC236}">
              <a16:creationId xmlns:a16="http://schemas.microsoft.com/office/drawing/2014/main" xmlns="" id="{00000000-0008-0000-0000-0000E9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09" name="Rectángulo 7808">
          <a:extLst>
            <a:ext uri="{FF2B5EF4-FFF2-40B4-BE49-F238E27FC236}">
              <a16:creationId xmlns:a16="http://schemas.microsoft.com/office/drawing/2014/main" xmlns="" id="{00000000-0008-0000-0000-0000EA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10" name="Rectángulo 7809">
          <a:extLst>
            <a:ext uri="{FF2B5EF4-FFF2-40B4-BE49-F238E27FC236}">
              <a16:creationId xmlns:a16="http://schemas.microsoft.com/office/drawing/2014/main" xmlns="" id="{00000000-0008-0000-0000-0000EB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11" name="Rectángulo 7810">
          <a:extLst>
            <a:ext uri="{FF2B5EF4-FFF2-40B4-BE49-F238E27FC236}">
              <a16:creationId xmlns:a16="http://schemas.microsoft.com/office/drawing/2014/main" xmlns="" id="{00000000-0008-0000-0000-0000EC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12" name="Rectángulo 7811">
          <a:extLst>
            <a:ext uri="{FF2B5EF4-FFF2-40B4-BE49-F238E27FC236}">
              <a16:creationId xmlns:a16="http://schemas.microsoft.com/office/drawing/2014/main" xmlns="" id="{00000000-0008-0000-0000-0000ED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13" name="Rectángulo 7812">
          <a:extLst>
            <a:ext uri="{FF2B5EF4-FFF2-40B4-BE49-F238E27FC236}">
              <a16:creationId xmlns:a16="http://schemas.microsoft.com/office/drawing/2014/main" xmlns="" id="{00000000-0008-0000-0000-0000EE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14" name="Rectángulo 7813">
          <a:extLst>
            <a:ext uri="{FF2B5EF4-FFF2-40B4-BE49-F238E27FC236}">
              <a16:creationId xmlns:a16="http://schemas.microsoft.com/office/drawing/2014/main" xmlns="" id="{00000000-0008-0000-0000-0000EF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15" name="Rectángulo 7814">
          <a:extLst>
            <a:ext uri="{FF2B5EF4-FFF2-40B4-BE49-F238E27FC236}">
              <a16:creationId xmlns:a16="http://schemas.microsoft.com/office/drawing/2014/main" xmlns="" id="{00000000-0008-0000-0000-0000F0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16" name="Rectángulo 7815">
          <a:extLst>
            <a:ext uri="{FF2B5EF4-FFF2-40B4-BE49-F238E27FC236}">
              <a16:creationId xmlns:a16="http://schemas.microsoft.com/office/drawing/2014/main" xmlns="" id="{00000000-0008-0000-0000-0000F1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17" name="Rectángulo 7816">
          <a:extLst>
            <a:ext uri="{FF2B5EF4-FFF2-40B4-BE49-F238E27FC236}">
              <a16:creationId xmlns:a16="http://schemas.microsoft.com/office/drawing/2014/main" xmlns="" id="{00000000-0008-0000-0000-0000F2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18" name="Rectángulo 7817">
          <a:extLst>
            <a:ext uri="{FF2B5EF4-FFF2-40B4-BE49-F238E27FC236}">
              <a16:creationId xmlns:a16="http://schemas.microsoft.com/office/drawing/2014/main" xmlns="" id="{00000000-0008-0000-0000-0000F3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19" name="Rectángulo 7818">
          <a:extLst>
            <a:ext uri="{FF2B5EF4-FFF2-40B4-BE49-F238E27FC236}">
              <a16:creationId xmlns:a16="http://schemas.microsoft.com/office/drawing/2014/main" xmlns="" id="{00000000-0008-0000-0000-0000F4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20" name="Rectángulo 7819">
          <a:extLst>
            <a:ext uri="{FF2B5EF4-FFF2-40B4-BE49-F238E27FC236}">
              <a16:creationId xmlns:a16="http://schemas.microsoft.com/office/drawing/2014/main" xmlns="" id="{00000000-0008-0000-0000-0000F5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21" name="Rectángulo 7820">
          <a:extLst>
            <a:ext uri="{FF2B5EF4-FFF2-40B4-BE49-F238E27FC236}">
              <a16:creationId xmlns:a16="http://schemas.microsoft.com/office/drawing/2014/main" xmlns="" id="{00000000-0008-0000-0000-0000F6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22" name="Rectángulo 7821">
          <a:extLst>
            <a:ext uri="{FF2B5EF4-FFF2-40B4-BE49-F238E27FC236}">
              <a16:creationId xmlns:a16="http://schemas.microsoft.com/office/drawing/2014/main" xmlns="" id="{00000000-0008-0000-0000-0000F7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23" name="Rectángulo 7822">
          <a:extLst>
            <a:ext uri="{FF2B5EF4-FFF2-40B4-BE49-F238E27FC236}">
              <a16:creationId xmlns:a16="http://schemas.microsoft.com/office/drawing/2014/main" xmlns="" id="{00000000-0008-0000-0000-0000F8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24" name="Rectángulo 7823">
          <a:extLst>
            <a:ext uri="{FF2B5EF4-FFF2-40B4-BE49-F238E27FC236}">
              <a16:creationId xmlns:a16="http://schemas.microsoft.com/office/drawing/2014/main" xmlns="" id="{00000000-0008-0000-0000-0000F9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25" name="Rectángulo 7824">
          <a:extLst>
            <a:ext uri="{FF2B5EF4-FFF2-40B4-BE49-F238E27FC236}">
              <a16:creationId xmlns:a16="http://schemas.microsoft.com/office/drawing/2014/main" xmlns="" id="{00000000-0008-0000-0000-0000FA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26" name="Rectángulo 7825">
          <a:extLst>
            <a:ext uri="{FF2B5EF4-FFF2-40B4-BE49-F238E27FC236}">
              <a16:creationId xmlns:a16="http://schemas.microsoft.com/office/drawing/2014/main" xmlns="" id="{00000000-0008-0000-0000-0000FB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27" name="Rectángulo 7826">
          <a:extLst>
            <a:ext uri="{FF2B5EF4-FFF2-40B4-BE49-F238E27FC236}">
              <a16:creationId xmlns:a16="http://schemas.microsoft.com/office/drawing/2014/main" xmlns="" id="{00000000-0008-0000-0000-0000FC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28" name="Rectángulo 7827">
          <a:extLst>
            <a:ext uri="{FF2B5EF4-FFF2-40B4-BE49-F238E27FC236}">
              <a16:creationId xmlns:a16="http://schemas.microsoft.com/office/drawing/2014/main" xmlns="" id="{00000000-0008-0000-0000-0000FD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29" name="Rectángulo 7828">
          <a:extLst>
            <a:ext uri="{FF2B5EF4-FFF2-40B4-BE49-F238E27FC236}">
              <a16:creationId xmlns:a16="http://schemas.microsoft.com/office/drawing/2014/main" xmlns="" id="{00000000-0008-0000-0000-0000FE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30" name="Rectángulo 7829">
          <a:extLst>
            <a:ext uri="{FF2B5EF4-FFF2-40B4-BE49-F238E27FC236}">
              <a16:creationId xmlns:a16="http://schemas.microsoft.com/office/drawing/2014/main" xmlns="" id="{00000000-0008-0000-0000-0000FF1C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31" name="Rectángulo 7830">
          <a:extLst>
            <a:ext uri="{FF2B5EF4-FFF2-40B4-BE49-F238E27FC236}">
              <a16:creationId xmlns:a16="http://schemas.microsoft.com/office/drawing/2014/main" xmlns="" id="{00000000-0008-0000-0000-000000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32" name="Rectángulo 7831">
          <a:extLst>
            <a:ext uri="{FF2B5EF4-FFF2-40B4-BE49-F238E27FC236}">
              <a16:creationId xmlns:a16="http://schemas.microsoft.com/office/drawing/2014/main" xmlns="" id="{00000000-0008-0000-0000-000001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45719" cy="483722"/>
    <xdr:sp macro="" textlink="">
      <xdr:nvSpPr>
        <xdr:cNvPr id="7833" name="Rectángulo 7832">
          <a:extLst>
            <a:ext uri="{FF2B5EF4-FFF2-40B4-BE49-F238E27FC236}">
              <a16:creationId xmlns:a16="http://schemas.microsoft.com/office/drawing/2014/main" xmlns="" id="{00000000-0008-0000-0000-0000021D0000}"/>
            </a:ext>
          </a:extLst>
        </xdr:cNvPr>
        <xdr:cNvSpPr/>
      </xdr:nvSpPr>
      <xdr:spPr>
        <a:xfrm>
          <a:off x="857250" y="291560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34" name="Rectángulo 7833">
          <a:extLst>
            <a:ext uri="{FF2B5EF4-FFF2-40B4-BE49-F238E27FC236}">
              <a16:creationId xmlns:a16="http://schemas.microsoft.com/office/drawing/2014/main" xmlns="" id="{00000000-0008-0000-0000-000003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35" name="Rectángulo 7834">
          <a:extLst>
            <a:ext uri="{FF2B5EF4-FFF2-40B4-BE49-F238E27FC236}">
              <a16:creationId xmlns:a16="http://schemas.microsoft.com/office/drawing/2014/main" xmlns="" id="{00000000-0008-0000-0000-000004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36" name="Rectángulo 7835">
          <a:extLst>
            <a:ext uri="{FF2B5EF4-FFF2-40B4-BE49-F238E27FC236}">
              <a16:creationId xmlns:a16="http://schemas.microsoft.com/office/drawing/2014/main" xmlns="" id="{00000000-0008-0000-0000-000005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37" name="Rectángulo 7836">
          <a:extLst>
            <a:ext uri="{FF2B5EF4-FFF2-40B4-BE49-F238E27FC236}">
              <a16:creationId xmlns:a16="http://schemas.microsoft.com/office/drawing/2014/main" xmlns="" id="{00000000-0008-0000-0000-000006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38" name="Rectángulo 7837">
          <a:extLst>
            <a:ext uri="{FF2B5EF4-FFF2-40B4-BE49-F238E27FC236}">
              <a16:creationId xmlns:a16="http://schemas.microsoft.com/office/drawing/2014/main" xmlns="" id="{00000000-0008-0000-0000-000007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39" name="Rectángulo 7838">
          <a:extLst>
            <a:ext uri="{FF2B5EF4-FFF2-40B4-BE49-F238E27FC236}">
              <a16:creationId xmlns:a16="http://schemas.microsoft.com/office/drawing/2014/main" xmlns="" id="{00000000-0008-0000-0000-000008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40" name="Rectángulo 7839">
          <a:extLst>
            <a:ext uri="{FF2B5EF4-FFF2-40B4-BE49-F238E27FC236}">
              <a16:creationId xmlns:a16="http://schemas.microsoft.com/office/drawing/2014/main" xmlns="" id="{00000000-0008-0000-0000-000009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41" name="Rectángulo 7840">
          <a:extLst>
            <a:ext uri="{FF2B5EF4-FFF2-40B4-BE49-F238E27FC236}">
              <a16:creationId xmlns:a16="http://schemas.microsoft.com/office/drawing/2014/main" xmlns="" id="{00000000-0008-0000-0000-00000A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42" name="Rectángulo 7841">
          <a:extLst>
            <a:ext uri="{FF2B5EF4-FFF2-40B4-BE49-F238E27FC236}">
              <a16:creationId xmlns:a16="http://schemas.microsoft.com/office/drawing/2014/main" xmlns="" id="{00000000-0008-0000-0000-00000B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43" name="Rectángulo 7842">
          <a:extLst>
            <a:ext uri="{FF2B5EF4-FFF2-40B4-BE49-F238E27FC236}">
              <a16:creationId xmlns:a16="http://schemas.microsoft.com/office/drawing/2014/main" xmlns="" id="{00000000-0008-0000-0000-00000C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44" name="Rectángulo 7843">
          <a:extLst>
            <a:ext uri="{FF2B5EF4-FFF2-40B4-BE49-F238E27FC236}">
              <a16:creationId xmlns:a16="http://schemas.microsoft.com/office/drawing/2014/main" xmlns="" id="{00000000-0008-0000-0000-00000D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45" name="Rectángulo 7844">
          <a:extLst>
            <a:ext uri="{FF2B5EF4-FFF2-40B4-BE49-F238E27FC236}">
              <a16:creationId xmlns:a16="http://schemas.microsoft.com/office/drawing/2014/main" xmlns="" id="{00000000-0008-0000-0000-00000E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46" name="Rectángulo 7845">
          <a:extLst>
            <a:ext uri="{FF2B5EF4-FFF2-40B4-BE49-F238E27FC236}">
              <a16:creationId xmlns:a16="http://schemas.microsoft.com/office/drawing/2014/main" xmlns="" id="{00000000-0008-0000-0000-00000F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47" name="Rectángulo 7846">
          <a:extLst>
            <a:ext uri="{FF2B5EF4-FFF2-40B4-BE49-F238E27FC236}">
              <a16:creationId xmlns:a16="http://schemas.microsoft.com/office/drawing/2014/main" xmlns="" id="{00000000-0008-0000-0000-000010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48" name="Rectángulo 7847">
          <a:extLst>
            <a:ext uri="{FF2B5EF4-FFF2-40B4-BE49-F238E27FC236}">
              <a16:creationId xmlns:a16="http://schemas.microsoft.com/office/drawing/2014/main" xmlns="" id="{00000000-0008-0000-0000-000011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49" name="Rectángulo 7848">
          <a:extLst>
            <a:ext uri="{FF2B5EF4-FFF2-40B4-BE49-F238E27FC236}">
              <a16:creationId xmlns:a16="http://schemas.microsoft.com/office/drawing/2014/main" xmlns="" id="{00000000-0008-0000-0000-000012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50" name="Rectángulo 7849">
          <a:extLst>
            <a:ext uri="{FF2B5EF4-FFF2-40B4-BE49-F238E27FC236}">
              <a16:creationId xmlns:a16="http://schemas.microsoft.com/office/drawing/2014/main" xmlns="" id="{00000000-0008-0000-0000-000013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51" name="Rectángulo 7850">
          <a:extLst>
            <a:ext uri="{FF2B5EF4-FFF2-40B4-BE49-F238E27FC236}">
              <a16:creationId xmlns:a16="http://schemas.microsoft.com/office/drawing/2014/main" xmlns="" id="{00000000-0008-0000-0000-000014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52" name="Rectángulo 7851">
          <a:extLst>
            <a:ext uri="{FF2B5EF4-FFF2-40B4-BE49-F238E27FC236}">
              <a16:creationId xmlns:a16="http://schemas.microsoft.com/office/drawing/2014/main" xmlns="" id="{00000000-0008-0000-0000-000015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53" name="Rectángulo 7852">
          <a:extLst>
            <a:ext uri="{FF2B5EF4-FFF2-40B4-BE49-F238E27FC236}">
              <a16:creationId xmlns:a16="http://schemas.microsoft.com/office/drawing/2014/main" xmlns="" id="{00000000-0008-0000-0000-000016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54" name="Rectángulo 7853">
          <a:extLst>
            <a:ext uri="{FF2B5EF4-FFF2-40B4-BE49-F238E27FC236}">
              <a16:creationId xmlns:a16="http://schemas.microsoft.com/office/drawing/2014/main" xmlns="" id="{00000000-0008-0000-0000-000017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55" name="Rectángulo 7854">
          <a:extLst>
            <a:ext uri="{FF2B5EF4-FFF2-40B4-BE49-F238E27FC236}">
              <a16:creationId xmlns:a16="http://schemas.microsoft.com/office/drawing/2014/main" xmlns="" id="{00000000-0008-0000-0000-000018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56" name="Rectángulo 7855">
          <a:extLst>
            <a:ext uri="{FF2B5EF4-FFF2-40B4-BE49-F238E27FC236}">
              <a16:creationId xmlns:a16="http://schemas.microsoft.com/office/drawing/2014/main" xmlns="" id="{00000000-0008-0000-0000-000019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57" name="Rectángulo 7856">
          <a:extLst>
            <a:ext uri="{FF2B5EF4-FFF2-40B4-BE49-F238E27FC236}">
              <a16:creationId xmlns:a16="http://schemas.microsoft.com/office/drawing/2014/main" xmlns="" id="{00000000-0008-0000-0000-00001A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58" name="Rectángulo 7857">
          <a:extLst>
            <a:ext uri="{FF2B5EF4-FFF2-40B4-BE49-F238E27FC236}">
              <a16:creationId xmlns:a16="http://schemas.microsoft.com/office/drawing/2014/main" xmlns="" id="{00000000-0008-0000-0000-00001B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59" name="Rectángulo 7858">
          <a:extLst>
            <a:ext uri="{FF2B5EF4-FFF2-40B4-BE49-F238E27FC236}">
              <a16:creationId xmlns:a16="http://schemas.microsoft.com/office/drawing/2014/main" xmlns="" id="{00000000-0008-0000-0000-00001C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60" name="Rectángulo 7859">
          <a:extLst>
            <a:ext uri="{FF2B5EF4-FFF2-40B4-BE49-F238E27FC236}">
              <a16:creationId xmlns:a16="http://schemas.microsoft.com/office/drawing/2014/main" xmlns="" id="{00000000-0008-0000-0000-00001D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61" name="Rectángulo 7860">
          <a:extLst>
            <a:ext uri="{FF2B5EF4-FFF2-40B4-BE49-F238E27FC236}">
              <a16:creationId xmlns:a16="http://schemas.microsoft.com/office/drawing/2014/main" xmlns="" id="{00000000-0008-0000-0000-00001E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62" name="Rectángulo 7861">
          <a:extLst>
            <a:ext uri="{FF2B5EF4-FFF2-40B4-BE49-F238E27FC236}">
              <a16:creationId xmlns:a16="http://schemas.microsoft.com/office/drawing/2014/main" xmlns="" id="{00000000-0008-0000-0000-00001F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49</xdr:row>
      <xdr:rowOff>0</xdr:rowOff>
    </xdr:from>
    <xdr:ext cx="184730" cy="483722"/>
    <xdr:sp macro="" textlink="">
      <xdr:nvSpPr>
        <xdr:cNvPr id="7863" name="Rectángulo 7862">
          <a:extLst>
            <a:ext uri="{FF2B5EF4-FFF2-40B4-BE49-F238E27FC236}">
              <a16:creationId xmlns:a16="http://schemas.microsoft.com/office/drawing/2014/main" xmlns="" id="{00000000-0008-0000-0000-0000201D0000}"/>
            </a:ext>
          </a:extLst>
        </xdr:cNvPr>
        <xdr:cNvSpPr/>
      </xdr:nvSpPr>
      <xdr:spPr>
        <a:xfrm>
          <a:off x="1914525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64" name="Rectángulo 7863">
          <a:extLst>
            <a:ext uri="{FF2B5EF4-FFF2-40B4-BE49-F238E27FC236}">
              <a16:creationId xmlns:a16="http://schemas.microsoft.com/office/drawing/2014/main" xmlns="" id="{00000000-0008-0000-0000-000021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65" name="Rectángulo 7864">
          <a:extLst>
            <a:ext uri="{FF2B5EF4-FFF2-40B4-BE49-F238E27FC236}">
              <a16:creationId xmlns:a16="http://schemas.microsoft.com/office/drawing/2014/main" xmlns="" id="{00000000-0008-0000-0000-000022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66" name="Rectángulo 7865">
          <a:extLst>
            <a:ext uri="{FF2B5EF4-FFF2-40B4-BE49-F238E27FC236}">
              <a16:creationId xmlns:a16="http://schemas.microsoft.com/office/drawing/2014/main" xmlns="" id="{00000000-0008-0000-0000-000023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67" name="Rectángulo 7866">
          <a:extLst>
            <a:ext uri="{FF2B5EF4-FFF2-40B4-BE49-F238E27FC236}">
              <a16:creationId xmlns:a16="http://schemas.microsoft.com/office/drawing/2014/main" xmlns="" id="{00000000-0008-0000-0000-000024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68" name="Rectángulo 7867">
          <a:extLst>
            <a:ext uri="{FF2B5EF4-FFF2-40B4-BE49-F238E27FC236}">
              <a16:creationId xmlns:a16="http://schemas.microsoft.com/office/drawing/2014/main" xmlns="" id="{00000000-0008-0000-0000-000025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69" name="Rectángulo 7868">
          <a:extLst>
            <a:ext uri="{FF2B5EF4-FFF2-40B4-BE49-F238E27FC236}">
              <a16:creationId xmlns:a16="http://schemas.microsoft.com/office/drawing/2014/main" xmlns="" id="{00000000-0008-0000-0000-000026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70" name="Rectángulo 7869">
          <a:extLst>
            <a:ext uri="{FF2B5EF4-FFF2-40B4-BE49-F238E27FC236}">
              <a16:creationId xmlns:a16="http://schemas.microsoft.com/office/drawing/2014/main" xmlns="" id="{00000000-0008-0000-0000-000027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71" name="Rectángulo 7870">
          <a:extLst>
            <a:ext uri="{FF2B5EF4-FFF2-40B4-BE49-F238E27FC236}">
              <a16:creationId xmlns:a16="http://schemas.microsoft.com/office/drawing/2014/main" xmlns="" id="{00000000-0008-0000-0000-000028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72" name="Rectángulo 7871">
          <a:extLst>
            <a:ext uri="{FF2B5EF4-FFF2-40B4-BE49-F238E27FC236}">
              <a16:creationId xmlns:a16="http://schemas.microsoft.com/office/drawing/2014/main" xmlns="" id="{00000000-0008-0000-0000-000029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73" name="Rectángulo 7872">
          <a:extLst>
            <a:ext uri="{FF2B5EF4-FFF2-40B4-BE49-F238E27FC236}">
              <a16:creationId xmlns:a16="http://schemas.microsoft.com/office/drawing/2014/main" xmlns="" id="{00000000-0008-0000-0000-00002A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74" name="Rectángulo 7873">
          <a:extLst>
            <a:ext uri="{FF2B5EF4-FFF2-40B4-BE49-F238E27FC236}">
              <a16:creationId xmlns:a16="http://schemas.microsoft.com/office/drawing/2014/main" xmlns="" id="{00000000-0008-0000-0000-00002B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75" name="Rectángulo 7874">
          <a:extLst>
            <a:ext uri="{FF2B5EF4-FFF2-40B4-BE49-F238E27FC236}">
              <a16:creationId xmlns:a16="http://schemas.microsoft.com/office/drawing/2014/main" xmlns="" id="{00000000-0008-0000-0000-00002C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76" name="Rectángulo 7875">
          <a:extLst>
            <a:ext uri="{FF2B5EF4-FFF2-40B4-BE49-F238E27FC236}">
              <a16:creationId xmlns:a16="http://schemas.microsoft.com/office/drawing/2014/main" xmlns="" id="{00000000-0008-0000-0000-00002D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77" name="Rectángulo 7876">
          <a:extLst>
            <a:ext uri="{FF2B5EF4-FFF2-40B4-BE49-F238E27FC236}">
              <a16:creationId xmlns:a16="http://schemas.microsoft.com/office/drawing/2014/main" xmlns="" id="{00000000-0008-0000-0000-00002E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78" name="Rectángulo 7877">
          <a:extLst>
            <a:ext uri="{FF2B5EF4-FFF2-40B4-BE49-F238E27FC236}">
              <a16:creationId xmlns:a16="http://schemas.microsoft.com/office/drawing/2014/main" xmlns="" id="{00000000-0008-0000-0000-00002F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79" name="Rectángulo 7878">
          <a:extLst>
            <a:ext uri="{FF2B5EF4-FFF2-40B4-BE49-F238E27FC236}">
              <a16:creationId xmlns:a16="http://schemas.microsoft.com/office/drawing/2014/main" xmlns="" id="{00000000-0008-0000-0000-000030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80" name="Rectángulo 7879">
          <a:extLst>
            <a:ext uri="{FF2B5EF4-FFF2-40B4-BE49-F238E27FC236}">
              <a16:creationId xmlns:a16="http://schemas.microsoft.com/office/drawing/2014/main" xmlns="" id="{00000000-0008-0000-0000-000031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81" name="Rectángulo 7880">
          <a:extLst>
            <a:ext uri="{FF2B5EF4-FFF2-40B4-BE49-F238E27FC236}">
              <a16:creationId xmlns:a16="http://schemas.microsoft.com/office/drawing/2014/main" xmlns="" id="{00000000-0008-0000-0000-000032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82" name="Rectángulo 7881">
          <a:extLst>
            <a:ext uri="{FF2B5EF4-FFF2-40B4-BE49-F238E27FC236}">
              <a16:creationId xmlns:a16="http://schemas.microsoft.com/office/drawing/2014/main" xmlns="" id="{00000000-0008-0000-0000-000033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83" name="Rectángulo 7882">
          <a:extLst>
            <a:ext uri="{FF2B5EF4-FFF2-40B4-BE49-F238E27FC236}">
              <a16:creationId xmlns:a16="http://schemas.microsoft.com/office/drawing/2014/main" xmlns="" id="{00000000-0008-0000-0000-000034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84" name="Rectángulo 7883">
          <a:extLst>
            <a:ext uri="{FF2B5EF4-FFF2-40B4-BE49-F238E27FC236}">
              <a16:creationId xmlns:a16="http://schemas.microsoft.com/office/drawing/2014/main" xmlns="" id="{00000000-0008-0000-0000-000035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85" name="Rectángulo 7884">
          <a:extLst>
            <a:ext uri="{FF2B5EF4-FFF2-40B4-BE49-F238E27FC236}">
              <a16:creationId xmlns:a16="http://schemas.microsoft.com/office/drawing/2014/main" xmlns="" id="{00000000-0008-0000-0000-000036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86" name="Rectángulo 7885">
          <a:extLst>
            <a:ext uri="{FF2B5EF4-FFF2-40B4-BE49-F238E27FC236}">
              <a16:creationId xmlns:a16="http://schemas.microsoft.com/office/drawing/2014/main" xmlns="" id="{00000000-0008-0000-0000-000037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87" name="Rectángulo 7886">
          <a:extLst>
            <a:ext uri="{FF2B5EF4-FFF2-40B4-BE49-F238E27FC236}">
              <a16:creationId xmlns:a16="http://schemas.microsoft.com/office/drawing/2014/main" xmlns="" id="{00000000-0008-0000-0000-000038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88" name="Rectángulo 7887">
          <a:extLst>
            <a:ext uri="{FF2B5EF4-FFF2-40B4-BE49-F238E27FC236}">
              <a16:creationId xmlns:a16="http://schemas.microsoft.com/office/drawing/2014/main" xmlns="" id="{00000000-0008-0000-0000-000039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89" name="Rectángulo 7888">
          <a:extLst>
            <a:ext uri="{FF2B5EF4-FFF2-40B4-BE49-F238E27FC236}">
              <a16:creationId xmlns:a16="http://schemas.microsoft.com/office/drawing/2014/main" xmlns="" id="{00000000-0008-0000-0000-00003A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90" name="Rectángulo 7889">
          <a:extLst>
            <a:ext uri="{FF2B5EF4-FFF2-40B4-BE49-F238E27FC236}">
              <a16:creationId xmlns:a16="http://schemas.microsoft.com/office/drawing/2014/main" xmlns="" id="{00000000-0008-0000-0000-00003B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91" name="Rectángulo 7890">
          <a:extLst>
            <a:ext uri="{FF2B5EF4-FFF2-40B4-BE49-F238E27FC236}">
              <a16:creationId xmlns:a16="http://schemas.microsoft.com/office/drawing/2014/main" xmlns="" id="{00000000-0008-0000-0000-00003C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92" name="Rectángulo 7891">
          <a:extLst>
            <a:ext uri="{FF2B5EF4-FFF2-40B4-BE49-F238E27FC236}">
              <a16:creationId xmlns:a16="http://schemas.microsoft.com/office/drawing/2014/main" xmlns="" id="{00000000-0008-0000-0000-00003D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93" name="Rectángulo 7892">
          <a:extLst>
            <a:ext uri="{FF2B5EF4-FFF2-40B4-BE49-F238E27FC236}">
              <a16:creationId xmlns:a16="http://schemas.microsoft.com/office/drawing/2014/main" xmlns="" id="{00000000-0008-0000-0000-00003E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94" name="Rectángulo 7893">
          <a:extLst>
            <a:ext uri="{FF2B5EF4-FFF2-40B4-BE49-F238E27FC236}">
              <a16:creationId xmlns:a16="http://schemas.microsoft.com/office/drawing/2014/main" xmlns="" id="{00000000-0008-0000-0000-00003F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95" name="Rectángulo 7894">
          <a:extLst>
            <a:ext uri="{FF2B5EF4-FFF2-40B4-BE49-F238E27FC236}">
              <a16:creationId xmlns:a16="http://schemas.microsoft.com/office/drawing/2014/main" xmlns="" id="{00000000-0008-0000-0000-000040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96" name="Rectángulo 7895">
          <a:extLst>
            <a:ext uri="{FF2B5EF4-FFF2-40B4-BE49-F238E27FC236}">
              <a16:creationId xmlns:a16="http://schemas.microsoft.com/office/drawing/2014/main" xmlns="" id="{00000000-0008-0000-0000-000041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97" name="Rectángulo 7896">
          <a:extLst>
            <a:ext uri="{FF2B5EF4-FFF2-40B4-BE49-F238E27FC236}">
              <a16:creationId xmlns:a16="http://schemas.microsoft.com/office/drawing/2014/main" xmlns="" id="{00000000-0008-0000-0000-000042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98" name="Rectángulo 7897">
          <a:extLst>
            <a:ext uri="{FF2B5EF4-FFF2-40B4-BE49-F238E27FC236}">
              <a16:creationId xmlns:a16="http://schemas.microsoft.com/office/drawing/2014/main" xmlns="" id="{00000000-0008-0000-0000-000043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899" name="Rectángulo 7898">
          <a:extLst>
            <a:ext uri="{FF2B5EF4-FFF2-40B4-BE49-F238E27FC236}">
              <a16:creationId xmlns:a16="http://schemas.microsoft.com/office/drawing/2014/main" xmlns="" id="{00000000-0008-0000-0000-000044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900" name="Rectángulo 7899">
          <a:extLst>
            <a:ext uri="{FF2B5EF4-FFF2-40B4-BE49-F238E27FC236}">
              <a16:creationId xmlns:a16="http://schemas.microsoft.com/office/drawing/2014/main" xmlns="" id="{00000000-0008-0000-0000-000045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901" name="Rectángulo 7900">
          <a:extLst>
            <a:ext uri="{FF2B5EF4-FFF2-40B4-BE49-F238E27FC236}">
              <a16:creationId xmlns:a16="http://schemas.microsoft.com/office/drawing/2014/main" xmlns="" id="{00000000-0008-0000-0000-000046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902" name="Rectángulo 7901">
          <a:extLst>
            <a:ext uri="{FF2B5EF4-FFF2-40B4-BE49-F238E27FC236}">
              <a16:creationId xmlns:a16="http://schemas.microsoft.com/office/drawing/2014/main" xmlns="" id="{00000000-0008-0000-0000-000047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0" cy="483722"/>
    <xdr:sp macro="" textlink="">
      <xdr:nvSpPr>
        <xdr:cNvPr id="7903" name="Rectángulo 7902">
          <a:extLst>
            <a:ext uri="{FF2B5EF4-FFF2-40B4-BE49-F238E27FC236}">
              <a16:creationId xmlns:a16="http://schemas.microsoft.com/office/drawing/2014/main" xmlns="" id="{00000000-0008-0000-0000-0000481D0000}"/>
            </a:ext>
          </a:extLst>
        </xdr:cNvPr>
        <xdr:cNvSpPr/>
      </xdr:nvSpPr>
      <xdr:spPr>
        <a:xfrm>
          <a:off x="857250" y="291560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04" name="Rectángulo 7903">
          <a:extLst>
            <a:ext uri="{FF2B5EF4-FFF2-40B4-BE49-F238E27FC236}">
              <a16:creationId xmlns:a16="http://schemas.microsoft.com/office/drawing/2014/main" xmlns="" id="{00000000-0008-0000-0000-000049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05" name="Rectángulo 7904">
          <a:extLst>
            <a:ext uri="{FF2B5EF4-FFF2-40B4-BE49-F238E27FC236}">
              <a16:creationId xmlns:a16="http://schemas.microsoft.com/office/drawing/2014/main" xmlns="" id="{00000000-0008-0000-0000-00004A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06" name="Rectángulo 7905">
          <a:extLst>
            <a:ext uri="{FF2B5EF4-FFF2-40B4-BE49-F238E27FC236}">
              <a16:creationId xmlns:a16="http://schemas.microsoft.com/office/drawing/2014/main" xmlns="" id="{00000000-0008-0000-0000-00004B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07" name="Rectángulo 7906">
          <a:extLst>
            <a:ext uri="{FF2B5EF4-FFF2-40B4-BE49-F238E27FC236}">
              <a16:creationId xmlns:a16="http://schemas.microsoft.com/office/drawing/2014/main" xmlns="" id="{00000000-0008-0000-0000-00004C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08" name="Rectángulo 7907">
          <a:extLst>
            <a:ext uri="{FF2B5EF4-FFF2-40B4-BE49-F238E27FC236}">
              <a16:creationId xmlns:a16="http://schemas.microsoft.com/office/drawing/2014/main" xmlns="" id="{00000000-0008-0000-0000-00004D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09" name="Rectángulo 7908">
          <a:extLst>
            <a:ext uri="{FF2B5EF4-FFF2-40B4-BE49-F238E27FC236}">
              <a16:creationId xmlns:a16="http://schemas.microsoft.com/office/drawing/2014/main" xmlns="" id="{00000000-0008-0000-0000-00004E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10" name="Rectángulo 7909">
          <a:extLst>
            <a:ext uri="{FF2B5EF4-FFF2-40B4-BE49-F238E27FC236}">
              <a16:creationId xmlns:a16="http://schemas.microsoft.com/office/drawing/2014/main" xmlns="" id="{00000000-0008-0000-0000-00004F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11" name="Rectángulo 7910">
          <a:extLst>
            <a:ext uri="{FF2B5EF4-FFF2-40B4-BE49-F238E27FC236}">
              <a16:creationId xmlns:a16="http://schemas.microsoft.com/office/drawing/2014/main" xmlns="" id="{00000000-0008-0000-0000-000050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12" name="Rectángulo 7911">
          <a:extLst>
            <a:ext uri="{FF2B5EF4-FFF2-40B4-BE49-F238E27FC236}">
              <a16:creationId xmlns:a16="http://schemas.microsoft.com/office/drawing/2014/main" xmlns="" id="{00000000-0008-0000-0000-000051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13" name="Rectángulo 7912">
          <a:extLst>
            <a:ext uri="{FF2B5EF4-FFF2-40B4-BE49-F238E27FC236}">
              <a16:creationId xmlns:a16="http://schemas.microsoft.com/office/drawing/2014/main" xmlns="" id="{00000000-0008-0000-0000-000052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14" name="Rectángulo 7913">
          <a:extLst>
            <a:ext uri="{FF2B5EF4-FFF2-40B4-BE49-F238E27FC236}">
              <a16:creationId xmlns:a16="http://schemas.microsoft.com/office/drawing/2014/main" xmlns="" id="{00000000-0008-0000-0000-000053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15" name="Rectángulo 7914">
          <a:extLst>
            <a:ext uri="{FF2B5EF4-FFF2-40B4-BE49-F238E27FC236}">
              <a16:creationId xmlns:a16="http://schemas.microsoft.com/office/drawing/2014/main" xmlns="" id="{00000000-0008-0000-0000-000054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16" name="Rectángulo 7915">
          <a:extLst>
            <a:ext uri="{FF2B5EF4-FFF2-40B4-BE49-F238E27FC236}">
              <a16:creationId xmlns:a16="http://schemas.microsoft.com/office/drawing/2014/main" xmlns="" id="{00000000-0008-0000-0000-000055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17" name="Rectángulo 7916">
          <a:extLst>
            <a:ext uri="{FF2B5EF4-FFF2-40B4-BE49-F238E27FC236}">
              <a16:creationId xmlns:a16="http://schemas.microsoft.com/office/drawing/2014/main" xmlns="" id="{00000000-0008-0000-0000-000056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18" name="Rectángulo 7917">
          <a:extLst>
            <a:ext uri="{FF2B5EF4-FFF2-40B4-BE49-F238E27FC236}">
              <a16:creationId xmlns:a16="http://schemas.microsoft.com/office/drawing/2014/main" xmlns="" id="{00000000-0008-0000-0000-000057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19" name="Rectángulo 7918">
          <a:extLst>
            <a:ext uri="{FF2B5EF4-FFF2-40B4-BE49-F238E27FC236}">
              <a16:creationId xmlns:a16="http://schemas.microsoft.com/office/drawing/2014/main" xmlns="" id="{00000000-0008-0000-0000-000058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20" name="Rectángulo 7919">
          <a:extLst>
            <a:ext uri="{FF2B5EF4-FFF2-40B4-BE49-F238E27FC236}">
              <a16:creationId xmlns:a16="http://schemas.microsoft.com/office/drawing/2014/main" xmlns="" id="{00000000-0008-0000-0000-000059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21" name="Rectángulo 7920">
          <a:extLst>
            <a:ext uri="{FF2B5EF4-FFF2-40B4-BE49-F238E27FC236}">
              <a16:creationId xmlns:a16="http://schemas.microsoft.com/office/drawing/2014/main" xmlns="" id="{00000000-0008-0000-0000-00005A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22" name="Rectángulo 7921">
          <a:extLst>
            <a:ext uri="{FF2B5EF4-FFF2-40B4-BE49-F238E27FC236}">
              <a16:creationId xmlns:a16="http://schemas.microsoft.com/office/drawing/2014/main" xmlns="" id="{00000000-0008-0000-0000-00005B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0" cy="483722"/>
    <xdr:sp macro="" textlink="">
      <xdr:nvSpPr>
        <xdr:cNvPr id="7923" name="Rectángulo 7922">
          <a:extLst>
            <a:ext uri="{FF2B5EF4-FFF2-40B4-BE49-F238E27FC236}">
              <a16:creationId xmlns:a16="http://schemas.microsoft.com/office/drawing/2014/main" xmlns="" id="{00000000-0008-0000-0000-00005C1D0000}"/>
            </a:ext>
          </a:extLst>
        </xdr:cNvPr>
        <xdr:cNvSpPr/>
      </xdr:nvSpPr>
      <xdr:spPr>
        <a:xfrm>
          <a:off x="1914525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24" name="Rectángulo 7923">
          <a:extLst>
            <a:ext uri="{FF2B5EF4-FFF2-40B4-BE49-F238E27FC236}">
              <a16:creationId xmlns:a16="http://schemas.microsoft.com/office/drawing/2014/main" xmlns="" id="{00000000-0008-0000-0000-00005D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25" name="Rectángulo 7924">
          <a:extLst>
            <a:ext uri="{FF2B5EF4-FFF2-40B4-BE49-F238E27FC236}">
              <a16:creationId xmlns:a16="http://schemas.microsoft.com/office/drawing/2014/main" xmlns="" id="{00000000-0008-0000-0000-00005E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26" name="Rectángulo 7925">
          <a:extLst>
            <a:ext uri="{FF2B5EF4-FFF2-40B4-BE49-F238E27FC236}">
              <a16:creationId xmlns:a16="http://schemas.microsoft.com/office/drawing/2014/main" xmlns="" id="{00000000-0008-0000-0000-00005F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27" name="Rectángulo 7926">
          <a:extLst>
            <a:ext uri="{FF2B5EF4-FFF2-40B4-BE49-F238E27FC236}">
              <a16:creationId xmlns:a16="http://schemas.microsoft.com/office/drawing/2014/main" xmlns="" id="{00000000-0008-0000-0000-000060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28" name="Rectángulo 7927">
          <a:extLst>
            <a:ext uri="{FF2B5EF4-FFF2-40B4-BE49-F238E27FC236}">
              <a16:creationId xmlns:a16="http://schemas.microsoft.com/office/drawing/2014/main" xmlns="" id="{00000000-0008-0000-0000-000061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29" name="Rectángulo 7928">
          <a:extLst>
            <a:ext uri="{FF2B5EF4-FFF2-40B4-BE49-F238E27FC236}">
              <a16:creationId xmlns:a16="http://schemas.microsoft.com/office/drawing/2014/main" xmlns="" id="{00000000-0008-0000-0000-000062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30" name="Rectángulo 7929">
          <a:extLst>
            <a:ext uri="{FF2B5EF4-FFF2-40B4-BE49-F238E27FC236}">
              <a16:creationId xmlns:a16="http://schemas.microsoft.com/office/drawing/2014/main" xmlns="" id="{00000000-0008-0000-0000-000063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31" name="Rectángulo 7930">
          <a:extLst>
            <a:ext uri="{FF2B5EF4-FFF2-40B4-BE49-F238E27FC236}">
              <a16:creationId xmlns:a16="http://schemas.microsoft.com/office/drawing/2014/main" xmlns="" id="{00000000-0008-0000-0000-000064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32" name="Rectángulo 7931">
          <a:extLst>
            <a:ext uri="{FF2B5EF4-FFF2-40B4-BE49-F238E27FC236}">
              <a16:creationId xmlns:a16="http://schemas.microsoft.com/office/drawing/2014/main" xmlns="" id="{00000000-0008-0000-0000-000065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33" name="Rectángulo 7932">
          <a:extLst>
            <a:ext uri="{FF2B5EF4-FFF2-40B4-BE49-F238E27FC236}">
              <a16:creationId xmlns:a16="http://schemas.microsoft.com/office/drawing/2014/main" xmlns="" id="{00000000-0008-0000-0000-000066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34" name="Rectángulo 7933">
          <a:extLst>
            <a:ext uri="{FF2B5EF4-FFF2-40B4-BE49-F238E27FC236}">
              <a16:creationId xmlns:a16="http://schemas.microsoft.com/office/drawing/2014/main" xmlns="" id="{00000000-0008-0000-0000-000067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35" name="Rectángulo 7934">
          <a:extLst>
            <a:ext uri="{FF2B5EF4-FFF2-40B4-BE49-F238E27FC236}">
              <a16:creationId xmlns:a16="http://schemas.microsoft.com/office/drawing/2014/main" xmlns="" id="{00000000-0008-0000-0000-000068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36" name="Rectángulo 7935">
          <a:extLst>
            <a:ext uri="{FF2B5EF4-FFF2-40B4-BE49-F238E27FC236}">
              <a16:creationId xmlns:a16="http://schemas.microsoft.com/office/drawing/2014/main" xmlns="" id="{00000000-0008-0000-0000-000069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37" name="Rectángulo 7936">
          <a:extLst>
            <a:ext uri="{FF2B5EF4-FFF2-40B4-BE49-F238E27FC236}">
              <a16:creationId xmlns:a16="http://schemas.microsoft.com/office/drawing/2014/main" xmlns="" id="{00000000-0008-0000-0000-00006A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38" name="Rectángulo 7937">
          <a:extLst>
            <a:ext uri="{FF2B5EF4-FFF2-40B4-BE49-F238E27FC236}">
              <a16:creationId xmlns:a16="http://schemas.microsoft.com/office/drawing/2014/main" xmlns="" id="{00000000-0008-0000-0000-00006B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39" name="Rectángulo 7938">
          <a:extLst>
            <a:ext uri="{FF2B5EF4-FFF2-40B4-BE49-F238E27FC236}">
              <a16:creationId xmlns:a16="http://schemas.microsoft.com/office/drawing/2014/main" xmlns="" id="{00000000-0008-0000-0000-00006C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40" name="Rectángulo 7939">
          <a:extLst>
            <a:ext uri="{FF2B5EF4-FFF2-40B4-BE49-F238E27FC236}">
              <a16:creationId xmlns:a16="http://schemas.microsoft.com/office/drawing/2014/main" xmlns="" id="{00000000-0008-0000-0000-00006D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41" name="Rectángulo 7940">
          <a:extLst>
            <a:ext uri="{FF2B5EF4-FFF2-40B4-BE49-F238E27FC236}">
              <a16:creationId xmlns:a16="http://schemas.microsoft.com/office/drawing/2014/main" xmlns="" id="{00000000-0008-0000-0000-00006E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42" name="Rectángulo 7941">
          <a:extLst>
            <a:ext uri="{FF2B5EF4-FFF2-40B4-BE49-F238E27FC236}">
              <a16:creationId xmlns:a16="http://schemas.microsoft.com/office/drawing/2014/main" xmlns="" id="{00000000-0008-0000-0000-00006F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43" name="Rectángulo 7942">
          <a:extLst>
            <a:ext uri="{FF2B5EF4-FFF2-40B4-BE49-F238E27FC236}">
              <a16:creationId xmlns:a16="http://schemas.microsoft.com/office/drawing/2014/main" xmlns="" id="{00000000-0008-0000-0000-000070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44" name="Rectángulo 7943">
          <a:extLst>
            <a:ext uri="{FF2B5EF4-FFF2-40B4-BE49-F238E27FC236}">
              <a16:creationId xmlns:a16="http://schemas.microsoft.com/office/drawing/2014/main" xmlns="" id="{00000000-0008-0000-0000-000071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45" name="Rectángulo 7944">
          <a:extLst>
            <a:ext uri="{FF2B5EF4-FFF2-40B4-BE49-F238E27FC236}">
              <a16:creationId xmlns:a16="http://schemas.microsoft.com/office/drawing/2014/main" xmlns="" id="{00000000-0008-0000-0000-000072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46" name="Rectángulo 7945">
          <a:extLst>
            <a:ext uri="{FF2B5EF4-FFF2-40B4-BE49-F238E27FC236}">
              <a16:creationId xmlns:a16="http://schemas.microsoft.com/office/drawing/2014/main" xmlns="" id="{00000000-0008-0000-0000-000073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47" name="Rectángulo 7946">
          <a:extLst>
            <a:ext uri="{FF2B5EF4-FFF2-40B4-BE49-F238E27FC236}">
              <a16:creationId xmlns:a16="http://schemas.microsoft.com/office/drawing/2014/main" xmlns="" id="{00000000-0008-0000-0000-000074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48" name="Rectángulo 7947">
          <a:extLst>
            <a:ext uri="{FF2B5EF4-FFF2-40B4-BE49-F238E27FC236}">
              <a16:creationId xmlns:a16="http://schemas.microsoft.com/office/drawing/2014/main" xmlns="" id="{00000000-0008-0000-0000-000075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49" name="Rectángulo 7948">
          <a:extLst>
            <a:ext uri="{FF2B5EF4-FFF2-40B4-BE49-F238E27FC236}">
              <a16:creationId xmlns:a16="http://schemas.microsoft.com/office/drawing/2014/main" xmlns="" id="{00000000-0008-0000-0000-000076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45719" cy="483722"/>
    <xdr:sp macro="" textlink="">
      <xdr:nvSpPr>
        <xdr:cNvPr id="7950" name="Rectángulo 7949">
          <a:extLst>
            <a:ext uri="{FF2B5EF4-FFF2-40B4-BE49-F238E27FC236}">
              <a16:creationId xmlns:a16="http://schemas.microsoft.com/office/drawing/2014/main" xmlns="" id="{00000000-0008-0000-0000-0000771D0000}"/>
            </a:ext>
          </a:extLst>
        </xdr:cNvPr>
        <xdr:cNvSpPr/>
      </xdr:nvSpPr>
      <xdr:spPr>
        <a:xfrm>
          <a:off x="857250" y="412623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51" name="Rectángulo 7950">
          <a:extLst>
            <a:ext uri="{FF2B5EF4-FFF2-40B4-BE49-F238E27FC236}">
              <a16:creationId xmlns:a16="http://schemas.microsoft.com/office/drawing/2014/main" xmlns="" id="{00000000-0008-0000-0000-000078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52" name="Rectángulo 7951">
          <a:extLst>
            <a:ext uri="{FF2B5EF4-FFF2-40B4-BE49-F238E27FC236}">
              <a16:creationId xmlns:a16="http://schemas.microsoft.com/office/drawing/2014/main" xmlns="" id="{00000000-0008-0000-0000-000079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53" name="Rectángulo 7952">
          <a:extLst>
            <a:ext uri="{FF2B5EF4-FFF2-40B4-BE49-F238E27FC236}">
              <a16:creationId xmlns:a16="http://schemas.microsoft.com/office/drawing/2014/main" xmlns="" id="{00000000-0008-0000-0000-00007A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54" name="Rectángulo 7953">
          <a:extLst>
            <a:ext uri="{FF2B5EF4-FFF2-40B4-BE49-F238E27FC236}">
              <a16:creationId xmlns:a16="http://schemas.microsoft.com/office/drawing/2014/main" xmlns="" id="{00000000-0008-0000-0000-00007B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55" name="Rectángulo 7954">
          <a:extLst>
            <a:ext uri="{FF2B5EF4-FFF2-40B4-BE49-F238E27FC236}">
              <a16:creationId xmlns:a16="http://schemas.microsoft.com/office/drawing/2014/main" xmlns="" id="{00000000-0008-0000-0000-00007C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56" name="Rectángulo 7955">
          <a:extLst>
            <a:ext uri="{FF2B5EF4-FFF2-40B4-BE49-F238E27FC236}">
              <a16:creationId xmlns:a16="http://schemas.microsoft.com/office/drawing/2014/main" xmlns="" id="{00000000-0008-0000-0000-00007D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57" name="Rectángulo 7956">
          <a:extLst>
            <a:ext uri="{FF2B5EF4-FFF2-40B4-BE49-F238E27FC236}">
              <a16:creationId xmlns:a16="http://schemas.microsoft.com/office/drawing/2014/main" xmlns="" id="{00000000-0008-0000-0000-00007E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58" name="Rectángulo 7957">
          <a:extLst>
            <a:ext uri="{FF2B5EF4-FFF2-40B4-BE49-F238E27FC236}">
              <a16:creationId xmlns:a16="http://schemas.microsoft.com/office/drawing/2014/main" xmlns="" id="{00000000-0008-0000-0000-00007F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59" name="Rectángulo 7958">
          <a:extLst>
            <a:ext uri="{FF2B5EF4-FFF2-40B4-BE49-F238E27FC236}">
              <a16:creationId xmlns:a16="http://schemas.microsoft.com/office/drawing/2014/main" xmlns="" id="{00000000-0008-0000-0000-000080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60" name="Rectángulo 7959">
          <a:extLst>
            <a:ext uri="{FF2B5EF4-FFF2-40B4-BE49-F238E27FC236}">
              <a16:creationId xmlns:a16="http://schemas.microsoft.com/office/drawing/2014/main" xmlns="" id="{00000000-0008-0000-0000-000081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61" name="Rectángulo 7960">
          <a:extLst>
            <a:ext uri="{FF2B5EF4-FFF2-40B4-BE49-F238E27FC236}">
              <a16:creationId xmlns:a16="http://schemas.microsoft.com/office/drawing/2014/main" xmlns="" id="{00000000-0008-0000-0000-000082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62" name="Rectángulo 7961">
          <a:extLst>
            <a:ext uri="{FF2B5EF4-FFF2-40B4-BE49-F238E27FC236}">
              <a16:creationId xmlns:a16="http://schemas.microsoft.com/office/drawing/2014/main" xmlns="" id="{00000000-0008-0000-0000-000083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63" name="Rectángulo 7962">
          <a:extLst>
            <a:ext uri="{FF2B5EF4-FFF2-40B4-BE49-F238E27FC236}">
              <a16:creationId xmlns:a16="http://schemas.microsoft.com/office/drawing/2014/main" xmlns="" id="{00000000-0008-0000-0000-000084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64" name="Rectángulo 7963">
          <a:extLst>
            <a:ext uri="{FF2B5EF4-FFF2-40B4-BE49-F238E27FC236}">
              <a16:creationId xmlns:a16="http://schemas.microsoft.com/office/drawing/2014/main" xmlns="" id="{00000000-0008-0000-0000-000085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65" name="Rectángulo 7964">
          <a:extLst>
            <a:ext uri="{FF2B5EF4-FFF2-40B4-BE49-F238E27FC236}">
              <a16:creationId xmlns:a16="http://schemas.microsoft.com/office/drawing/2014/main" xmlns="" id="{00000000-0008-0000-0000-000086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66" name="Rectángulo 7965">
          <a:extLst>
            <a:ext uri="{FF2B5EF4-FFF2-40B4-BE49-F238E27FC236}">
              <a16:creationId xmlns:a16="http://schemas.microsoft.com/office/drawing/2014/main" xmlns="" id="{00000000-0008-0000-0000-000087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67" name="Rectángulo 7966">
          <a:extLst>
            <a:ext uri="{FF2B5EF4-FFF2-40B4-BE49-F238E27FC236}">
              <a16:creationId xmlns:a16="http://schemas.microsoft.com/office/drawing/2014/main" xmlns="" id="{00000000-0008-0000-0000-000088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68" name="Rectángulo 7967">
          <a:extLst>
            <a:ext uri="{FF2B5EF4-FFF2-40B4-BE49-F238E27FC236}">
              <a16:creationId xmlns:a16="http://schemas.microsoft.com/office/drawing/2014/main" xmlns="" id="{00000000-0008-0000-0000-000089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69" name="Rectángulo 7968">
          <a:extLst>
            <a:ext uri="{FF2B5EF4-FFF2-40B4-BE49-F238E27FC236}">
              <a16:creationId xmlns:a16="http://schemas.microsoft.com/office/drawing/2014/main" xmlns="" id="{00000000-0008-0000-0000-00008A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70" name="Rectángulo 7969">
          <a:extLst>
            <a:ext uri="{FF2B5EF4-FFF2-40B4-BE49-F238E27FC236}">
              <a16:creationId xmlns:a16="http://schemas.microsoft.com/office/drawing/2014/main" xmlns="" id="{00000000-0008-0000-0000-00008B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71" name="Rectángulo 7970">
          <a:extLst>
            <a:ext uri="{FF2B5EF4-FFF2-40B4-BE49-F238E27FC236}">
              <a16:creationId xmlns:a16="http://schemas.microsoft.com/office/drawing/2014/main" xmlns="" id="{00000000-0008-0000-0000-00008C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72" name="Rectángulo 7971">
          <a:extLst>
            <a:ext uri="{FF2B5EF4-FFF2-40B4-BE49-F238E27FC236}">
              <a16:creationId xmlns:a16="http://schemas.microsoft.com/office/drawing/2014/main" xmlns="" id="{00000000-0008-0000-0000-00008D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73" name="Rectángulo 7972">
          <a:extLst>
            <a:ext uri="{FF2B5EF4-FFF2-40B4-BE49-F238E27FC236}">
              <a16:creationId xmlns:a16="http://schemas.microsoft.com/office/drawing/2014/main" xmlns="" id="{00000000-0008-0000-0000-00008E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74" name="Rectángulo 7973">
          <a:extLst>
            <a:ext uri="{FF2B5EF4-FFF2-40B4-BE49-F238E27FC236}">
              <a16:creationId xmlns:a16="http://schemas.microsoft.com/office/drawing/2014/main" xmlns="" id="{00000000-0008-0000-0000-00008F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75" name="Rectángulo 7974">
          <a:extLst>
            <a:ext uri="{FF2B5EF4-FFF2-40B4-BE49-F238E27FC236}">
              <a16:creationId xmlns:a16="http://schemas.microsoft.com/office/drawing/2014/main" xmlns="" id="{00000000-0008-0000-0000-000090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76" name="Rectángulo 7975">
          <a:extLst>
            <a:ext uri="{FF2B5EF4-FFF2-40B4-BE49-F238E27FC236}">
              <a16:creationId xmlns:a16="http://schemas.microsoft.com/office/drawing/2014/main" xmlns="" id="{00000000-0008-0000-0000-000091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0" cy="483722"/>
    <xdr:sp macro="" textlink="">
      <xdr:nvSpPr>
        <xdr:cNvPr id="7977" name="Rectángulo 7976">
          <a:extLst>
            <a:ext uri="{FF2B5EF4-FFF2-40B4-BE49-F238E27FC236}">
              <a16:creationId xmlns:a16="http://schemas.microsoft.com/office/drawing/2014/main" xmlns="" id="{00000000-0008-0000-0000-0000921D0000}"/>
            </a:ext>
          </a:extLst>
        </xdr:cNvPr>
        <xdr:cNvSpPr/>
      </xdr:nvSpPr>
      <xdr:spPr>
        <a:xfrm>
          <a:off x="1914525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78" name="Rectángulo 7977">
          <a:extLst>
            <a:ext uri="{FF2B5EF4-FFF2-40B4-BE49-F238E27FC236}">
              <a16:creationId xmlns:a16="http://schemas.microsoft.com/office/drawing/2014/main" xmlns="" id="{00000000-0008-0000-0000-000093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79" name="Rectángulo 7978">
          <a:extLst>
            <a:ext uri="{FF2B5EF4-FFF2-40B4-BE49-F238E27FC236}">
              <a16:creationId xmlns:a16="http://schemas.microsoft.com/office/drawing/2014/main" xmlns="" id="{00000000-0008-0000-0000-000094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80" name="Rectángulo 7979">
          <a:extLst>
            <a:ext uri="{FF2B5EF4-FFF2-40B4-BE49-F238E27FC236}">
              <a16:creationId xmlns:a16="http://schemas.microsoft.com/office/drawing/2014/main" xmlns="" id="{00000000-0008-0000-0000-000095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81" name="Rectángulo 7980">
          <a:extLst>
            <a:ext uri="{FF2B5EF4-FFF2-40B4-BE49-F238E27FC236}">
              <a16:creationId xmlns:a16="http://schemas.microsoft.com/office/drawing/2014/main" xmlns="" id="{00000000-0008-0000-0000-000096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82" name="Rectángulo 7981">
          <a:extLst>
            <a:ext uri="{FF2B5EF4-FFF2-40B4-BE49-F238E27FC236}">
              <a16:creationId xmlns:a16="http://schemas.microsoft.com/office/drawing/2014/main" xmlns="" id="{00000000-0008-0000-0000-000097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83" name="Rectángulo 7982">
          <a:extLst>
            <a:ext uri="{FF2B5EF4-FFF2-40B4-BE49-F238E27FC236}">
              <a16:creationId xmlns:a16="http://schemas.microsoft.com/office/drawing/2014/main" xmlns="" id="{00000000-0008-0000-0000-000098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84" name="Rectángulo 7983">
          <a:extLst>
            <a:ext uri="{FF2B5EF4-FFF2-40B4-BE49-F238E27FC236}">
              <a16:creationId xmlns:a16="http://schemas.microsoft.com/office/drawing/2014/main" xmlns="" id="{00000000-0008-0000-0000-000099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85" name="Rectángulo 7984">
          <a:extLst>
            <a:ext uri="{FF2B5EF4-FFF2-40B4-BE49-F238E27FC236}">
              <a16:creationId xmlns:a16="http://schemas.microsoft.com/office/drawing/2014/main" xmlns="" id="{00000000-0008-0000-0000-00009A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86" name="Rectángulo 7985">
          <a:extLst>
            <a:ext uri="{FF2B5EF4-FFF2-40B4-BE49-F238E27FC236}">
              <a16:creationId xmlns:a16="http://schemas.microsoft.com/office/drawing/2014/main" xmlns="" id="{00000000-0008-0000-0000-00009B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87" name="Rectángulo 7986">
          <a:extLst>
            <a:ext uri="{FF2B5EF4-FFF2-40B4-BE49-F238E27FC236}">
              <a16:creationId xmlns:a16="http://schemas.microsoft.com/office/drawing/2014/main" xmlns="" id="{00000000-0008-0000-0000-00009C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88" name="Rectángulo 7987">
          <a:extLst>
            <a:ext uri="{FF2B5EF4-FFF2-40B4-BE49-F238E27FC236}">
              <a16:creationId xmlns:a16="http://schemas.microsoft.com/office/drawing/2014/main" xmlns="" id="{00000000-0008-0000-0000-00009D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89" name="Rectángulo 7988">
          <a:extLst>
            <a:ext uri="{FF2B5EF4-FFF2-40B4-BE49-F238E27FC236}">
              <a16:creationId xmlns:a16="http://schemas.microsoft.com/office/drawing/2014/main" xmlns="" id="{00000000-0008-0000-0000-00009E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90" name="Rectángulo 7989">
          <a:extLst>
            <a:ext uri="{FF2B5EF4-FFF2-40B4-BE49-F238E27FC236}">
              <a16:creationId xmlns:a16="http://schemas.microsoft.com/office/drawing/2014/main" xmlns="" id="{00000000-0008-0000-0000-00009F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91" name="Rectángulo 7990">
          <a:extLst>
            <a:ext uri="{FF2B5EF4-FFF2-40B4-BE49-F238E27FC236}">
              <a16:creationId xmlns:a16="http://schemas.microsoft.com/office/drawing/2014/main" xmlns="" id="{00000000-0008-0000-0000-0000A0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92" name="Rectángulo 7991">
          <a:extLst>
            <a:ext uri="{FF2B5EF4-FFF2-40B4-BE49-F238E27FC236}">
              <a16:creationId xmlns:a16="http://schemas.microsoft.com/office/drawing/2014/main" xmlns="" id="{00000000-0008-0000-0000-0000A1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93" name="Rectángulo 7992">
          <a:extLst>
            <a:ext uri="{FF2B5EF4-FFF2-40B4-BE49-F238E27FC236}">
              <a16:creationId xmlns:a16="http://schemas.microsoft.com/office/drawing/2014/main" xmlns="" id="{00000000-0008-0000-0000-0000A2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94" name="Rectángulo 7993">
          <a:extLst>
            <a:ext uri="{FF2B5EF4-FFF2-40B4-BE49-F238E27FC236}">
              <a16:creationId xmlns:a16="http://schemas.microsoft.com/office/drawing/2014/main" xmlns="" id="{00000000-0008-0000-0000-0000A3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95" name="Rectángulo 7994">
          <a:extLst>
            <a:ext uri="{FF2B5EF4-FFF2-40B4-BE49-F238E27FC236}">
              <a16:creationId xmlns:a16="http://schemas.microsoft.com/office/drawing/2014/main" xmlns="" id="{00000000-0008-0000-0000-0000A4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96" name="Rectángulo 7995">
          <a:extLst>
            <a:ext uri="{FF2B5EF4-FFF2-40B4-BE49-F238E27FC236}">
              <a16:creationId xmlns:a16="http://schemas.microsoft.com/office/drawing/2014/main" xmlns="" id="{00000000-0008-0000-0000-0000A5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97" name="Rectángulo 7996">
          <a:extLst>
            <a:ext uri="{FF2B5EF4-FFF2-40B4-BE49-F238E27FC236}">
              <a16:creationId xmlns:a16="http://schemas.microsoft.com/office/drawing/2014/main" xmlns="" id="{00000000-0008-0000-0000-0000A6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98" name="Rectángulo 7997">
          <a:extLst>
            <a:ext uri="{FF2B5EF4-FFF2-40B4-BE49-F238E27FC236}">
              <a16:creationId xmlns:a16="http://schemas.microsoft.com/office/drawing/2014/main" xmlns="" id="{00000000-0008-0000-0000-0000A7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7999" name="Rectángulo 7998">
          <a:extLst>
            <a:ext uri="{FF2B5EF4-FFF2-40B4-BE49-F238E27FC236}">
              <a16:creationId xmlns:a16="http://schemas.microsoft.com/office/drawing/2014/main" xmlns="" id="{00000000-0008-0000-0000-0000A8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00" name="Rectángulo 7999">
          <a:extLst>
            <a:ext uri="{FF2B5EF4-FFF2-40B4-BE49-F238E27FC236}">
              <a16:creationId xmlns:a16="http://schemas.microsoft.com/office/drawing/2014/main" xmlns="" id="{00000000-0008-0000-0000-0000A9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01" name="Rectángulo 8000">
          <a:extLst>
            <a:ext uri="{FF2B5EF4-FFF2-40B4-BE49-F238E27FC236}">
              <a16:creationId xmlns:a16="http://schemas.microsoft.com/office/drawing/2014/main" xmlns="" id="{00000000-0008-0000-0000-0000AA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02" name="Rectángulo 8001">
          <a:extLst>
            <a:ext uri="{FF2B5EF4-FFF2-40B4-BE49-F238E27FC236}">
              <a16:creationId xmlns:a16="http://schemas.microsoft.com/office/drawing/2014/main" xmlns="" id="{00000000-0008-0000-0000-0000AB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03" name="Rectángulo 8002">
          <a:extLst>
            <a:ext uri="{FF2B5EF4-FFF2-40B4-BE49-F238E27FC236}">
              <a16:creationId xmlns:a16="http://schemas.microsoft.com/office/drawing/2014/main" xmlns="" id="{00000000-0008-0000-0000-0000AC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04" name="Rectángulo 8003">
          <a:extLst>
            <a:ext uri="{FF2B5EF4-FFF2-40B4-BE49-F238E27FC236}">
              <a16:creationId xmlns:a16="http://schemas.microsoft.com/office/drawing/2014/main" xmlns="" id="{00000000-0008-0000-0000-0000AD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05" name="Rectángulo 8004">
          <a:extLst>
            <a:ext uri="{FF2B5EF4-FFF2-40B4-BE49-F238E27FC236}">
              <a16:creationId xmlns:a16="http://schemas.microsoft.com/office/drawing/2014/main" xmlns="" id="{00000000-0008-0000-0000-0000AE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06" name="Rectángulo 8005">
          <a:extLst>
            <a:ext uri="{FF2B5EF4-FFF2-40B4-BE49-F238E27FC236}">
              <a16:creationId xmlns:a16="http://schemas.microsoft.com/office/drawing/2014/main" xmlns="" id="{00000000-0008-0000-0000-0000AF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07" name="Rectángulo 8006">
          <a:extLst>
            <a:ext uri="{FF2B5EF4-FFF2-40B4-BE49-F238E27FC236}">
              <a16:creationId xmlns:a16="http://schemas.microsoft.com/office/drawing/2014/main" xmlns="" id="{00000000-0008-0000-0000-0000B0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08" name="Rectángulo 8007">
          <a:extLst>
            <a:ext uri="{FF2B5EF4-FFF2-40B4-BE49-F238E27FC236}">
              <a16:creationId xmlns:a16="http://schemas.microsoft.com/office/drawing/2014/main" xmlns="" id="{00000000-0008-0000-0000-0000B1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09" name="Rectángulo 8008">
          <a:extLst>
            <a:ext uri="{FF2B5EF4-FFF2-40B4-BE49-F238E27FC236}">
              <a16:creationId xmlns:a16="http://schemas.microsoft.com/office/drawing/2014/main" xmlns="" id="{00000000-0008-0000-0000-0000B2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10" name="Rectángulo 8009">
          <a:extLst>
            <a:ext uri="{FF2B5EF4-FFF2-40B4-BE49-F238E27FC236}">
              <a16:creationId xmlns:a16="http://schemas.microsoft.com/office/drawing/2014/main" xmlns="" id="{00000000-0008-0000-0000-0000B3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11" name="Rectángulo 8010">
          <a:extLst>
            <a:ext uri="{FF2B5EF4-FFF2-40B4-BE49-F238E27FC236}">
              <a16:creationId xmlns:a16="http://schemas.microsoft.com/office/drawing/2014/main" xmlns="" id="{00000000-0008-0000-0000-0000B4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12" name="Rectángulo 8011">
          <a:extLst>
            <a:ext uri="{FF2B5EF4-FFF2-40B4-BE49-F238E27FC236}">
              <a16:creationId xmlns:a16="http://schemas.microsoft.com/office/drawing/2014/main" xmlns="" id="{00000000-0008-0000-0000-0000B5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13" name="Rectángulo 8012">
          <a:extLst>
            <a:ext uri="{FF2B5EF4-FFF2-40B4-BE49-F238E27FC236}">
              <a16:creationId xmlns:a16="http://schemas.microsoft.com/office/drawing/2014/main" xmlns="" id="{00000000-0008-0000-0000-0000B6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14" name="Rectángulo 8013">
          <a:extLst>
            <a:ext uri="{FF2B5EF4-FFF2-40B4-BE49-F238E27FC236}">
              <a16:creationId xmlns:a16="http://schemas.microsoft.com/office/drawing/2014/main" xmlns="" id="{00000000-0008-0000-0000-0000B7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15" name="Rectángulo 8014">
          <a:extLst>
            <a:ext uri="{FF2B5EF4-FFF2-40B4-BE49-F238E27FC236}">
              <a16:creationId xmlns:a16="http://schemas.microsoft.com/office/drawing/2014/main" xmlns="" id="{00000000-0008-0000-0000-0000B8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16" name="Rectángulo 8015">
          <a:extLst>
            <a:ext uri="{FF2B5EF4-FFF2-40B4-BE49-F238E27FC236}">
              <a16:creationId xmlns:a16="http://schemas.microsoft.com/office/drawing/2014/main" xmlns="" id="{00000000-0008-0000-0000-0000B9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17" name="Rectángulo 8016">
          <a:extLst>
            <a:ext uri="{FF2B5EF4-FFF2-40B4-BE49-F238E27FC236}">
              <a16:creationId xmlns:a16="http://schemas.microsoft.com/office/drawing/2014/main" xmlns="" id="{00000000-0008-0000-0000-0000BA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18" name="Rectángulo 8017">
          <a:extLst>
            <a:ext uri="{FF2B5EF4-FFF2-40B4-BE49-F238E27FC236}">
              <a16:creationId xmlns:a16="http://schemas.microsoft.com/office/drawing/2014/main" xmlns="" id="{00000000-0008-0000-0000-0000BB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19" name="Rectángulo 8018">
          <a:extLst>
            <a:ext uri="{FF2B5EF4-FFF2-40B4-BE49-F238E27FC236}">
              <a16:creationId xmlns:a16="http://schemas.microsoft.com/office/drawing/2014/main" xmlns="" id="{00000000-0008-0000-0000-0000BC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20" name="Rectángulo 8019">
          <a:extLst>
            <a:ext uri="{FF2B5EF4-FFF2-40B4-BE49-F238E27FC236}">
              <a16:creationId xmlns:a16="http://schemas.microsoft.com/office/drawing/2014/main" xmlns="" id="{00000000-0008-0000-0000-0000BD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21" name="Rectángulo 8020">
          <a:extLst>
            <a:ext uri="{FF2B5EF4-FFF2-40B4-BE49-F238E27FC236}">
              <a16:creationId xmlns:a16="http://schemas.microsoft.com/office/drawing/2014/main" xmlns="" id="{00000000-0008-0000-0000-0000BE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22" name="Rectángulo 8021">
          <a:extLst>
            <a:ext uri="{FF2B5EF4-FFF2-40B4-BE49-F238E27FC236}">
              <a16:creationId xmlns:a16="http://schemas.microsoft.com/office/drawing/2014/main" xmlns="" id="{00000000-0008-0000-0000-0000BF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0" cy="483722"/>
    <xdr:sp macro="" textlink="">
      <xdr:nvSpPr>
        <xdr:cNvPr id="8023" name="Rectángulo 8022">
          <a:extLst>
            <a:ext uri="{FF2B5EF4-FFF2-40B4-BE49-F238E27FC236}">
              <a16:creationId xmlns:a16="http://schemas.microsoft.com/office/drawing/2014/main" xmlns="" id="{00000000-0008-0000-0000-0000C01D0000}"/>
            </a:ext>
          </a:extLst>
        </xdr:cNvPr>
        <xdr:cNvSpPr/>
      </xdr:nvSpPr>
      <xdr:spPr>
        <a:xfrm>
          <a:off x="1914525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24" name="Rectángulo 8023">
          <a:extLst>
            <a:ext uri="{FF2B5EF4-FFF2-40B4-BE49-F238E27FC236}">
              <a16:creationId xmlns:a16="http://schemas.microsoft.com/office/drawing/2014/main" xmlns="" id="{00000000-0008-0000-0000-0000C1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25" name="Rectángulo 8024">
          <a:extLst>
            <a:ext uri="{FF2B5EF4-FFF2-40B4-BE49-F238E27FC236}">
              <a16:creationId xmlns:a16="http://schemas.microsoft.com/office/drawing/2014/main" xmlns="" id="{00000000-0008-0000-0000-0000C2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26" name="Rectángulo 8025">
          <a:extLst>
            <a:ext uri="{FF2B5EF4-FFF2-40B4-BE49-F238E27FC236}">
              <a16:creationId xmlns:a16="http://schemas.microsoft.com/office/drawing/2014/main" xmlns="" id="{00000000-0008-0000-0000-0000C3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27" name="Rectángulo 8026">
          <a:extLst>
            <a:ext uri="{FF2B5EF4-FFF2-40B4-BE49-F238E27FC236}">
              <a16:creationId xmlns:a16="http://schemas.microsoft.com/office/drawing/2014/main" xmlns="" id="{00000000-0008-0000-0000-0000C4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28" name="Rectángulo 8027">
          <a:extLst>
            <a:ext uri="{FF2B5EF4-FFF2-40B4-BE49-F238E27FC236}">
              <a16:creationId xmlns:a16="http://schemas.microsoft.com/office/drawing/2014/main" xmlns="" id="{00000000-0008-0000-0000-0000C5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29" name="Rectángulo 8028">
          <a:extLst>
            <a:ext uri="{FF2B5EF4-FFF2-40B4-BE49-F238E27FC236}">
              <a16:creationId xmlns:a16="http://schemas.microsoft.com/office/drawing/2014/main" xmlns="" id="{00000000-0008-0000-0000-0000C6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30" name="Rectángulo 8029">
          <a:extLst>
            <a:ext uri="{FF2B5EF4-FFF2-40B4-BE49-F238E27FC236}">
              <a16:creationId xmlns:a16="http://schemas.microsoft.com/office/drawing/2014/main" xmlns="" id="{00000000-0008-0000-0000-0000C7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31" name="Rectángulo 8030">
          <a:extLst>
            <a:ext uri="{FF2B5EF4-FFF2-40B4-BE49-F238E27FC236}">
              <a16:creationId xmlns:a16="http://schemas.microsoft.com/office/drawing/2014/main" xmlns="" id="{00000000-0008-0000-0000-0000C8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32" name="Rectángulo 8031">
          <a:extLst>
            <a:ext uri="{FF2B5EF4-FFF2-40B4-BE49-F238E27FC236}">
              <a16:creationId xmlns:a16="http://schemas.microsoft.com/office/drawing/2014/main" xmlns="" id="{00000000-0008-0000-0000-0000C9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33" name="Rectángulo 8032">
          <a:extLst>
            <a:ext uri="{FF2B5EF4-FFF2-40B4-BE49-F238E27FC236}">
              <a16:creationId xmlns:a16="http://schemas.microsoft.com/office/drawing/2014/main" xmlns="" id="{00000000-0008-0000-0000-0000CA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34" name="Rectángulo 8033">
          <a:extLst>
            <a:ext uri="{FF2B5EF4-FFF2-40B4-BE49-F238E27FC236}">
              <a16:creationId xmlns:a16="http://schemas.microsoft.com/office/drawing/2014/main" xmlns="" id="{00000000-0008-0000-0000-0000CB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35" name="Rectángulo 8034">
          <a:extLst>
            <a:ext uri="{FF2B5EF4-FFF2-40B4-BE49-F238E27FC236}">
              <a16:creationId xmlns:a16="http://schemas.microsoft.com/office/drawing/2014/main" xmlns="" id="{00000000-0008-0000-0000-0000CC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36" name="Rectángulo 8035">
          <a:extLst>
            <a:ext uri="{FF2B5EF4-FFF2-40B4-BE49-F238E27FC236}">
              <a16:creationId xmlns:a16="http://schemas.microsoft.com/office/drawing/2014/main" xmlns="" id="{00000000-0008-0000-0000-0000CD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37" name="Rectángulo 8036">
          <a:extLst>
            <a:ext uri="{FF2B5EF4-FFF2-40B4-BE49-F238E27FC236}">
              <a16:creationId xmlns:a16="http://schemas.microsoft.com/office/drawing/2014/main" xmlns="" id="{00000000-0008-0000-0000-0000CE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38" name="Rectángulo 8037">
          <a:extLst>
            <a:ext uri="{FF2B5EF4-FFF2-40B4-BE49-F238E27FC236}">
              <a16:creationId xmlns:a16="http://schemas.microsoft.com/office/drawing/2014/main" xmlns="" id="{00000000-0008-0000-0000-0000CF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39" name="Rectángulo 8038">
          <a:extLst>
            <a:ext uri="{FF2B5EF4-FFF2-40B4-BE49-F238E27FC236}">
              <a16:creationId xmlns:a16="http://schemas.microsoft.com/office/drawing/2014/main" xmlns="" id="{00000000-0008-0000-0000-0000D0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40" name="Rectángulo 8039">
          <a:extLst>
            <a:ext uri="{FF2B5EF4-FFF2-40B4-BE49-F238E27FC236}">
              <a16:creationId xmlns:a16="http://schemas.microsoft.com/office/drawing/2014/main" xmlns="" id="{00000000-0008-0000-0000-0000D1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41" name="Rectángulo 8040">
          <a:extLst>
            <a:ext uri="{FF2B5EF4-FFF2-40B4-BE49-F238E27FC236}">
              <a16:creationId xmlns:a16="http://schemas.microsoft.com/office/drawing/2014/main" xmlns="" id="{00000000-0008-0000-0000-0000D2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42" name="Rectángulo 8041">
          <a:extLst>
            <a:ext uri="{FF2B5EF4-FFF2-40B4-BE49-F238E27FC236}">
              <a16:creationId xmlns:a16="http://schemas.microsoft.com/office/drawing/2014/main" xmlns="" id="{00000000-0008-0000-0000-0000D3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43" name="Rectángulo 8042">
          <a:extLst>
            <a:ext uri="{FF2B5EF4-FFF2-40B4-BE49-F238E27FC236}">
              <a16:creationId xmlns:a16="http://schemas.microsoft.com/office/drawing/2014/main" xmlns="" id="{00000000-0008-0000-0000-0000D4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44" name="Rectángulo 8043">
          <a:extLst>
            <a:ext uri="{FF2B5EF4-FFF2-40B4-BE49-F238E27FC236}">
              <a16:creationId xmlns:a16="http://schemas.microsoft.com/office/drawing/2014/main" xmlns="" id="{00000000-0008-0000-0000-0000D5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45" name="Rectángulo 8044">
          <a:extLst>
            <a:ext uri="{FF2B5EF4-FFF2-40B4-BE49-F238E27FC236}">
              <a16:creationId xmlns:a16="http://schemas.microsoft.com/office/drawing/2014/main" xmlns="" id="{00000000-0008-0000-0000-0000D6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46" name="Rectángulo 8045">
          <a:extLst>
            <a:ext uri="{FF2B5EF4-FFF2-40B4-BE49-F238E27FC236}">
              <a16:creationId xmlns:a16="http://schemas.microsoft.com/office/drawing/2014/main" xmlns="" id="{00000000-0008-0000-0000-0000D7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47" name="Rectángulo 8046">
          <a:extLst>
            <a:ext uri="{FF2B5EF4-FFF2-40B4-BE49-F238E27FC236}">
              <a16:creationId xmlns:a16="http://schemas.microsoft.com/office/drawing/2014/main" xmlns="" id="{00000000-0008-0000-0000-0000D8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48" name="Rectángulo 8047">
          <a:extLst>
            <a:ext uri="{FF2B5EF4-FFF2-40B4-BE49-F238E27FC236}">
              <a16:creationId xmlns:a16="http://schemas.microsoft.com/office/drawing/2014/main" xmlns="" id="{00000000-0008-0000-0000-0000D9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49" name="Rectángulo 8048">
          <a:extLst>
            <a:ext uri="{FF2B5EF4-FFF2-40B4-BE49-F238E27FC236}">
              <a16:creationId xmlns:a16="http://schemas.microsoft.com/office/drawing/2014/main" xmlns="" id="{00000000-0008-0000-0000-0000DA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45719" cy="483722"/>
    <xdr:sp macro="" textlink="">
      <xdr:nvSpPr>
        <xdr:cNvPr id="8050" name="Rectángulo 8049">
          <a:extLst>
            <a:ext uri="{FF2B5EF4-FFF2-40B4-BE49-F238E27FC236}">
              <a16:creationId xmlns:a16="http://schemas.microsoft.com/office/drawing/2014/main" xmlns="" id="{00000000-0008-0000-0000-0000DB1D0000}"/>
            </a:ext>
          </a:extLst>
        </xdr:cNvPr>
        <xdr:cNvSpPr/>
      </xdr:nvSpPr>
      <xdr:spPr>
        <a:xfrm>
          <a:off x="857250" y="412623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51" name="Rectángulo 8050">
          <a:extLst>
            <a:ext uri="{FF2B5EF4-FFF2-40B4-BE49-F238E27FC236}">
              <a16:creationId xmlns:a16="http://schemas.microsoft.com/office/drawing/2014/main" xmlns="" id="{00000000-0008-0000-0000-0000DC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52" name="Rectángulo 8051">
          <a:extLst>
            <a:ext uri="{FF2B5EF4-FFF2-40B4-BE49-F238E27FC236}">
              <a16:creationId xmlns:a16="http://schemas.microsoft.com/office/drawing/2014/main" xmlns="" id="{00000000-0008-0000-0000-0000DD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53" name="Rectángulo 8052">
          <a:extLst>
            <a:ext uri="{FF2B5EF4-FFF2-40B4-BE49-F238E27FC236}">
              <a16:creationId xmlns:a16="http://schemas.microsoft.com/office/drawing/2014/main" xmlns="" id="{00000000-0008-0000-0000-0000DE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54" name="Rectángulo 8053">
          <a:extLst>
            <a:ext uri="{FF2B5EF4-FFF2-40B4-BE49-F238E27FC236}">
              <a16:creationId xmlns:a16="http://schemas.microsoft.com/office/drawing/2014/main" xmlns="" id="{00000000-0008-0000-0000-0000DF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55" name="Rectángulo 8054">
          <a:extLst>
            <a:ext uri="{FF2B5EF4-FFF2-40B4-BE49-F238E27FC236}">
              <a16:creationId xmlns:a16="http://schemas.microsoft.com/office/drawing/2014/main" xmlns="" id="{00000000-0008-0000-0000-0000E0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56" name="Rectángulo 8055">
          <a:extLst>
            <a:ext uri="{FF2B5EF4-FFF2-40B4-BE49-F238E27FC236}">
              <a16:creationId xmlns:a16="http://schemas.microsoft.com/office/drawing/2014/main" xmlns="" id="{00000000-0008-0000-0000-0000E1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57" name="Rectángulo 8056">
          <a:extLst>
            <a:ext uri="{FF2B5EF4-FFF2-40B4-BE49-F238E27FC236}">
              <a16:creationId xmlns:a16="http://schemas.microsoft.com/office/drawing/2014/main" xmlns="" id="{00000000-0008-0000-0000-0000E2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58" name="Rectángulo 8057">
          <a:extLst>
            <a:ext uri="{FF2B5EF4-FFF2-40B4-BE49-F238E27FC236}">
              <a16:creationId xmlns:a16="http://schemas.microsoft.com/office/drawing/2014/main" xmlns="" id="{00000000-0008-0000-0000-0000E3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59" name="Rectángulo 8058">
          <a:extLst>
            <a:ext uri="{FF2B5EF4-FFF2-40B4-BE49-F238E27FC236}">
              <a16:creationId xmlns:a16="http://schemas.microsoft.com/office/drawing/2014/main" xmlns="" id="{00000000-0008-0000-0000-0000E4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60" name="Rectángulo 8059">
          <a:extLst>
            <a:ext uri="{FF2B5EF4-FFF2-40B4-BE49-F238E27FC236}">
              <a16:creationId xmlns:a16="http://schemas.microsoft.com/office/drawing/2014/main" xmlns="" id="{00000000-0008-0000-0000-0000E5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61" name="Rectángulo 8060">
          <a:extLst>
            <a:ext uri="{FF2B5EF4-FFF2-40B4-BE49-F238E27FC236}">
              <a16:creationId xmlns:a16="http://schemas.microsoft.com/office/drawing/2014/main" xmlns="" id="{00000000-0008-0000-0000-0000E6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62" name="Rectángulo 8061">
          <a:extLst>
            <a:ext uri="{FF2B5EF4-FFF2-40B4-BE49-F238E27FC236}">
              <a16:creationId xmlns:a16="http://schemas.microsoft.com/office/drawing/2014/main" xmlns="" id="{00000000-0008-0000-0000-0000E7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63" name="Rectángulo 8062">
          <a:extLst>
            <a:ext uri="{FF2B5EF4-FFF2-40B4-BE49-F238E27FC236}">
              <a16:creationId xmlns:a16="http://schemas.microsoft.com/office/drawing/2014/main" xmlns="" id="{00000000-0008-0000-0000-0000E8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64" name="Rectángulo 8063">
          <a:extLst>
            <a:ext uri="{FF2B5EF4-FFF2-40B4-BE49-F238E27FC236}">
              <a16:creationId xmlns:a16="http://schemas.microsoft.com/office/drawing/2014/main" xmlns="" id="{00000000-0008-0000-0000-0000E9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65" name="Rectángulo 8064">
          <a:extLst>
            <a:ext uri="{FF2B5EF4-FFF2-40B4-BE49-F238E27FC236}">
              <a16:creationId xmlns:a16="http://schemas.microsoft.com/office/drawing/2014/main" xmlns="" id="{00000000-0008-0000-0000-0000EA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66" name="Rectángulo 8065">
          <a:extLst>
            <a:ext uri="{FF2B5EF4-FFF2-40B4-BE49-F238E27FC236}">
              <a16:creationId xmlns:a16="http://schemas.microsoft.com/office/drawing/2014/main" xmlns="" id="{00000000-0008-0000-0000-0000EB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67" name="Rectángulo 8066">
          <a:extLst>
            <a:ext uri="{FF2B5EF4-FFF2-40B4-BE49-F238E27FC236}">
              <a16:creationId xmlns:a16="http://schemas.microsoft.com/office/drawing/2014/main" xmlns="" id="{00000000-0008-0000-0000-0000EC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68" name="Rectángulo 8067">
          <a:extLst>
            <a:ext uri="{FF2B5EF4-FFF2-40B4-BE49-F238E27FC236}">
              <a16:creationId xmlns:a16="http://schemas.microsoft.com/office/drawing/2014/main" xmlns="" id="{00000000-0008-0000-0000-0000ED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69" name="Rectángulo 8068">
          <a:extLst>
            <a:ext uri="{FF2B5EF4-FFF2-40B4-BE49-F238E27FC236}">
              <a16:creationId xmlns:a16="http://schemas.microsoft.com/office/drawing/2014/main" xmlns="" id="{00000000-0008-0000-0000-0000EE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70" name="Rectángulo 8069">
          <a:extLst>
            <a:ext uri="{FF2B5EF4-FFF2-40B4-BE49-F238E27FC236}">
              <a16:creationId xmlns:a16="http://schemas.microsoft.com/office/drawing/2014/main" xmlns="" id="{00000000-0008-0000-0000-0000EF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71" name="Rectángulo 8070">
          <a:extLst>
            <a:ext uri="{FF2B5EF4-FFF2-40B4-BE49-F238E27FC236}">
              <a16:creationId xmlns:a16="http://schemas.microsoft.com/office/drawing/2014/main" xmlns="" id="{00000000-0008-0000-0000-0000F0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72" name="Rectángulo 8071">
          <a:extLst>
            <a:ext uri="{FF2B5EF4-FFF2-40B4-BE49-F238E27FC236}">
              <a16:creationId xmlns:a16="http://schemas.microsoft.com/office/drawing/2014/main" xmlns="" id="{00000000-0008-0000-0000-0000F1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73" name="Rectángulo 8072">
          <a:extLst>
            <a:ext uri="{FF2B5EF4-FFF2-40B4-BE49-F238E27FC236}">
              <a16:creationId xmlns:a16="http://schemas.microsoft.com/office/drawing/2014/main" xmlns="" id="{00000000-0008-0000-0000-0000F2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74" name="Rectángulo 8073">
          <a:extLst>
            <a:ext uri="{FF2B5EF4-FFF2-40B4-BE49-F238E27FC236}">
              <a16:creationId xmlns:a16="http://schemas.microsoft.com/office/drawing/2014/main" xmlns="" id="{00000000-0008-0000-0000-0000F3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75" name="Rectángulo 8074">
          <a:extLst>
            <a:ext uri="{FF2B5EF4-FFF2-40B4-BE49-F238E27FC236}">
              <a16:creationId xmlns:a16="http://schemas.microsoft.com/office/drawing/2014/main" xmlns="" id="{00000000-0008-0000-0000-0000F4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76" name="Rectángulo 8075">
          <a:extLst>
            <a:ext uri="{FF2B5EF4-FFF2-40B4-BE49-F238E27FC236}">
              <a16:creationId xmlns:a16="http://schemas.microsoft.com/office/drawing/2014/main" xmlns="" id="{00000000-0008-0000-0000-0000F5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77" name="Rectángulo 8076">
          <a:extLst>
            <a:ext uri="{FF2B5EF4-FFF2-40B4-BE49-F238E27FC236}">
              <a16:creationId xmlns:a16="http://schemas.microsoft.com/office/drawing/2014/main" xmlns="" id="{00000000-0008-0000-0000-0000F6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78" name="Rectángulo 8077">
          <a:extLst>
            <a:ext uri="{FF2B5EF4-FFF2-40B4-BE49-F238E27FC236}">
              <a16:creationId xmlns:a16="http://schemas.microsoft.com/office/drawing/2014/main" xmlns="" id="{00000000-0008-0000-0000-0000F7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79" name="Rectángulo 8078">
          <a:extLst>
            <a:ext uri="{FF2B5EF4-FFF2-40B4-BE49-F238E27FC236}">
              <a16:creationId xmlns:a16="http://schemas.microsoft.com/office/drawing/2014/main" xmlns="" id="{00000000-0008-0000-0000-0000F8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80" name="Rectángulo 8079">
          <a:extLst>
            <a:ext uri="{FF2B5EF4-FFF2-40B4-BE49-F238E27FC236}">
              <a16:creationId xmlns:a16="http://schemas.microsoft.com/office/drawing/2014/main" xmlns="" id="{00000000-0008-0000-0000-0000F9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81" name="Rectángulo 8080">
          <a:extLst>
            <a:ext uri="{FF2B5EF4-FFF2-40B4-BE49-F238E27FC236}">
              <a16:creationId xmlns:a16="http://schemas.microsoft.com/office/drawing/2014/main" xmlns="" id="{00000000-0008-0000-0000-0000FA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82" name="Rectángulo 8081">
          <a:extLst>
            <a:ext uri="{FF2B5EF4-FFF2-40B4-BE49-F238E27FC236}">
              <a16:creationId xmlns:a16="http://schemas.microsoft.com/office/drawing/2014/main" xmlns="" id="{00000000-0008-0000-0000-0000FB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83" name="Rectángulo 8082">
          <a:extLst>
            <a:ext uri="{FF2B5EF4-FFF2-40B4-BE49-F238E27FC236}">
              <a16:creationId xmlns:a16="http://schemas.microsoft.com/office/drawing/2014/main" xmlns="" id="{00000000-0008-0000-0000-0000FC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84" name="Rectángulo 8083">
          <a:extLst>
            <a:ext uri="{FF2B5EF4-FFF2-40B4-BE49-F238E27FC236}">
              <a16:creationId xmlns:a16="http://schemas.microsoft.com/office/drawing/2014/main" xmlns="" id="{00000000-0008-0000-0000-0000FD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0" cy="483722"/>
    <xdr:sp macro="" textlink="">
      <xdr:nvSpPr>
        <xdr:cNvPr id="8085" name="Rectángulo 8084">
          <a:extLst>
            <a:ext uri="{FF2B5EF4-FFF2-40B4-BE49-F238E27FC236}">
              <a16:creationId xmlns:a16="http://schemas.microsoft.com/office/drawing/2014/main" xmlns="" id="{00000000-0008-0000-0000-0000FE1D0000}"/>
            </a:ext>
          </a:extLst>
        </xdr:cNvPr>
        <xdr:cNvSpPr/>
      </xdr:nvSpPr>
      <xdr:spPr>
        <a:xfrm>
          <a:off x="1914525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86" name="Rectángulo 8085">
          <a:extLst>
            <a:ext uri="{FF2B5EF4-FFF2-40B4-BE49-F238E27FC236}">
              <a16:creationId xmlns:a16="http://schemas.microsoft.com/office/drawing/2014/main" xmlns="" id="{00000000-0008-0000-0000-0000FF1D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87" name="Rectángulo 8086">
          <a:extLst>
            <a:ext uri="{FF2B5EF4-FFF2-40B4-BE49-F238E27FC236}">
              <a16:creationId xmlns:a16="http://schemas.microsoft.com/office/drawing/2014/main" xmlns="" id="{00000000-0008-0000-0000-000000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88" name="Rectángulo 8087">
          <a:extLst>
            <a:ext uri="{FF2B5EF4-FFF2-40B4-BE49-F238E27FC236}">
              <a16:creationId xmlns:a16="http://schemas.microsoft.com/office/drawing/2014/main" xmlns="" id="{00000000-0008-0000-0000-000001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89" name="Rectángulo 8088">
          <a:extLst>
            <a:ext uri="{FF2B5EF4-FFF2-40B4-BE49-F238E27FC236}">
              <a16:creationId xmlns:a16="http://schemas.microsoft.com/office/drawing/2014/main" xmlns="" id="{00000000-0008-0000-0000-000002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90" name="Rectángulo 8089">
          <a:extLst>
            <a:ext uri="{FF2B5EF4-FFF2-40B4-BE49-F238E27FC236}">
              <a16:creationId xmlns:a16="http://schemas.microsoft.com/office/drawing/2014/main" xmlns="" id="{00000000-0008-0000-0000-000003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91" name="Rectángulo 8090">
          <a:extLst>
            <a:ext uri="{FF2B5EF4-FFF2-40B4-BE49-F238E27FC236}">
              <a16:creationId xmlns:a16="http://schemas.microsoft.com/office/drawing/2014/main" xmlns="" id="{00000000-0008-0000-0000-000004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92" name="Rectángulo 8091">
          <a:extLst>
            <a:ext uri="{FF2B5EF4-FFF2-40B4-BE49-F238E27FC236}">
              <a16:creationId xmlns:a16="http://schemas.microsoft.com/office/drawing/2014/main" xmlns="" id="{00000000-0008-0000-0000-000005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93" name="Rectángulo 8092">
          <a:extLst>
            <a:ext uri="{FF2B5EF4-FFF2-40B4-BE49-F238E27FC236}">
              <a16:creationId xmlns:a16="http://schemas.microsoft.com/office/drawing/2014/main" xmlns="" id="{00000000-0008-0000-0000-000006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94" name="Rectángulo 8093">
          <a:extLst>
            <a:ext uri="{FF2B5EF4-FFF2-40B4-BE49-F238E27FC236}">
              <a16:creationId xmlns:a16="http://schemas.microsoft.com/office/drawing/2014/main" xmlns="" id="{00000000-0008-0000-0000-000007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95" name="Rectángulo 8094">
          <a:extLst>
            <a:ext uri="{FF2B5EF4-FFF2-40B4-BE49-F238E27FC236}">
              <a16:creationId xmlns:a16="http://schemas.microsoft.com/office/drawing/2014/main" xmlns="" id="{00000000-0008-0000-0000-000008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96" name="Rectángulo 8095">
          <a:extLst>
            <a:ext uri="{FF2B5EF4-FFF2-40B4-BE49-F238E27FC236}">
              <a16:creationId xmlns:a16="http://schemas.microsoft.com/office/drawing/2014/main" xmlns="" id="{00000000-0008-0000-0000-000009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97" name="Rectángulo 8096">
          <a:extLst>
            <a:ext uri="{FF2B5EF4-FFF2-40B4-BE49-F238E27FC236}">
              <a16:creationId xmlns:a16="http://schemas.microsoft.com/office/drawing/2014/main" xmlns="" id="{00000000-0008-0000-0000-00000A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98" name="Rectángulo 8097">
          <a:extLst>
            <a:ext uri="{FF2B5EF4-FFF2-40B4-BE49-F238E27FC236}">
              <a16:creationId xmlns:a16="http://schemas.microsoft.com/office/drawing/2014/main" xmlns="" id="{00000000-0008-0000-0000-00000B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099" name="Rectángulo 8098">
          <a:extLst>
            <a:ext uri="{FF2B5EF4-FFF2-40B4-BE49-F238E27FC236}">
              <a16:creationId xmlns:a16="http://schemas.microsoft.com/office/drawing/2014/main" xmlns="" id="{00000000-0008-0000-0000-00000C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00" name="Rectángulo 8099">
          <a:extLst>
            <a:ext uri="{FF2B5EF4-FFF2-40B4-BE49-F238E27FC236}">
              <a16:creationId xmlns:a16="http://schemas.microsoft.com/office/drawing/2014/main" xmlns="" id="{00000000-0008-0000-0000-00000D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01" name="Rectángulo 8100">
          <a:extLst>
            <a:ext uri="{FF2B5EF4-FFF2-40B4-BE49-F238E27FC236}">
              <a16:creationId xmlns:a16="http://schemas.microsoft.com/office/drawing/2014/main" xmlns="" id="{00000000-0008-0000-0000-00000E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02" name="Rectángulo 8101">
          <a:extLst>
            <a:ext uri="{FF2B5EF4-FFF2-40B4-BE49-F238E27FC236}">
              <a16:creationId xmlns:a16="http://schemas.microsoft.com/office/drawing/2014/main" xmlns="" id="{00000000-0008-0000-0000-00000F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03" name="Rectángulo 8102">
          <a:extLst>
            <a:ext uri="{FF2B5EF4-FFF2-40B4-BE49-F238E27FC236}">
              <a16:creationId xmlns:a16="http://schemas.microsoft.com/office/drawing/2014/main" xmlns="" id="{00000000-0008-0000-0000-000010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04" name="Rectángulo 8103">
          <a:extLst>
            <a:ext uri="{FF2B5EF4-FFF2-40B4-BE49-F238E27FC236}">
              <a16:creationId xmlns:a16="http://schemas.microsoft.com/office/drawing/2014/main" xmlns="" id="{00000000-0008-0000-0000-000011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05" name="Rectángulo 8104">
          <a:extLst>
            <a:ext uri="{FF2B5EF4-FFF2-40B4-BE49-F238E27FC236}">
              <a16:creationId xmlns:a16="http://schemas.microsoft.com/office/drawing/2014/main" xmlns="" id="{00000000-0008-0000-0000-000012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06" name="Rectángulo 8105">
          <a:extLst>
            <a:ext uri="{FF2B5EF4-FFF2-40B4-BE49-F238E27FC236}">
              <a16:creationId xmlns:a16="http://schemas.microsoft.com/office/drawing/2014/main" xmlns="" id="{00000000-0008-0000-0000-000013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07" name="Rectángulo 8106">
          <a:extLst>
            <a:ext uri="{FF2B5EF4-FFF2-40B4-BE49-F238E27FC236}">
              <a16:creationId xmlns:a16="http://schemas.microsoft.com/office/drawing/2014/main" xmlns="" id="{00000000-0008-0000-0000-000014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08" name="Rectángulo 8107">
          <a:extLst>
            <a:ext uri="{FF2B5EF4-FFF2-40B4-BE49-F238E27FC236}">
              <a16:creationId xmlns:a16="http://schemas.microsoft.com/office/drawing/2014/main" xmlns="" id="{00000000-0008-0000-0000-000015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09" name="Rectángulo 8108">
          <a:extLst>
            <a:ext uri="{FF2B5EF4-FFF2-40B4-BE49-F238E27FC236}">
              <a16:creationId xmlns:a16="http://schemas.microsoft.com/office/drawing/2014/main" xmlns="" id="{00000000-0008-0000-0000-000016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10" name="Rectángulo 8109">
          <a:extLst>
            <a:ext uri="{FF2B5EF4-FFF2-40B4-BE49-F238E27FC236}">
              <a16:creationId xmlns:a16="http://schemas.microsoft.com/office/drawing/2014/main" xmlns="" id="{00000000-0008-0000-0000-000017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11" name="Rectángulo 8110">
          <a:extLst>
            <a:ext uri="{FF2B5EF4-FFF2-40B4-BE49-F238E27FC236}">
              <a16:creationId xmlns:a16="http://schemas.microsoft.com/office/drawing/2014/main" xmlns="" id="{00000000-0008-0000-0000-000018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12" name="Rectángulo 8111">
          <a:extLst>
            <a:ext uri="{FF2B5EF4-FFF2-40B4-BE49-F238E27FC236}">
              <a16:creationId xmlns:a16="http://schemas.microsoft.com/office/drawing/2014/main" xmlns="" id="{00000000-0008-0000-0000-000019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0" cy="483722"/>
    <xdr:sp macro="" textlink="">
      <xdr:nvSpPr>
        <xdr:cNvPr id="8113" name="Rectángulo 8112">
          <a:extLst>
            <a:ext uri="{FF2B5EF4-FFF2-40B4-BE49-F238E27FC236}">
              <a16:creationId xmlns:a16="http://schemas.microsoft.com/office/drawing/2014/main" xmlns="" id="{00000000-0008-0000-0000-00001A1E0000}"/>
            </a:ext>
          </a:extLst>
        </xdr:cNvPr>
        <xdr:cNvSpPr/>
      </xdr:nvSpPr>
      <xdr:spPr>
        <a:xfrm>
          <a:off x="1914525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14" name="Rectángulo 8113">
          <a:extLst>
            <a:ext uri="{FF2B5EF4-FFF2-40B4-BE49-F238E27FC236}">
              <a16:creationId xmlns:a16="http://schemas.microsoft.com/office/drawing/2014/main" xmlns="" id="{00000000-0008-0000-0000-00001B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15" name="Rectángulo 8114">
          <a:extLst>
            <a:ext uri="{FF2B5EF4-FFF2-40B4-BE49-F238E27FC236}">
              <a16:creationId xmlns:a16="http://schemas.microsoft.com/office/drawing/2014/main" xmlns="" id="{00000000-0008-0000-0000-00001C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16" name="Rectángulo 8115">
          <a:extLst>
            <a:ext uri="{FF2B5EF4-FFF2-40B4-BE49-F238E27FC236}">
              <a16:creationId xmlns:a16="http://schemas.microsoft.com/office/drawing/2014/main" xmlns="" id="{00000000-0008-0000-0000-00001D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17" name="Rectángulo 8116">
          <a:extLst>
            <a:ext uri="{FF2B5EF4-FFF2-40B4-BE49-F238E27FC236}">
              <a16:creationId xmlns:a16="http://schemas.microsoft.com/office/drawing/2014/main" xmlns="" id="{00000000-0008-0000-0000-00001E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18" name="Rectángulo 8117">
          <a:extLst>
            <a:ext uri="{FF2B5EF4-FFF2-40B4-BE49-F238E27FC236}">
              <a16:creationId xmlns:a16="http://schemas.microsoft.com/office/drawing/2014/main" xmlns="" id="{00000000-0008-0000-0000-00001F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19" name="Rectángulo 8118">
          <a:extLst>
            <a:ext uri="{FF2B5EF4-FFF2-40B4-BE49-F238E27FC236}">
              <a16:creationId xmlns:a16="http://schemas.microsoft.com/office/drawing/2014/main" xmlns="" id="{00000000-0008-0000-0000-000020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20" name="Rectángulo 8119">
          <a:extLst>
            <a:ext uri="{FF2B5EF4-FFF2-40B4-BE49-F238E27FC236}">
              <a16:creationId xmlns:a16="http://schemas.microsoft.com/office/drawing/2014/main" xmlns="" id="{00000000-0008-0000-0000-000021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21" name="Rectángulo 8120">
          <a:extLst>
            <a:ext uri="{FF2B5EF4-FFF2-40B4-BE49-F238E27FC236}">
              <a16:creationId xmlns:a16="http://schemas.microsoft.com/office/drawing/2014/main" xmlns="" id="{00000000-0008-0000-0000-000022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22" name="Rectángulo 8121">
          <a:extLst>
            <a:ext uri="{FF2B5EF4-FFF2-40B4-BE49-F238E27FC236}">
              <a16:creationId xmlns:a16="http://schemas.microsoft.com/office/drawing/2014/main" xmlns="" id="{00000000-0008-0000-0000-000023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23" name="Rectángulo 8122">
          <a:extLst>
            <a:ext uri="{FF2B5EF4-FFF2-40B4-BE49-F238E27FC236}">
              <a16:creationId xmlns:a16="http://schemas.microsoft.com/office/drawing/2014/main" xmlns="" id="{00000000-0008-0000-0000-000024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24" name="Rectángulo 8123">
          <a:extLst>
            <a:ext uri="{FF2B5EF4-FFF2-40B4-BE49-F238E27FC236}">
              <a16:creationId xmlns:a16="http://schemas.microsoft.com/office/drawing/2014/main" xmlns="" id="{00000000-0008-0000-0000-000025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25" name="Rectángulo 8124">
          <a:extLst>
            <a:ext uri="{FF2B5EF4-FFF2-40B4-BE49-F238E27FC236}">
              <a16:creationId xmlns:a16="http://schemas.microsoft.com/office/drawing/2014/main" xmlns="" id="{00000000-0008-0000-0000-000026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26" name="Rectángulo 8125">
          <a:extLst>
            <a:ext uri="{FF2B5EF4-FFF2-40B4-BE49-F238E27FC236}">
              <a16:creationId xmlns:a16="http://schemas.microsoft.com/office/drawing/2014/main" xmlns="" id="{00000000-0008-0000-0000-000027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27" name="Rectángulo 8126">
          <a:extLst>
            <a:ext uri="{FF2B5EF4-FFF2-40B4-BE49-F238E27FC236}">
              <a16:creationId xmlns:a16="http://schemas.microsoft.com/office/drawing/2014/main" xmlns="" id="{00000000-0008-0000-0000-000028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28" name="Rectángulo 8127">
          <a:extLst>
            <a:ext uri="{FF2B5EF4-FFF2-40B4-BE49-F238E27FC236}">
              <a16:creationId xmlns:a16="http://schemas.microsoft.com/office/drawing/2014/main" xmlns="" id="{00000000-0008-0000-0000-000029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29" name="Rectángulo 8128">
          <a:extLst>
            <a:ext uri="{FF2B5EF4-FFF2-40B4-BE49-F238E27FC236}">
              <a16:creationId xmlns:a16="http://schemas.microsoft.com/office/drawing/2014/main" xmlns="" id="{00000000-0008-0000-0000-00002A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30" name="Rectángulo 8129">
          <a:extLst>
            <a:ext uri="{FF2B5EF4-FFF2-40B4-BE49-F238E27FC236}">
              <a16:creationId xmlns:a16="http://schemas.microsoft.com/office/drawing/2014/main" xmlns="" id="{00000000-0008-0000-0000-00002B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31" name="Rectángulo 8130">
          <a:extLst>
            <a:ext uri="{FF2B5EF4-FFF2-40B4-BE49-F238E27FC236}">
              <a16:creationId xmlns:a16="http://schemas.microsoft.com/office/drawing/2014/main" xmlns="" id="{00000000-0008-0000-0000-00002C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32" name="Rectángulo 8131">
          <a:extLst>
            <a:ext uri="{FF2B5EF4-FFF2-40B4-BE49-F238E27FC236}">
              <a16:creationId xmlns:a16="http://schemas.microsoft.com/office/drawing/2014/main" xmlns="" id="{00000000-0008-0000-0000-00002D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33" name="Rectángulo 8132">
          <a:extLst>
            <a:ext uri="{FF2B5EF4-FFF2-40B4-BE49-F238E27FC236}">
              <a16:creationId xmlns:a16="http://schemas.microsoft.com/office/drawing/2014/main" xmlns="" id="{00000000-0008-0000-0000-00002E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34" name="Rectángulo 8133">
          <a:extLst>
            <a:ext uri="{FF2B5EF4-FFF2-40B4-BE49-F238E27FC236}">
              <a16:creationId xmlns:a16="http://schemas.microsoft.com/office/drawing/2014/main" xmlns="" id="{00000000-0008-0000-0000-00002F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35" name="Rectángulo 8134">
          <a:extLst>
            <a:ext uri="{FF2B5EF4-FFF2-40B4-BE49-F238E27FC236}">
              <a16:creationId xmlns:a16="http://schemas.microsoft.com/office/drawing/2014/main" xmlns="" id="{00000000-0008-0000-0000-000030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36" name="Rectángulo 8135">
          <a:extLst>
            <a:ext uri="{FF2B5EF4-FFF2-40B4-BE49-F238E27FC236}">
              <a16:creationId xmlns:a16="http://schemas.microsoft.com/office/drawing/2014/main" xmlns="" id="{00000000-0008-0000-0000-000031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37" name="Rectángulo 8136">
          <a:extLst>
            <a:ext uri="{FF2B5EF4-FFF2-40B4-BE49-F238E27FC236}">
              <a16:creationId xmlns:a16="http://schemas.microsoft.com/office/drawing/2014/main" xmlns="" id="{00000000-0008-0000-0000-000032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38" name="Rectángulo 8137">
          <a:extLst>
            <a:ext uri="{FF2B5EF4-FFF2-40B4-BE49-F238E27FC236}">
              <a16:creationId xmlns:a16="http://schemas.microsoft.com/office/drawing/2014/main" xmlns="" id="{00000000-0008-0000-0000-000033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39" name="Rectángulo 8138">
          <a:extLst>
            <a:ext uri="{FF2B5EF4-FFF2-40B4-BE49-F238E27FC236}">
              <a16:creationId xmlns:a16="http://schemas.microsoft.com/office/drawing/2014/main" xmlns="" id="{00000000-0008-0000-0000-000034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45719" cy="483722"/>
    <xdr:sp macro="" textlink="">
      <xdr:nvSpPr>
        <xdr:cNvPr id="8140" name="Rectángulo 8139">
          <a:extLst>
            <a:ext uri="{FF2B5EF4-FFF2-40B4-BE49-F238E27FC236}">
              <a16:creationId xmlns:a16="http://schemas.microsoft.com/office/drawing/2014/main" xmlns="" id="{00000000-0008-0000-0000-0000351E0000}"/>
            </a:ext>
          </a:extLst>
        </xdr:cNvPr>
        <xdr:cNvSpPr/>
      </xdr:nvSpPr>
      <xdr:spPr>
        <a:xfrm>
          <a:off x="857250" y="412623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41" name="Rectángulo 8140">
          <a:extLst>
            <a:ext uri="{FF2B5EF4-FFF2-40B4-BE49-F238E27FC236}">
              <a16:creationId xmlns:a16="http://schemas.microsoft.com/office/drawing/2014/main" xmlns="" id="{00000000-0008-0000-0000-000036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42" name="Rectángulo 8141">
          <a:extLst>
            <a:ext uri="{FF2B5EF4-FFF2-40B4-BE49-F238E27FC236}">
              <a16:creationId xmlns:a16="http://schemas.microsoft.com/office/drawing/2014/main" xmlns="" id="{00000000-0008-0000-0000-000037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43" name="Rectángulo 8142">
          <a:extLst>
            <a:ext uri="{FF2B5EF4-FFF2-40B4-BE49-F238E27FC236}">
              <a16:creationId xmlns:a16="http://schemas.microsoft.com/office/drawing/2014/main" xmlns="" id="{00000000-0008-0000-0000-000038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44" name="Rectángulo 8143">
          <a:extLst>
            <a:ext uri="{FF2B5EF4-FFF2-40B4-BE49-F238E27FC236}">
              <a16:creationId xmlns:a16="http://schemas.microsoft.com/office/drawing/2014/main" xmlns="" id="{00000000-0008-0000-0000-000039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45" name="Rectángulo 8144">
          <a:extLst>
            <a:ext uri="{FF2B5EF4-FFF2-40B4-BE49-F238E27FC236}">
              <a16:creationId xmlns:a16="http://schemas.microsoft.com/office/drawing/2014/main" xmlns="" id="{00000000-0008-0000-0000-00003A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46" name="Rectángulo 8145">
          <a:extLst>
            <a:ext uri="{FF2B5EF4-FFF2-40B4-BE49-F238E27FC236}">
              <a16:creationId xmlns:a16="http://schemas.microsoft.com/office/drawing/2014/main" xmlns="" id="{00000000-0008-0000-0000-00003B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47" name="Rectángulo 8146">
          <a:extLst>
            <a:ext uri="{FF2B5EF4-FFF2-40B4-BE49-F238E27FC236}">
              <a16:creationId xmlns:a16="http://schemas.microsoft.com/office/drawing/2014/main" xmlns="" id="{00000000-0008-0000-0000-00003C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48" name="Rectángulo 8147">
          <a:extLst>
            <a:ext uri="{FF2B5EF4-FFF2-40B4-BE49-F238E27FC236}">
              <a16:creationId xmlns:a16="http://schemas.microsoft.com/office/drawing/2014/main" xmlns="" id="{00000000-0008-0000-0000-00003D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49" name="Rectángulo 8148">
          <a:extLst>
            <a:ext uri="{FF2B5EF4-FFF2-40B4-BE49-F238E27FC236}">
              <a16:creationId xmlns:a16="http://schemas.microsoft.com/office/drawing/2014/main" xmlns="" id="{00000000-0008-0000-0000-00003E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50" name="Rectángulo 8149">
          <a:extLst>
            <a:ext uri="{FF2B5EF4-FFF2-40B4-BE49-F238E27FC236}">
              <a16:creationId xmlns:a16="http://schemas.microsoft.com/office/drawing/2014/main" xmlns="" id="{00000000-0008-0000-0000-00003F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51" name="Rectángulo 8150">
          <a:extLst>
            <a:ext uri="{FF2B5EF4-FFF2-40B4-BE49-F238E27FC236}">
              <a16:creationId xmlns:a16="http://schemas.microsoft.com/office/drawing/2014/main" xmlns="" id="{00000000-0008-0000-0000-000040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52" name="Rectángulo 8151">
          <a:extLst>
            <a:ext uri="{FF2B5EF4-FFF2-40B4-BE49-F238E27FC236}">
              <a16:creationId xmlns:a16="http://schemas.microsoft.com/office/drawing/2014/main" xmlns="" id="{00000000-0008-0000-0000-000041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53" name="Rectángulo 8152">
          <a:extLst>
            <a:ext uri="{FF2B5EF4-FFF2-40B4-BE49-F238E27FC236}">
              <a16:creationId xmlns:a16="http://schemas.microsoft.com/office/drawing/2014/main" xmlns="" id="{00000000-0008-0000-0000-000042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54" name="Rectángulo 8153">
          <a:extLst>
            <a:ext uri="{FF2B5EF4-FFF2-40B4-BE49-F238E27FC236}">
              <a16:creationId xmlns:a16="http://schemas.microsoft.com/office/drawing/2014/main" xmlns="" id="{00000000-0008-0000-0000-000043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55" name="Rectángulo 8154">
          <a:extLst>
            <a:ext uri="{FF2B5EF4-FFF2-40B4-BE49-F238E27FC236}">
              <a16:creationId xmlns:a16="http://schemas.microsoft.com/office/drawing/2014/main" xmlns="" id="{00000000-0008-0000-0000-000044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56" name="Rectángulo 8155">
          <a:extLst>
            <a:ext uri="{FF2B5EF4-FFF2-40B4-BE49-F238E27FC236}">
              <a16:creationId xmlns:a16="http://schemas.microsoft.com/office/drawing/2014/main" xmlns="" id="{00000000-0008-0000-0000-000045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57" name="Rectángulo 8156">
          <a:extLst>
            <a:ext uri="{FF2B5EF4-FFF2-40B4-BE49-F238E27FC236}">
              <a16:creationId xmlns:a16="http://schemas.microsoft.com/office/drawing/2014/main" xmlns="" id="{00000000-0008-0000-0000-000046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58" name="Rectángulo 8157">
          <a:extLst>
            <a:ext uri="{FF2B5EF4-FFF2-40B4-BE49-F238E27FC236}">
              <a16:creationId xmlns:a16="http://schemas.microsoft.com/office/drawing/2014/main" xmlns="" id="{00000000-0008-0000-0000-000047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59" name="Rectángulo 8158">
          <a:extLst>
            <a:ext uri="{FF2B5EF4-FFF2-40B4-BE49-F238E27FC236}">
              <a16:creationId xmlns:a16="http://schemas.microsoft.com/office/drawing/2014/main" xmlns="" id="{00000000-0008-0000-0000-000048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60" name="Rectángulo 8159">
          <a:extLst>
            <a:ext uri="{FF2B5EF4-FFF2-40B4-BE49-F238E27FC236}">
              <a16:creationId xmlns:a16="http://schemas.microsoft.com/office/drawing/2014/main" xmlns="" id="{00000000-0008-0000-0000-000049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61" name="Rectángulo 8160">
          <a:extLst>
            <a:ext uri="{FF2B5EF4-FFF2-40B4-BE49-F238E27FC236}">
              <a16:creationId xmlns:a16="http://schemas.microsoft.com/office/drawing/2014/main" xmlns="" id="{00000000-0008-0000-0000-00004A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62" name="Rectángulo 8161">
          <a:extLst>
            <a:ext uri="{FF2B5EF4-FFF2-40B4-BE49-F238E27FC236}">
              <a16:creationId xmlns:a16="http://schemas.microsoft.com/office/drawing/2014/main" xmlns="" id="{00000000-0008-0000-0000-00004B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63" name="Rectángulo 8162">
          <a:extLst>
            <a:ext uri="{FF2B5EF4-FFF2-40B4-BE49-F238E27FC236}">
              <a16:creationId xmlns:a16="http://schemas.microsoft.com/office/drawing/2014/main" xmlns="" id="{00000000-0008-0000-0000-00004C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64" name="Rectángulo 8163">
          <a:extLst>
            <a:ext uri="{FF2B5EF4-FFF2-40B4-BE49-F238E27FC236}">
              <a16:creationId xmlns:a16="http://schemas.microsoft.com/office/drawing/2014/main" xmlns="" id="{00000000-0008-0000-0000-00004D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65" name="Rectángulo 8164">
          <a:extLst>
            <a:ext uri="{FF2B5EF4-FFF2-40B4-BE49-F238E27FC236}">
              <a16:creationId xmlns:a16="http://schemas.microsoft.com/office/drawing/2014/main" xmlns="" id="{00000000-0008-0000-0000-00004E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66" name="Rectángulo 8165">
          <a:extLst>
            <a:ext uri="{FF2B5EF4-FFF2-40B4-BE49-F238E27FC236}">
              <a16:creationId xmlns:a16="http://schemas.microsoft.com/office/drawing/2014/main" xmlns="" id="{00000000-0008-0000-0000-00004F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0" cy="483722"/>
    <xdr:sp macro="" textlink="">
      <xdr:nvSpPr>
        <xdr:cNvPr id="8167" name="Rectángulo 8166">
          <a:extLst>
            <a:ext uri="{FF2B5EF4-FFF2-40B4-BE49-F238E27FC236}">
              <a16:creationId xmlns:a16="http://schemas.microsoft.com/office/drawing/2014/main" xmlns="" id="{00000000-0008-0000-0000-0000501E0000}"/>
            </a:ext>
          </a:extLst>
        </xdr:cNvPr>
        <xdr:cNvSpPr/>
      </xdr:nvSpPr>
      <xdr:spPr>
        <a:xfrm>
          <a:off x="1914525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68" name="Rectángulo 8167">
          <a:extLst>
            <a:ext uri="{FF2B5EF4-FFF2-40B4-BE49-F238E27FC236}">
              <a16:creationId xmlns:a16="http://schemas.microsoft.com/office/drawing/2014/main" xmlns="" id="{00000000-0008-0000-0000-000051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69" name="Rectángulo 8168">
          <a:extLst>
            <a:ext uri="{FF2B5EF4-FFF2-40B4-BE49-F238E27FC236}">
              <a16:creationId xmlns:a16="http://schemas.microsoft.com/office/drawing/2014/main" xmlns="" id="{00000000-0008-0000-0000-000052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70" name="Rectángulo 8169">
          <a:extLst>
            <a:ext uri="{FF2B5EF4-FFF2-40B4-BE49-F238E27FC236}">
              <a16:creationId xmlns:a16="http://schemas.microsoft.com/office/drawing/2014/main" xmlns="" id="{00000000-0008-0000-0000-000053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71" name="Rectángulo 8170">
          <a:extLst>
            <a:ext uri="{FF2B5EF4-FFF2-40B4-BE49-F238E27FC236}">
              <a16:creationId xmlns:a16="http://schemas.microsoft.com/office/drawing/2014/main" xmlns="" id="{00000000-0008-0000-0000-000054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72" name="Rectángulo 8171">
          <a:extLst>
            <a:ext uri="{FF2B5EF4-FFF2-40B4-BE49-F238E27FC236}">
              <a16:creationId xmlns:a16="http://schemas.microsoft.com/office/drawing/2014/main" xmlns="" id="{00000000-0008-0000-0000-000055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73" name="Rectángulo 8172">
          <a:extLst>
            <a:ext uri="{FF2B5EF4-FFF2-40B4-BE49-F238E27FC236}">
              <a16:creationId xmlns:a16="http://schemas.microsoft.com/office/drawing/2014/main" xmlns="" id="{00000000-0008-0000-0000-000056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74" name="Rectángulo 8173">
          <a:extLst>
            <a:ext uri="{FF2B5EF4-FFF2-40B4-BE49-F238E27FC236}">
              <a16:creationId xmlns:a16="http://schemas.microsoft.com/office/drawing/2014/main" xmlns="" id="{00000000-0008-0000-0000-000057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75" name="Rectángulo 8174">
          <a:extLst>
            <a:ext uri="{FF2B5EF4-FFF2-40B4-BE49-F238E27FC236}">
              <a16:creationId xmlns:a16="http://schemas.microsoft.com/office/drawing/2014/main" xmlns="" id="{00000000-0008-0000-0000-000058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76" name="Rectángulo 8175">
          <a:extLst>
            <a:ext uri="{FF2B5EF4-FFF2-40B4-BE49-F238E27FC236}">
              <a16:creationId xmlns:a16="http://schemas.microsoft.com/office/drawing/2014/main" xmlns="" id="{00000000-0008-0000-0000-000059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77" name="Rectángulo 8176">
          <a:extLst>
            <a:ext uri="{FF2B5EF4-FFF2-40B4-BE49-F238E27FC236}">
              <a16:creationId xmlns:a16="http://schemas.microsoft.com/office/drawing/2014/main" xmlns="" id="{00000000-0008-0000-0000-00005A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78" name="Rectángulo 8177">
          <a:extLst>
            <a:ext uri="{FF2B5EF4-FFF2-40B4-BE49-F238E27FC236}">
              <a16:creationId xmlns:a16="http://schemas.microsoft.com/office/drawing/2014/main" xmlns="" id="{00000000-0008-0000-0000-00005B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79" name="Rectángulo 8178">
          <a:extLst>
            <a:ext uri="{FF2B5EF4-FFF2-40B4-BE49-F238E27FC236}">
              <a16:creationId xmlns:a16="http://schemas.microsoft.com/office/drawing/2014/main" xmlns="" id="{00000000-0008-0000-0000-00005C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80" name="Rectángulo 8179">
          <a:extLst>
            <a:ext uri="{FF2B5EF4-FFF2-40B4-BE49-F238E27FC236}">
              <a16:creationId xmlns:a16="http://schemas.microsoft.com/office/drawing/2014/main" xmlns="" id="{00000000-0008-0000-0000-00005D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81" name="Rectángulo 8180">
          <a:extLst>
            <a:ext uri="{FF2B5EF4-FFF2-40B4-BE49-F238E27FC236}">
              <a16:creationId xmlns:a16="http://schemas.microsoft.com/office/drawing/2014/main" xmlns="" id="{00000000-0008-0000-0000-00005E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82" name="Rectángulo 8181">
          <a:extLst>
            <a:ext uri="{FF2B5EF4-FFF2-40B4-BE49-F238E27FC236}">
              <a16:creationId xmlns:a16="http://schemas.microsoft.com/office/drawing/2014/main" xmlns="" id="{00000000-0008-0000-0000-00005F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83" name="Rectángulo 8182">
          <a:extLst>
            <a:ext uri="{FF2B5EF4-FFF2-40B4-BE49-F238E27FC236}">
              <a16:creationId xmlns:a16="http://schemas.microsoft.com/office/drawing/2014/main" xmlns="" id="{00000000-0008-0000-0000-000060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84" name="Rectángulo 8183">
          <a:extLst>
            <a:ext uri="{FF2B5EF4-FFF2-40B4-BE49-F238E27FC236}">
              <a16:creationId xmlns:a16="http://schemas.microsoft.com/office/drawing/2014/main" xmlns="" id="{00000000-0008-0000-0000-000061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85" name="Rectángulo 8184">
          <a:extLst>
            <a:ext uri="{FF2B5EF4-FFF2-40B4-BE49-F238E27FC236}">
              <a16:creationId xmlns:a16="http://schemas.microsoft.com/office/drawing/2014/main" xmlns="" id="{00000000-0008-0000-0000-000062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86" name="Rectángulo 8185">
          <a:extLst>
            <a:ext uri="{FF2B5EF4-FFF2-40B4-BE49-F238E27FC236}">
              <a16:creationId xmlns:a16="http://schemas.microsoft.com/office/drawing/2014/main" xmlns="" id="{00000000-0008-0000-0000-000063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87" name="Rectángulo 8186">
          <a:extLst>
            <a:ext uri="{FF2B5EF4-FFF2-40B4-BE49-F238E27FC236}">
              <a16:creationId xmlns:a16="http://schemas.microsoft.com/office/drawing/2014/main" xmlns="" id="{00000000-0008-0000-0000-000064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88" name="Rectángulo 8187">
          <a:extLst>
            <a:ext uri="{FF2B5EF4-FFF2-40B4-BE49-F238E27FC236}">
              <a16:creationId xmlns:a16="http://schemas.microsoft.com/office/drawing/2014/main" xmlns="" id="{00000000-0008-0000-0000-000065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89" name="Rectángulo 8188">
          <a:extLst>
            <a:ext uri="{FF2B5EF4-FFF2-40B4-BE49-F238E27FC236}">
              <a16:creationId xmlns:a16="http://schemas.microsoft.com/office/drawing/2014/main" xmlns="" id="{00000000-0008-0000-0000-000066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90" name="Rectángulo 8189">
          <a:extLst>
            <a:ext uri="{FF2B5EF4-FFF2-40B4-BE49-F238E27FC236}">
              <a16:creationId xmlns:a16="http://schemas.microsoft.com/office/drawing/2014/main" xmlns="" id="{00000000-0008-0000-0000-000067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91" name="Rectángulo 8190">
          <a:extLst>
            <a:ext uri="{FF2B5EF4-FFF2-40B4-BE49-F238E27FC236}">
              <a16:creationId xmlns:a16="http://schemas.microsoft.com/office/drawing/2014/main" xmlns="" id="{00000000-0008-0000-0000-000068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92" name="Rectángulo 8191">
          <a:extLst>
            <a:ext uri="{FF2B5EF4-FFF2-40B4-BE49-F238E27FC236}">
              <a16:creationId xmlns:a16="http://schemas.microsoft.com/office/drawing/2014/main" xmlns="" id="{00000000-0008-0000-0000-000069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93" name="Rectángulo 8192">
          <a:extLst>
            <a:ext uri="{FF2B5EF4-FFF2-40B4-BE49-F238E27FC236}">
              <a16:creationId xmlns:a16="http://schemas.microsoft.com/office/drawing/2014/main" xmlns="" id="{00000000-0008-0000-0000-00006A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94" name="Rectángulo 8193">
          <a:extLst>
            <a:ext uri="{FF2B5EF4-FFF2-40B4-BE49-F238E27FC236}">
              <a16:creationId xmlns:a16="http://schemas.microsoft.com/office/drawing/2014/main" xmlns="" id="{00000000-0008-0000-0000-00006B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95" name="Rectángulo 8194">
          <a:extLst>
            <a:ext uri="{FF2B5EF4-FFF2-40B4-BE49-F238E27FC236}">
              <a16:creationId xmlns:a16="http://schemas.microsoft.com/office/drawing/2014/main" xmlns="" id="{00000000-0008-0000-0000-00006C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96" name="Rectángulo 8195">
          <a:extLst>
            <a:ext uri="{FF2B5EF4-FFF2-40B4-BE49-F238E27FC236}">
              <a16:creationId xmlns:a16="http://schemas.microsoft.com/office/drawing/2014/main" xmlns="" id="{00000000-0008-0000-0000-00006D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97" name="Rectángulo 8196">
          <a:extLst>
            <a:ext uri="{FF2B5EF4-FFF2-40B4-BE49-F238E27FC236}">
              <a16:creationId xmlns:a16="http://schemas.microsoft.com/office/drawing/2014/main" xmlns="" id="{00000000-0008-0000-0000-00006E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98" name="Rectángulo 8197">
          <a:extLst>
            <a:ext uri="{FF2B5EF4-FFF2-40B4-BE49-F238E27FC236}">
              <a16:creationId xmlns:a16="http://schemas.microsoft.com/office/drawing/2014/main" xmlns="" id="{00000000-0008-0000-0000-00006F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199" name="Rectángulo 8198">
          <a:extLst>
            <a:ext uri="{FF2B5EF4-FFF2-40B4-BE49-F238E27FC236}">
              <a16:creationId xmlns:a16="http://schemas.microsoft.com/office/drawing/2014/main" xmlns="" id="{00000000-0008-0000-0000-000070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00" name="Rectángulo 8199">
          <a:extLst>
            <a:ext uri="{FF2B5EF4-FFF2-40B4-BE49-F238E27FC236}">
              <a16:creationId xmlns:a16="http://schemas.microsoft.com/office/drawing/2014/main" xmlns="" id="{00000000-0008-0000-0000-000071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01" name="Rectángulo 8200">
          <a:extLst>
            <a:ext uri="{FF2B5EF4-FFF2-40B4-BE49-F238E27FC236}">
              <a16:creationId xmlns:a16="http://schemas.microsoft.com/office/drawing/2014/main" xmlns="" id="{00000000-0008-0000-0000-000072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02" name="Rectángulo 8201">
          <a:extLst>
            <a:ext uri="{FF2B5EF4-FFF2-40B4-BE49-F238E27FC236}">
              <a16:creationId xmlns:a16="http://schemas.microsoft.com/office/drawing/2014/main" xmlns="" id="{00000000-0008-0000-0000-000073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03" name="Rectángulo 8202">
          <a:extLst>
            <a:ext uri="{FF2B5EF4-FFF2-40B4-BE49-F238E27FC236}">
              <a16:creationId xmlns:a16="http://schemas.microsoft.com/office/drawing/2014/main" xmlns="" id="{00000000-0008-0000-0000-000074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04" name="Rectángulo 8203">
          <a:extLst>
            <a:ext uri="{FF2B5EF4-FFF2-40B4-BE49-F238E27FC236}">
              <a16:creationId xmlns:a16="http://schemas.microsoft.com/office/drawing/2014/main" xmlns="" id="{00000000-0008-0000-0000-000075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05" name="Rectángulo 8204">
          <a:extLst>
            <a:ext uri="{FF2B5EF4-FFF2-40B4-BE49-F238E27FC236}">
              <a16:creationId xmlns:a16="http://schemas.microsoft.com/office/drawing/2014/main" xmlns="" id="{00000000-0008-0000-0000-000076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06" name="Rectángulo 8205">
          <a:extLst>
            <a:ext uri="{FF2B5EF4-FFF2-40B4-BE49-F238E27FC236}">
              <a16:creationId xmlns:a16="http://schemas.microsoft.com/office/drawing/2014/main" xmlns="" id="{00000000-0008-0000-0000-000077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07" name="Rectángulo 8206">
          <a:extLst>
            <a:ext uri="{FF2B5EF4-FFF2-40B4-BE49-F238E27FC236}">
              <a16:creationId xmlns:a16="http://schemas.microsoft.com/office/drawing/2014/main" xmlns="" id="{00000000-0008-0000-0000-000078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08" name="Rectángulo 8207">
          <a:extLst>
            <a:ext uri="{FF2B5EF4-FFF2-40B4-BE49-F238E27FC236}">
              <a16:creationId xmlns:a16="http://schemas.microsoft.com/office/drawing/2014/main" xmlns="" id="{00000000-0008-0000-0000-000079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09" name="Rectángulo 8208">
          <a:extLst>
            <a:ext uri="{FF2B5EF4-FFF2-40B4-BE49-F238E27FC236}">
              <a16:creationId xmlns:a16="http://schemas.microsoft.com/office/drawing/2014/main" xmlns="" id="{00000000-0008-0000-0000-00007A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10" name="Rectángulo 8209">
          <a:extLst>
            <a:ext uri="{FF2B5EF4-FFF2-40B4-BE49-F238E27FC236}">
              <a16:creationId xmlns:a16="http://schemas.microsoft.com/office/drawing/2014/main" xmlns="" id="{00000000-0008-0000-0000-00007B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11" name="Rectángulo 8210">
          <a:extLst>
            <a:ext uri="{FF2B5EF4-FFF2-40B4-BE49-F238E27FC236}">
              <a16:creationId xmlns:a16="http://schemas.microsoft.com/office/drawing/2014/main" xmlns="" id="{00000000-0008-0000-0000-00007C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12" name="Rectángulo 8211">
          <a:extLst>
            <a:ext uri="{FF2B5EF4-FFF2-40B4-BE49-F238E27FC236}">
              <a16:creationId xmlns:a16="http://schemas.microsoft.com/office/drawing/2014/main" xmlns="" id="{00000000-0008-0000-0000-00007D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0" cy="483722"/>
    <xdr:sp macro="" textlink="">
      <xdr:nvSpPr>
        <xdr:cNvPr id="8213" name="Rectángulo 8212">
          <a:extLst>
            <a:ext uri="{FF2B5EF4-FFF2-40B4-BE49-F238E27FC236}">
              <a16:creationId xmlns:a16="http://schemas.microsoft.com/office/drawing/2014/main" xmlns="" id="{00000000-0008-0000-0000-00007E1E0000}"/>
            </a:ext>
          </a:extLst>
        </xdr:cNvPr>
        <xdr:cNvSpPr/>
      </xdr:nvSpPr>
      <xdr:spPr>
        <a:xfrm>
          <a:off x="1914525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14" name="Rectángulo 8213">
          <a:extLst>
            <a:ext uri="{FF2B5EF4-FFF2-40B4-BE49-F238E27FC236}">
              <a16:creationId xmlns:a16="http://schemas.microsoft.com/office/drawing/2014/main" xmlns="" id="{00000000-0008-0000-0000-00007F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15" name="Rectángulo 8214">
          <a:extLst>
            <a:ext uri="{FF2B5EF4-FFF2-40B4-BE49-F238E27FC236}">
              <a16:creationId xmlns:a16="http://schemas.microsoft.com/office/drawing/2014/main" xmlns="" id="{00000000-0008-0000-0000-000080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16" name="Rectángulo 8215">
          <a:extLst>
            <a:ext uri="{FF2B5EF4-FFF2-40B4-BE49-F238E27FC236}">
              <a16:creationId xmlns:a16="http://schemas.microsoft.com/office/drawing/2014/main" xmlns="" id="{00000000-0008-0000-0000-000081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17" name="Rectángulo 8216">
          <a:extLst>
            <a:ext uri="{FF2B5EF4-FFF2-40B4-BE49-F238E27FC236}">
              <a16:creationId xmlns:a16="http://schemas.microsoft.com/office/drawing/2014/main" xmlns="" id="{00000000-0008-0000-0000-000082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18" name="Rectángulo 8217">
          <a:extLst>
            <a:ext uri="{FF2B5EF4-FFF2-40B4-BE49-F238E27FC236}">
              <a16:creationId xmlns:a16="http://schemas.microsoft.com/office/drawing/2014/main" xmlns="" id="{00000000-0008-0000-0000-000083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19" name="Rectángulo 8218">
          <a:extLst>
            <a:ext uri="{FF2B5EF4-FFF2-40B4-BE49-F238E27FC236}">
              <a16:creationId xmlns:a16="http://schemas.microsoft.com/office/drawing/2014/main" xmlns="" id="{00000000-0008-0000-0000-000084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20" name="Rectángulo 8219">
          <a:extLst>
            <a:ext uri="{FF2B5EF4-FFF2-40B4-BE49-F238E27FC236}">
              <a16:creationId xmlns:a16="http://schemas.microsoft.com/office/drawing/2014/main" xmlns="" id="{00000000-0008-0000-0000-000085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21" name="Rectángulo 8220">
          <a:extLst>
            <a:ext uri="{FF2B5EF4-FFF2-40B4-BE49-F238E27FC236}">
              <a16:creationId xmlns:a16="http://schemas.microsoft.com/office/drawing/2014/main" xmlns="" id="{00000000-0008-0000-0000-000086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22" name="Rectángulo 8221">
          <a:extLst>
            <a:ext uri="{FF2B5EF4-FFF2-40B4-BE49-F238E27FC236}">
              <a16:creationId xmlns:a16="http://schemas.microsoft.com/office/drawing/2014/main" xmlns="" id="{00000000-0008-0000-0000-000087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23" name="Rectángulo 8222">
          <a:extLst>
            <a:ext uri="{FF2B5EF4-FFF2-40B4-BE49-F238E27FC236}">
              <a16:creationId xmlns:a16="http://schemas.microsoft.com/office/drawing/2014/main" xmlns="" id="{00000000-0008-0000-0000-000088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24" name="Rectángulo 8223">
          <a:extLst>
            <a:ext uri="{FF2B5EF4-FFF2-40B4-BE49-F238E27FC236}">
              <a16:creationId xmlns:a16="http://schemas.microsoft.com/office/drawing/2014/main" xmlns="" id="{00000000-0008-0000-0000-000089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25" name="Rectángulo 8224">
          <a:extLst>
            <a:ext uri="{FF2B5EF4-FFF2-40B4-BE49-F238E27FC236}">
              <a16:creationId xmlns:a16="http://schemas.microsoft.com/office/drawing/2014/main" xmlns="" id="{00000000-0008-0000-0000-00008A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26" name="Rectángulo 8225">
          <a:extLst>
            <a:ext uri="{FF2B5EF4-FFF2-40B4-BE49-F238E27FC236}">
              <a16:creationId xmlns:a16="http://schemas.microsoft.com/office/drawing/2014/main" xmlns="" id="{00000000-0008-0000-0000-00008B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27" name="Rectángulo 8226">
          <a:extLst>
            <a:ext uri="{FF2B5EF4-FFF2-40B4-BE49-F238E27FC236}">
              <a16:creationId xmlns:a16="http://schemas.microsoft.com/office/drawing/2014/main" xmlns="" id="{00000000-0008-0000-0000-00008C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28" name="Rectángulo 8227">
          <a:extLst>
            <a:ext uri="{FF2B5EF4-FFF2-40B4-BE49-F238E27FC236}">
              <a16:creationId xmlns:a16="http://schemas.microsoft.com/office/drawing/2014/main" xmlns="" id="{00000000-0008-0000-0000-00008D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29" name="Rectángulo 8228">
          <a:extLst>
            <a:ext uri="{FF2B5EF4-FFF2-40B4-BE49-F238E27FC236}">
              <a16:creationId xmlns:a16="http://schemas.microsoft.com/office/drawing/2014/main" xmlns="" id="{00000000-0008-0000-0000-00008E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30" name="Rectángulo 8229">
          <a:extLst>
            <a:ext uri="{FF2B5EF4-FFF2-40B4-BE49-F238E27FC236}">
              <a16:creationId xmlns:a16="http://schemas.microsoft.com/office/drawing/2014/main" xmlns="" id="{00000000-0008-0000-0000-00008F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31" name="Rectángulo 8230">
          <a:extLst>
            <a:ext uri="{FF2B5EF4-FFF2-40B4-BE49-F238E27FC236}">
              <a16:creationId xmlns:a16="http://schemas.microsoft.com/office/drawing/2014/main" xmlns="" id="{00000000-0008-0000-0000-000090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32" name="Rectángulo 8231">
          <a:extLst>
            <a:ext uri="{FF2B5EF4-FFF2-40B4-BE49-F238E27FC236}">
              <a16:creationId xmlns:a16="http://schemas.microsoft.com/office/drawing/2014/main" xmlns="" id="{00000000-0008-0000-0000-000091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33" name="Rectángulo 8232">
          <a:extLst>
            <a:ext uri="{FF2B5EF4-FFF2-40B4-BE49-F238E27FC236}">
              <a16:creationId xmlns:a16="http://schemas.microsoft.com/office/drawing/2014/main" xmlns="" id="{00000000-0008-0000-0000-000092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34" name="Rectángulo 8233">
          <a:extLst>
            <a:ext uri="{FF2B5EF4-FFF2-40B4-BE49-F238E27FC236}">
              <a16:creationId xmlns:a16="http://schemas.microsoft.com/office/drawing/2014/main" xmlns="" id="{00000000-0008-0000-0000-000093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35" name="Rectángulo 8234">
          <a:extLst>
            <a:ext uri="{FF2B5EF4-FFF2-40B4-BE49-F238E27FC236}">
              <a16:creationId xmlns:a16="http://schemas.microsoft.com/office/drawing/2014/main" xmlns="" id="{00000000-0008-0000-0000-000094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36" name="Rectángulo 8235">
          <a:extLst>
            <a:ext uri="{FF2B5EF4-FFF2-40B4-BE49-F238E27FC236}">
              <a16:creationId xmlns:a16="http://schemas.microsoft.com/office/drawing/2014/main" xmlns="" id="{00000000-0008-0000-0000-000095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37" name="Rectángulo 8236">
          <a:extLst>
            <a:ext uri="{FF2B5EF4-FFF2-40B4-BE49-F238E27FC236}">
              <a16:creationId xmlns:a16="http://schemas.microsoft.com/office/drawing/2014/main" xmlns="" id="{00000000-0008-0000-0000-000096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38" name="Rectángulo 8237">
          <a:extLst>
            <a:ext uri="{FF2B5EF4-FFF2-40B4-BE49-F238E27FC236}">
              <a16:creationId xmlns:a16="http://schemas.microsoft.com/office/drawing/2014/main" xmlns="" id="{00000000-0008-0000-0000-000097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39" name="Rectángulo 8238">
          <a:extLst>
            <a:ext uri="{FF2B5EF4-FFF2-40B4-BE49-F238E27FC236}">
              <a16:creationId xmlns:a16="http://schemas.microsoft.com/office/drawing/2014/main" xmlns="" id="{00000000-0008-0000-0000-000098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45719" cy="483722"/>
    <xdr:sp macro="" textlink="">
      <xdr:nvSpPr>
        <xdr:cNvPr id="8240" name="Rectángulo 8239">
          <a:extLst>
            <a:ext uri="{FF2B5EF4-FFF2-40B4-BE49-F238E27FC236}">
              <a16:creationId xmlns:a16="http://schemas.microsoft.com/office/drawing/2014/main" xmlns="" id="{00000000-0008-0000-0000-0000991E0000}"/>
            </a:ext>
          </a:extLst>
        </xdr:cNvPr>
        <xdr:cNvSpPr/>
      </xdr:nvSpPr>
      <xdr:spPr>
        <a:xfrm>
          <a:off x="857250" y="412623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41" name="Rectángulo 8240">
          <a:extLst>
            <a:ext uri="{FF2B5EF4-FFF2-40B4-BE49-F238E27FC236}">
              <a16:creationId xmlns:a16="http://schemas.microsoft.com/office/drawing/2014/main" xmlns="" id="{00000000-0008-0000-0000-00009A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42" name="Rectángulo 8241">
          <a:extLst>
            <a:ext uri="{FF2B5EF4-FFF2-40B4-BE49-F238E27FC236}">
              <a16:creationId xmlns:a16="http://schemas.microsoft.com/office/drawing/2014/main" xmlns="" id="{00000000-0008-0000-0000-00009B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43" name="Rectángulo 8242">
          <a:extLst>
            <a:ext uri="{FF2B5EF4-FFF2-40B4-BE49-F238E27FC236}">
              <a16:creationId xmlns:a16="http://schemas.microsoft.com/office/drawing/2014/main" xmlns="" id="{00000000-0008-0000-0000-00009C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44" name="Rectángulo 8243">
          <a:extLst>
            <a:ext uri="{FF2B5EF4-FFF2-40B4-BE49-F238E27FC236}">
              <a16:creationId xmlns:a16="http://schemas.microsoft.com/office/drawing/2014/main" xmlns="" id="{00000000-0008-0000-0000-00009D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45" name="Rectángulo 8244">
          <a:extLst>
            <a:ext uri="{FF2B5EF4-FFF2-40B4-BE49-F238E27FC236}">
              <a16:creationId xmlns:a16="http://schemas.microsoft.com/office/drawing/2014/main" xmlns="" id="{00000000-0008-0000-0000-00009E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46" name="Rectángulo 8245">
          <a:extLst>
            <a:ext uri="{FF2B5EF4-FFF2-40B4-BE49-F238E27FC236}">
              <a16:creationId xmlns:a16="http://schemas.microsoft.com/office/drawing/2014/main" xmlns="" id="{00000000-0008-0000-0000-00009F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47" name="Rectángulo 8246">
          <a:extLst>
            <a:ext uri="{FF2B5EF4-FFF2-40B4-BE49-F238E27FC236}">
              <a16:creationId xmlns:a16="http://schemas.microsoft.com/office/drawing/2014/main" xmlns="" id="{00000000-0008-0000-0000-0000A0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48" name="Rectángulo 8247">
          <a:extLst>
            <a:ext uri="{FF2B5EF4-FFF2-40B4-BE49-F238E27FC236}">
              <a16:creationId xmlns:a16="http://schemas.microsoft.com/office/drawing/2014/main" xmlns="" id="{00000000-0008-0000-0000-0000A1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49" name="Rectángulo 8248">
          <a:extLst>
            <a:ext uri="{FF2B5EF4-FFF2-40B4-BE49-F238E27FC236}">
              <a16:creationId xmlns:a16="http://schemas.microsoft.com/office/drawing/2014/main" xmlns="" id="{00000000-0008-0000-0000-0000A2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50" name="Rectángulo 8249">
          <a:extLst>
            <a:ext uri="{FF2B5EF4-FFF2-40B4-BE49-F238E27FC236}">
              <a16:creationId xmlns:a16="http://schemas.microsoft.com/office/drawing/2014/main" xmlns="" id="{00000000-0008-0000-0000-0000A3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51" name="Rectángulo 8250">
          <a:extLst>
            <a:ext uri="{FF2B5EF4-FFF2-40B4-BE49-F238E27FC236}">
              <a16:creationId xmlns:a16="http://schemas.microsoft.com/office/drawing/2014/main" xmlns="" id="{00000000-0008-0000-0000-0000A4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52" name="Rectángulo 8251">
          <a:extLst>
            <a:ext uri="{FF2B5EF4-FFF2-40B4-BE49-F238E27FC236}">
              <a16:creationId xmlns:a16="http://schemas.microsoft.com/office/drawing/2014/main" xmlns="" id="{00000000-0008-0000-0000-0000A5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53" name="Rectángulo 8252">
          <a:extLst>
            <a:ext uri="{FF2B5EF4-FFF2-40B4-BE49-F238E27FC236}">
              <a16:creationId xmlns:a16="http://schemas.microsoft.com/office/drawing/2014/main" xmlns="" id="{00000000-0008-0000-0000-0000A6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54" name="Rectángulo 8253">
          <a:extLst>
            <a:ext uri="{FF2B5EF4-FFF2-40B4-BE49-F238E27FC236}">
              <a16:creationId xmlns:a16="http://schemas.microsoft.com/office/drawing/2014/main" xmlns="" id="{00000000-0008-0000-0000-0000A7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55" name="Rectángulo 8254">
          <a:extLst>
            <a:ext uri="{FF2B5EF4-FFF2-40B4-BE49-F238E27FC236}">
              <a16:creationId xmlns:a16="http://schemas.microsoft.com/office/drawing/2014/main" xmlns="" id="{00000000-0008-0000-0000-0000A8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56" name="Rectángulo 8255">
          <a:extLst>
            <a:ext uri="{FF2B5EF4-FFF2-40B4-BE49-F238E27FC236}">
              <a16:creationId xmlns:a16="http://schemas.microsoft.com/office/drawing/2014/main" xmlns="" id="{00000000-0008-0000-0000-0000A9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57" name="Rectángulo 8256">
          <a:extLst>
            <a:ext uri="{FF2B5EF4-FFF2-40B4-BE49-F238E27FC236}">
              <a16:creationId xmlns:a16="http://schemas.microsoft.com/office/drawing/2014/main" xmlns="" id="{00000000-0008-0000-0000-0000AA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58" name="Rectángulo 8257">
          <a:extLst>
            <a:ext uri="{FF2B5EF4-FFF2-40B4-BE49-F238E27FC236}">
              <a16:creationId xmlns:a16="http://schemas.microsoft.com/office/drawing/2014/main" xmlns="" id="{00000000-0008-0000-0000-0000AB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59" name="Rectángulo 8258">
          <a:extLst>
            <a:ext uri="{FF2B5EF4-FFF2-40B4-BE49-F238E27FC236}">
              <a16:creationId xmlns:a16="http://schemas.microsoft.com/office/drawing/2014/main" xmlns="" id="{00000000-0008-0000-0000-0000AC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60" name="Rectángulo 8259">
          <a:extLst>
            <a:ext uri="{FF2B5EF4-FFF2-40B4-BE49-F238E27FC236}">
              <a16:creationId xmlns:a16="http://schemas.microsoft.com/office/drawing/2014/main" xmlns="" id="{00000000-0008-0000-0000-0000AD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61" name="Rectángulo 8260">
          <a:extLst>
            <a:ext uri="{FF2B5EF4-FFF2-40B4-BE49-F238E27FC236}">
              <a16:creationId xmlns:a16="http://schemas.microsoft.com/office/drawing/2014/main" xmlns="" id="{00000000-0008-0000-0000-0000AE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62" name="Rectángulo 8261">
          <a:extLst>
            <a:ext uri="{FF2B5EF4-FFF2-40B4-BE49-F238E27FC236}">
              <a16:creationId xmlns:a16="http://schemas.microsoft.com/office/drawing/2014/main" xmlns="" id="{00000000-0008-0000-0000-0000AF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63" name="Rectángulo 8262">
          <a:extLst>
            <a:ext uri="{FF2B5EF4-FFF2-40B4-BE49-F238E27FC236}">
              <a16:creationId xmlns:a16="http://schemas.microsoft.com/office/drawing/2014/main" xmlns="" id="{00000000-0008-0000-0000-0000B0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64" name="Rectángulo 8263">
          <a:extLst>
            <a:ext uri="{FF2B5EF4-FFF2-40B4-BE49-F238E27FC236}">
              <a16:creationId xmlns:a16="http://schemas.microsoft.com/office/drawing/2014/main" xmlns="" id="{00000000-0008-0000-0000-0000B1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65" name="Rectángulo 8264">
          <a:extLst>
            <a:ext uri="{FF2B5EF4-FFF2-40B4-BE49-F238E27FC236}">
              <a16:creationId xmlns:a16="http://schemas.microsoft.com/office/drawing/2014/main" xmlns="" id="{00000000-0008-0000-0000-0000B2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66" name="Rectángulo 8265">
          <a:extLst>
            <a:ext uri="{FF2B5EF4-FFF2-40B4-BE49-F238E27FC236}">
              <a16:creationId xmlns:a16="http://schemas.microsoft.com/office/drawing/2014/main" xmlns="" id="{00000000-0008-0000-0000-0000B3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67" name="Rectángulo 8266">
          <a:extLst>
            <a:ext uri="{FF2B5EF4-FFF2-40B4-BE49-F238E27FC236}">
              <a16:creationId xmlns:a16="http://schemas.microsoft.com/office/drawing/2014/main" xmlns="" id="{00000000-0008-0000-0000-0000B4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68" name="Rectángulo 8267">
          <a:extLst>
            <a:ext uri="{FF2B5EF4-FFF2-40B4-BE49-F238E27FC236}">
              <a16:creationId xmlns:a16="http://schemas.microsoft.com/office/drawing/2014/main" xmlns="" id="{00000000-0008-0000-0000-0000B5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69" name="Rectángulo 8268">
          <a:extLst>
            <a:ext uri="{FF2B5EF4-FFF2-40B4-BE49-F238E27FC236}">
              <a16:creationId xmlns:a16="http://schemas.microsoft.com/office/drawing/2014/main" xmlns="" id="{00000000-0008-0000-0000-0000B6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0" cy="483722"/>
    <xdr:sp macro="" textlink="">
      <xdr:nvSpPr>
        <xdr:cNvPr id="8270" name="Rectángulo 8269">
          <a:extLst>
            <a:ext uri="{FF2B5EF4-FFF2-40B4-BE49-F238E27FC236}">
              <a16:creationId xmlns:a16="http://schemas.microsoft.com/office/drawing/2014/main" xmlns="" id="{00000000-0008-0000-0000-0000B71E0000}"/>
            </a:ext>
          </a:extLst>
        </xdr:cNvPr>
        <xdr:cNvSpPr/>
      </xdr:nvSpPr>
      <xdr:spPr>
        <a:xfrm>
          <a:off x="1914525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71" name="Rectángulo 8270">
          <a:extLst>
            <a:ext uri="{FF2B5EF4-FFF2-40B4-BE49-F238E27FC236}">
              <a16:creationId xmlns:a16="http://schemas.microsoft.com/office/drawing/2014/main" xmlns="" id="{00000000-0008-0000-0000-0000B8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72" name="Rectángulo 8271">
          <a:extLst>
            <a:ext uri="{FF2B5EF4-FFF2-40B4-BE49-F238E27FC236}">
              <a16:creationId xmlns:a16="http://schemas.microsoft.com/office/drawing/2014/main" xmlns="" id="{00000000-0008-0000-0000-0000B9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73" name="Rectángulo 8272">
          <a:extLst>
            <a:ext uri="{FF2B5EF4-FFF2-40B4-BE49-F238E27FC236}">
              <a16:creationId xmlns:a16="http://schemas.microsoft.com/office/drawing/2014/main" xmlns="" id="{00000000-0008-0000-0000-0000BA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74" name="Rectángulo 8273">
          <a:extLst>
            <a:ext uri="{FF2B5EF4-FFF2-40B4-BE49-F238E27FC236}">
              <a16:creationId xmlns:a16="http://schemas.microsoft.com/office/drawing/2014/main" xmlns="" id="{00000000-0008-0000-0000-0000BB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75" name="Rectángulo 8274">
          <a:extLst>
            <a:ext uri="{FF2B5EF4-FFF2-40B4-BE49-F238E27FC236}">
              <a16:creationId xmlns:a16="http://schemas.microsoft.com/office/drawing/2014/main" xmlns="" id="{00000000-0008-0000-0000-0000BC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76" name="Rectángulo 8275">
          <a:extLst>
            <a:ext uri="{FF2B5EF4-FFF2-40B4-BE49-F238E27FC236}">
              <a16:creationId xmlns:a16="http://schemas.microsoft.com/office/drawing/2014/main" xmlns="" id="{00000000-0008-0000-0000-0000BD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77" name="Rectángulo 8276">
          <a:extLst>
            <a:ext uri="{FF2B5EF4-FFF2-40B4-BE49-F238E27FC236}">
              <a16:creationId xmlns:a16="http://schemas.microsoft.com/office/drawing/2014/main" xmlns="" id="{00000000-0008-0000-0000-0000BE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78" name="Rectángulo 8277">
          <a:extLst>
            <a:ext uri="{FF2B5EF4-FFF2-40B4-BE49-F238E27FC236}">
              <a16:creationId xmlns:a16="http://schemas.microsoft.com/office/drawing/2014/main" xmlns="" id="{00000000-0008-0000-0000-0000BF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79" name="Rectángulo 8278">
          <a:extLst>
            <a:ext uri="{FF2B5EF4-FFF2-40B4-BE49-F238E27FC236}">
              <a16:creationId xmlns:a16="http://schemas.microsoft.com/office/drawing/2014/main" xmlns="" id="{00000000-0008-0000-0000-0000C0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80" name="Rectángulo 8279">
          <a:extLst>
            <a:ext uri="{FF2B5EF4-FFF2-40B4-BE49-F238E27FC236}">
              <a16:creationId xmlns:a16="http://schemas.microsoft.com/office/drawing/2014/main" xmlns="" id="{00000000-0008-0000-0000-0000C1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81" name="Rectángulo 8280">
          <a:extLst>
            <a:ext uri="{FF2B5EF4-FFF2-40B4-BE49-F238E27FC236}">
              <a16:creationId xmlns:a16="http://schemas.microsoft.com/office/drawing/2014/main" xmlns="" id="{00000000-0008-0000-0000-0000C2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82" name="Rectángulo 8281">
          <a:extLst>
            <a:ext uri="{FF2B5EF4-FFF2-40B4-BE49-F238E27FC236}">
              <a16:creationId xmlns:a16="http://schemas.microsoft.com/office/drawing/2014/main" xmlns="" id="{00000000-0008-0000-0000-0000C3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83" name="Rectángulo 8282">
          <a:extLst>
            <a:ext uri="{FF2B5EF4-FFF2-40B4-BE49-F238E27FC236}">
              <a16:creationId xmlns:a16="http://schemas.microsoft.com/office/drawing/2014/main" xmlns="" id="{00000000-0008-0000-0000-0000C4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84" name="Rectángulo 8283">
          <a:extLst>
            <a:ext uri="{FF2B5EF4-FFF2-40B4-BE49-F238E27FC236}">
              <a16:creationId xmlns:a16="http://schemas.microsoft.com/office/drawing/2014/main" xmlns="" id="{00000000-0008-0000-0000-0000C5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85" name="Rectángulo 8284">
          <a:extLst>
            <a:ext uri="{FF2B5EF4-FFF2-40B4-BE49-F238E27FC236}">
              <a16:creationId xmlns:a16="http://schemas.microsoft.com/office/drawing/2014/main" xmlns="" id="{00000000-0008-0000-0000-0000C6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86" name="Rectángulo 8285">
          <a:extLst>
            <a:ext uri="{FF2B5EF4-FFF2-40B4-BE49-F238E27FC236}">
              <a16:creationId xmlns:a16="http://schemas.microsoft.com/office/drawing/2014/main" xmlns="" id="{00000000-0008-0000-0000-0000C7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87" name="Rectángulo 8286">
          <a:extLst>
            <a:ext uri="{FF2B5EF4-FFF2-40B4-BE49-F238E27FC236}">
              <a16:creationId xmlns:a16="http://schemas.microsoft.com/office/drawing/2014/main" xmlns="" id="{00000000-0008-0000-0000-0000C8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88" name="Rectángulo 8287">
          <a:extLst>
            <a:ext uri="{FF2B5EF4-FFF2-40B4-BE49-F238E27FC236}">
              <a16:creationId xmlns:a16="http://schemas.microsoft.com/office/drawing/2014/main" xmlns="" id="{00000000-0008-0000-0000-0000C9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89" name="Rectángulo 8288">
          <a:extLst>
            <a:ext uri="{FF2B5EF4-FFF2-40B4-BE49-F238E27FC236}">
              <a16:creationId xmlns:a16="http://schemas.microsoft.com/office/drawing/2014/main" xmlns="" id="{00000000-0008-0000-0000-0000CA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90" name="Rectángulo 8289">
          <a:extLst>
            <a:ext uri="{FF2B5EF4-FFF2-40B4-BE49-F238E27FC236}">
              <a16:creationId xmlns:a16="http://schemas.microsoft.com/office/drawing/2014/main" xmlns="" id="{00000000-0008-0000-0000-0000CB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91" name="Rectángulo 8290">
          <a:extLst>
            <a:ext uri="{FF2B5EF4-FFF2-40B4-BE49-F238E27FC236}">
              <a16:creationId xmlns:a16="http://schemas.microsoft.com/office/drawing/2014/main" xmlns="" id="{00000000-0008-0000-0000-0000CC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92" name="Rectángulo 8291">
          <a:extLst>
            <a:ext uri="{FF2B5EF4-FFF2-40B4-BE49-F238E27FC236}">
              <a16:creationId xmlns:a16="http://schemas.microsoft.com/office/drawing/2014/main" xmlns="" id="{00000000-0008-0000-0000-0000CD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93" name="Rectángulo 8292">
          <a:extLst>
            <a:ext uri="{FF2B5EF4-FFF2-40B4-BE49-F238E27FC236}">
              <a16:creationId xmlns:a16="http://schemas.microsoft.com/office/drawing/2014/main" xmlns="" id="{00000000-0008-0000-0000-0000CE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94" name="Rectángulo 8293">
          <a:extLst>
            <a:ext uri="{FF2B5EF4-FFF2-40B4-BE49-F238E27FC236}">
              <a16:creationId xmlns:a16="http://schemas.microsoft.com/office/drawing/2014/main" xmlns="" id="{00000000-0008-0000-0000-0000CF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95" name="Rectángulo 8294">
          <a:extLst>
            <a:ext uri="{FF2B5EF4-FFF2-40B4-BE49-F238E27FC236}">
              <a16:creationId xmlns:a16="http://schemas.microsoft.com/office/drawing/2014/main" xmlns="" id="{00000000-0008-0000-0000-0000D0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96" name="Rectángulo 8295">
          <a:extLst>
            <a:ext uri="{FF2B5EF4-FFF2-40B4-BE49-F238E27FC236}">
              <a16:creationId xmlns:a16="http://schemas.microsoft.com/office/drawing/2014/main" xmlns="" id="{00000000-0008-0000-0000-0000D1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97" name="Rectángulo 8296">
          <a:extLst>
            <a:ext uri="{FF2B5EF4-FFF2-40B4-BE49-F238E27FC236}">
              <a16:creationId xmlns:a16="http://schemas.microsoft.com/office/drawing/2014/main" xmlns="" id="{00000000-0008-0000-0000-0000D2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98" name="Rectángulo 8297">
          <a:extLst>
            <a:ext uri="{FF2B5EF4-FFF2-40B4-BE49-F238E27FC236}">
              <a16:creationId xmlns:a16="http://schemas.microsoft.com/office/drawing/2014/main" xmlns="" id="{00000000-0008-0000-0000-0000D3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299" name="Rectángulo 8298">
          <a:extLst>
            <a:ext uri="{FF2B5EF4-FFF2-40B4-BE49-F238E27FC236}">
              <a16:creationId xmlns:a16="http://schemas.microsoft.com/office/drawing/2014/main" xmlns="" id="{00000000-0008-0000-0000-0000D4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300" name="Rectángulo 8299">
          <a:extLst>
            <a:ext uri="{FF2B5EF4-FFF2-40B4-BE49-F238E27FC236}">
              <a16:creationId xmlns:a16="http://schemas.microsoft.com/office/drawing/2014/main" xmlns="" id="{00000000-0008-0000-0000-0000D5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301" name="Rectángulo 8300">
          <a:extLst>
            <a:ext uri="{FF2B5EF4-FFF2-40B4-BE49-F238E27FC236}">
              <a16:creationId xmlns:a16="http://schemas.microsoft.com/office/drawing/2014/main" xmlns="" id="{00000000-0008-0000-0000-0000D6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302" name="Rectángulo 8301">
          <a:extLst>
            <a:ext uri="{FF2B5EF4-FFF2-40B4-BE49-F238E27FC236}">
              <a16:creationId xmlns:a16="http://schemas.microsoft.com/office/drawing/2014/main" xmlns="" id="{00000000-0008-0000-0000-0000D7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303" name="Rectángulo 8302">
          <a:extLst>
            <a:ext uri="{FF2B5EF4-FFF2-40B4-BE49-F238E27FC236}">
              <a16:creationId xmlns:a16="http://schemas.microsoft.com/office/drawing/2014/main" xmlns="" id="{00000000-0008-0000-0000-0000D8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304" name="Rectángulo 8303">
          <a:extLst>
            <a:ext uri="{FF2B5EF4-FFF2-40B4-BE49-F238E27FC236}">
              <a16:creationId xmlns:a16="http://schemas.microsoft.com/office/drawing/2014/main" xmlns="" id="{00000000-0008-0000-0000-0000D9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305" name="Rectángulo 8304">
          <a:extLst>
            <a:ext uri="{FF2B5EF4-FFF2-40B4-BE49-F238E27FC236}">
              <a16:creationId xmlns:a16="http://schemas.microsoft.com/office/drawing/2014/main" xmlns="" id="{00000000-0008-0000-0000-0000DA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306" name="Rectángulo 8305">
          <a:extLst>
            <a:ext uri="{FF2B5EF4-FFF2-40B4-BE49-F238E27FC236}">
              <a16:creationId xmlns:a16="http://schemas.microsoft.com/office/drawing/2014/main" xmlns="" id="{00000000-0008-0000-0000-0000DB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307" name="Rectángulo 8306">
          <a:extLst>
            <a:ext uri="{FF2B5EF4-FFF2-40B4-BE49-F238E27FC236}">
              <a16:creationId xmlns:a16="http://schemas.microsoft.com/office/drawing/2014/main" xmlns="" id="{00000000-0008-0000-0000-0000DC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308" name="Rectángulo 8307">
          <a:extLst>
            <a:ext uri="{FF2B5EF4-FFF2-40B4-BE49-F238E27FC236}">
              <a16:creationId xmlns:a16="http://schemas.microsoft.com/office/drawing/2014/main" xmlns="" id="{00000000-0008-0000-0000-0000DD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309" name="Rectángulo 8308">
          <a:extLst>
            <a:ext uri="{FF2B5EF4-FFF2-40B4-BE49-F238E27FC236}">
              <a16:creationId xmlns:a16="http://schemas.microsoft.com/office/drawing/2014/main" xmlns="" id="{00000000-0008-0000-0000-0000DE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0" cy="483722"/>
    <xdr:sp macro="" textlink="">
      <xdr:nvSpPr>
        <xdr:cNvPr id="8310" name="Rectángulo 8309">
          <a:extLst>
            <a:ext uri="{FF2B5EF4-FFF2-40B4-BE49-F238E27FC236}">
              <a16:creationId xmlns:a16="http://schemas.microsoft.com/office/drawing/2014/main" xmlns="" id="{00000000-0008-0000-0000-0000DF1E0000}"/>
            </a:ext>
          </a:extLst>
        </xdr:cNvPr>
        <xdr:cNvSpPr/>
      </xdr:nvSpPr>
      <xdr:spPr>
        <a:xfrm>
          <a:off x="857250" y="41262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11" name="Rectángulo 8310">
          <a:extLst>
            <a:ext uri="{FF2B5EF4-FFF2-40B4-BE49-F238E27FC236}">
              <a16:creationId xmlns:a16="http://schemas.microsoft.com/office/drawing/2014/main" xmlns="" id="{00000000-0008-0000-0000-0000E0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12" name="Rectángulo 8311">
          <a:extLst>
            <a:ext uri="{FF2B5EF4-FFF2-40B4-BE49-F238E27FC236}">
              <a16:creationId xmlns:a16="http://schemas.microsoft.com/office/drawing/2014/main" xmlns="" id="{00000000-0008-0000-0000-0000E1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13" name="Rectángulo 8312">
          <a:extLst>
            <a:ext uri="{FF2B5EF4-FFF2-40B4-BE49-F238E27FC236}">
              <a16:creationId xmlns:a16="http://schemas.microsoft.com/office/drawing/2014/main" xmlns="" id="{00000000-0008-0000-0000-0000E2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14" name="Rectángulo 8313">
          <a:extLst>
            <a:ext uri="{FF2B5EF4-FFF2-40B4-BE49-F238E27FC236}">
              <a16:creationId xmlns:a16="http://schemas.microsoft.com/office/drawing/2014/main" xmlns="" id="{00000000-0008-0000-0000-0000E3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15" name="Rectángulo 8314">
          <a:extLst>
            <a:ext uri="{FF2B5EF4-FFF2-40B4-BE49-F238E27FC236}">
              <a16:creationId xmlns:a16="http://schemas.microsoft.com/office/drawing/2014/main" xmlns="" id="{00000000-0008-0000-0000-0000E4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16" name="Rectángulo 8315">
          <a:extLst>
            <a:ext uri="{FF2B5EF4-FFF2-40B4-BE49-F238E27FC236}">
              <a16:creationId xmlns:a16="http://schemas.microsoft.com/office/drawing/2014/main" xmlns="" id="{00000000-0008-0000-0000-0000E5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17" name="Rectángulo 8316">
          <a:extLst>
            <a:ext uri="{FF2B5EF4-FFF2-40B4-BE49-F238E27FC236}">
              <a16:creationId xmlns:a16="http://schemas.microsoft.com/office/drawing/2014/main" xmlns="" id="{00000000-0008-0000-0000-0000E6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18" name="Rectángulo 8317">
          <a:extLst>
            <a:ext uri="{FF2B5EF4-FFF2-40B4-BE49-F238E27FC236}">
              <a16:creationId xmlns:a16="http://schemas.microsoft.com/office/drawing/2014/main" xmlns="" id="{00000000-0008-0000-0000-0000E7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19" name="Rectángulo 8318">
          <a:extLst>
            <a:ext uri="{FF2B5EF4-FFF2-40B4-BE49-F238E27FC236}">
              <a16:creationId xmlns:a16="http://schemas.microsoft.com/office/drawing/2014/main" xmlns="" id="{00000000-0008-0000-0000-0000E8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20" name="Rectángulo 8319">
          <a:extLst>
            <a:ext uri="{FF2B5EF4-FFF2-40B4-BE49-F238E27FC236}">
              <a16:creationId xmlns:a16="http://schemas.microsoft.com/office/drawing/2014/main" xmlns="" id="{00000000-0008-0000-0000-0000E9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21" name="Rectángulo 8320">
          <a:extLst>
            <a:ext uri="{FF2B5EF4-FFF2-40B4-BE49-F238E27FC236}">
              <a16:creationId xmlns:a16="http://schemas.microsoft.com/office/drawing/2014/main" xmlns="" id="{00000000-0008-0000-0000-0000EA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22" name="Rectángulo 8321">
          <a:extLst>
            <a:ext uri="{FF2B5EF4-FFF2-40B4-BE49-F238E27FC236}">
              <a16:creationId xmlns:a16="http://schemas.microsoft.com/office/drawing/2014/main" xmlns="" id="{00000000-0008-0000-0000-0000EB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23" name="Rectángulo 8322">
          <a:extLst>
            <a:ext uri="{FF2B5EF4-FFF2-40B4-BE49-F238E27FC236}">
              <a16:creationId xmlns:a16="http://schemas.microsoft.com/office/drawing/2014/main" xmlns="" id="{00000000-0008-0000-0000-0000EC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24" name="Rectángulo 8323">
          <a:extLst>
            <a:ext uri="{FF2B5EF4-FFF2-40B4-BE49-F238E27FC236}">
              <a16:creationId xmlns:a16="http://schemas.microsoft.com/office/drawing/2014/main" xmlns="" id="{00000000-0008-0000-0000-0000ED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25" name="Rectángulo 8324">
          <a:extLst>
            <a:ext uri="{FF2B5EF4-FFF2-40B4-BE49-F238E27FC236}">
              <a16:creationId xmlns:a16="http://schemas.microsoft.com/office/drawing/2014/main" xmlns="" id="{00000000-0008-0000-0000-0000EE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26" name="Rectángulo 8325">
          <a:extLst>
            <a:ext uri="{FF2B5EF4-FFF2-40B4-BE49-F238E27FC236}">
              <a16:creationId xmlns:a16="http://schemas.microsoft.com/office/drawing/2014/main" xmlns="" id="{00000000-0008-0000-0000-0000EF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27" name="Rectángulo 8326">
          <a:extLst>
            <a:ext uri="{FF2B5EF4-FFF2-40B4-BE49-F238E27FC236}">
              <a16:creationId xmlns:a16="http://schemas.microsoft.com/office/drawing/2014/main" xmlns="" id="{00000000-0008-0000-0000-0000F0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28" name="Rectángulo 8327">
          <a:extLst>
            <a:ext uri="{FF2B5EF4-FFF2-40B4-BE49-F238E27FC236}">
              <a16:creationId xmlns:a16="http://schemas.microsoft.com/office/drawing/2014/main" xmlns="" id="{00000000-0008-0000-0000-0000F1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29" name="Rectángulo 8328">
          <a:extLst>
            <a:ext uri="{FF2B5EF4-FFF2-40B4-BE49-F238E27FC236}">
              <a16:creationId xmlns:a16="http://schemas.microsoft.com/office/drawing/2014/main" xmlns="" id="{00000000-0008-0000-0000-0000F2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77</xdr:row>
      <xdr:rowOff>0</xdr:rowOff>
    </xdr:from>
    <xdr:ext cx="184730" cy="483722"/>
    <xdr:sp macro="" textlink="">
      <xdr:nvSpPr>
        <xdr:cNvPr id="8330" name="Rectángulo 8329">
          <a:extLst>
            <a:ext uri="{FF2B5EF4-FFF2-40B4-BE49-F238E27FC236}">
              <a16:creationId xmlns:a16="http://schemas.microsoft.com/office/drawing/2014/main" xmlns="" id="{00000000-0008-0000-0000-0000F31E0000}"/>
            </a:ext>
          </a:extLst>
        </xdr:cNvPr>
        <xdr:cNvSpPr/>
      </xdr:nvSpPr>
      <xdr:spPr>
        <a:xfrm>
          <a:off x="1914525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31" name="Rectángulo 8330">
          <a:extLst>
            <a:ext uri="{FF2B5EF4-FFF2-40B4-BE49-F238E27FC236}">
              <a16:creationId xmlns:a16="http://schemas.microsoft.com/office/drawing/2014/main" xmlns="" id="{00000000-0008-0000-0000-0000F4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32" name="Rectángulo 8331">
          <a:extLst>
            <a:ext uri="{FF2B5EF4-FFF2-40B4-BE49-F238E27FC236}">
              <a16:creationId xmlns:a16="http://schemas.microsoft.com/office/drawing/2014/main" xmlns="" id="{00000000-0008-0000-0000-0000F5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33" name="Rectángulo 8332">
          <a:extLst>
            <a:ext uri="{FF2B5EF4-FFF2-40B4-BE49-F238E27FC236}">
              <a16:creationId xmlns:a16="http://schemas.microsoft.com/office/drawing/2014/main" xmlns="" id="{00000000-0008-0000-0000-0000F6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34" name="Rectángulo 8333">
          <a:extLst>
            <a:ext uri="{FF2B5EF4-FFF2-40B4-BE49-F238E27FC236}">
              <a16:creationId xmlns:a16="http://schemas.microsoft.com/office/drawing/2014/main" xmlns="" id="{00000000-0008-0000-0000-0000F7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35" name="Rectángulo 8334">
          <a:extLst>
            <a:ext uri="{FF2B5EF4-FFF2-40B4-BE49-F238E27FC236}">
              <a16:creationId xmlns:a16="http://schemas.microsoft.com/office/drawing/2014/main" xmlns="" id="{00000000-0008-0000-0000-0000F8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36" name="Rectángulo 8335">
          <a:extLst>
            <a:ext uri="{FF2B5EF4-FFF2-40B4-BE49-F238E27FC236}">
              <a16:creationId xmlns:a16="http://schemas.microsoft.com/office/drawing/2014/main" xmlns="" id="{00000000-0008-0000-0000-0000F9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37" name="Rectángulo 8336">
          <a:extLst>
            <a:ext uri="{FF2B5EF4-FFF2-40B4-BE49-F238E27FC236}">
              <a16:creationId xmlns:a16="http://schemas.microsoft.com/office/drawing/2014/main" xmlns="" id="{00000000-0008-0000-0000-0000FA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38" name="Rectángulo 8337">
          <a:extLst>
            <a:ext uri="{FF2B5EF4-FFF2-40B4-BE49-F238E27FC236}">
              <a16:creationId xmlns:a16="http://schemas.microsoft.com/office/drawing/2014/main" xmlns="" id="{00000000-0008-0000-0000-0000FB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39" name="Rectángulo 8338">
          <a:extLst>
            <a:ext uri="{FF2B5EF4-FFF2-40B4-BE49-F238E27FC236}">
              <a16:creationId xmlns:a16="http://schemas.microsoft.com/office/drawing/2014/main" xmlns="" id="{00000000-0008-0000-0000-0000FC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40" name="Rectángulo 8339">
          <a:extLst>
            <a:ext uri="{FF2B5EF4-FFF2-40B4-BE49-F238E27FC236}">
              <a16:creationId xmlns:a16="http://schemas.microsoft.com/office/drawing/2014/main" xmlns="" id="{00000000-0008-0000-0000-0000FD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41" name="Rectángulo 8340">
          <a:extLst>
            <a:ext uri="{FF2B5EF4-FFF2-40B4-BE49-F238E27FC236}">
              <a16:creationId xmlns:a16="http://schemas.microsoft.com/office/drawing/2014/main" xmlns="" id="{00000000-0008-0000-0000-0000FE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42" name="Rectángulo 8341">
          <a:extLst>
            <a:ext uri="{FF2B5EF4-FFF2-40B4-BE49-F238E27FC236}">
              <a16:creationId xmlns:a16="http://schemas.microsoft.com/office/drawing/2014/main" xmlns="" id="{00000000-0008-0000-0000-0000FF1E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43" name="Rectángulo 8342">
          <a:extLst>
            <a:ext uri="{FF2B5EF4-FFF2-40B4-BE49-F238E27FC236}">
              <a16:creationId xmlns:a16="http://schemas.microsoft.com/office/drawing/2014/main" xmlns="" id="{00000000-0008-0000-0000-000000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44" name="Rectángulo 8343">
          <a:extLst>
            <a:ext uri="{FF2B5EF4-FFF2-40B4-BE49-F238E27FC236}">
              <a16:creationId xmlns:a16="http://schemas.microsoft.com/office/drawing/2014/main" xmlns="" id="{00000000-0008-0000-0000-000001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45" name="Rectángulo 8344">
          <a:extLst>
            <a:ext uri="{FF2B5EF4-FFF2-40B4-BE49-F238E27FC236}">
              <a16:creationId xmlns:a16="http://schemas.microsoft.com/office/drawing/2014/main" xmlns="" id="{00000000-0008-0000-0000-000002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46" name="Rectángulo 8345">
          <a:extLst>
            <a:ext uri="{FF2B5EF4-FFF2-40B4-BE49-F238E27FC236}">
              <a16:creationId xmlns:a16="http://schemas.microsoft.com/office/drawing/2014/main" xmlns="" id="{00000000-0008-0000-0000-000003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47" name="Rectángulo 8346">
          <a:extLst>
            <a:ext uri="{FF2B5EF4-FFF2-40B4-BE49-F238E27FC236}">
              <a16:creationId xmlns:a16="http://schemas.microsoft.com/office/drawing/2014/main" xmlns="" id="{00000000-0008-0000-0000-000004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48" name="Rectángulo 8347">
          <a:extLst>
            <a:ext uri="{FF2B5EF4-FFF2-40B4-BE49-F238E27FC236}">
              <a16:creationId xmlns:a16="http://schemas.microsoft.com/office/drawing/2014/main" xmlns="" id="{00000000-0008-0000-0000-000005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49" name="Rectángulo 8348">
          <a:extLst>
            <a:ext uri="{FF2B5EF4-FFF2-40B4-BE49-F238E27FC236}">
              <a16:creationId xmlns:a16="http://schemas.microsoft.com/office/drawing/2014/main" xmlns="" id="{00000000-0008-0000-0000-000006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50" name="Rectángulo 8349">
          <a:extLst>
            <a:ext uri="{FF2B5EF4-FFF2-40B4-BE49-F238E27FC236}">
              <a16:creationId xmlns:a16="http://schemas.microsoft.com/office/drawing/2014/main" xmlns="" id="{00000000-0008-0000-0000-000007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51" name="Rectángulo 8350">
          <a:extLst>
            <a:ext uri="{FF2B5EF4-FFF2-40B4-BE49-F238E27FC236}">
              <a16:creationId xmlns:a16="http://schemas.microsoft.com/office/drawing/2014/main" xmlns="" id="{00000000-0008-0000-0000-000008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52" name="Rectángulo 8351">
          <a:extLst>
            <a:ext uri="{FF2B5EF4-FFF2-40B4-BE49-F238E27FC236}">
              <a16:creationId xmlns:a16="http://schemas.microsoft.com/office/drawing/2014/main" xmlns="" id="{00000000-0008-0000-0000-000009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53" name="Rectángulo 8352">
          <a:extLst>
            <a:ext uri="{FF2B5EF4-FFF2-40B4-BE49-F238E27FC236}">
              <a16:creationId xmlns:a16="http://schemas.microsoft.com/office/drawing/2014/main" xmlns="" id="{00000000-0008-0000-0000-00000A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54" name="Rectángulo 8353">
          <a:extLst>
            <a:ext uri="{FF2B5EF4-FFF2-40B4-BE49-F238E27FC236}">
              <a16:creationId xmlns:a16="http://schemas.microsoft.com/office/drawing/2014/main" xmlns="" id="{00000000-0008-0000-0000-00000B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55" name="Rectángulo 8354">
          <a:extLst>
            <a:ext uri="{FF2B5EF4-FFF2-40B4-BE49-F238E27FC236}">
              <a16:creationId xmlns:a16="http://schemas.microsoft.com/office/drawing/2014/main" xmlns="" id="{00000000-0008-0000-0000-00000C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56" name="Rectángulo 8355">
          <a:extLst>
            <a:ext uri="{FF2B5EF4-FFF2-40B4-BE49-F238E27FC236}">
              <a16:creationId xmlns:a16="http://schemas.microsoft.com/office/drawing/2014/main" xmlns="" id="{00000000-0008-0000-0000-00000D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45719" cy="483722"/>
    <xdr:sp macro="" textlink="">
      <xdr:nvSpPr>
        <xdr:cNvPr id="8357" name="Rectángulo 8356">
          <a:extLst>
            <a:ext uri="{FF2B5EF4-FFF2-40B4-BE49-F238E27FC236}">
              <a16:creationId xmlns:a16="http://schemas.microsoft.com/office/drawing/2014/main" xmlns="" id="{00000000-0008-0000-0000-00000E1F0000}"/>
            </a:ext>
          </a:extLst>
        </xdr:cNvPr>
        <xdr:cNvSpPr/>
      </xdr:nvSpPr>
      <xdr:spPr>
        <a:xfrm>
          <a:off x="857250" y="491013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58" name="Rectángulo 8357">
          <a:extLst>
            <a:ext uri="{FF2B5EF4-FFF2-40B4-BE49-F238E27FC236}">
              <a16:creationId xmlns:a16="http://schemas.microsoft.com/office/drawing/2014/main" xmlns="" id="{00000000-0008-0000-0000-00000F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59" name="Rectángulo 8358">
          <a:extLst>
            <a:ext uri="{FF2B5EF4-FFF2-40B4-BE49-F238E27FC236}">
              <a16:creationId xmlns:a16="http://schemas.microsoft.com/office/drawing/2014/main" xmlns="" id="{00000000-0008-0000-0000-000010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60" name="Rectángulo 8359">
          <a:extLst>
            <a:ext uri="{FF2B5EF4-FFF2-40B4-BE49-F238E27FC236}">
              <a16:creationId xmlns:a16="http://schemas.microsoft.com/office/drawing/2014/main" xmlns="" id="{00000000-0008-0000-0000-000011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61" name="Rectángulo 8360">
          <a:extLst>
            <a:ext uri="{FF2B5EF4-FFF2-40B4-BE49-F238E27FC236}">
              <a16:creationId xmlns:a16="http://schemas.microsoft.com/office/drawing/2014/main" xmlns="" id="{00000000-0008-0000-0000-000012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62" name="Rectángulo 8361">
          <a:extLst>
            <a:ext uri="{FF2B5EF4-FFF2-40B4-BE49-F238E27FC236}">
              <a16:creationId xmlns:a16="http://schemas.microsoft.com/office/drawing/2014/main" xmlns="" id="{00000000-0008-0000-0000-000013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63" name="Rectángulo 8362">
          <a:extLst>
            <a:ext uri="{FF2B5EF4-FFF2-40B4-BE49-F238E27FC236}">
              <a16:creationId xmlns:a16="http://schemas.microsoft.com/office/drawing/2014/main" xmlns="" id="{00000000-0008-0000-0000-000014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64" name="Rectángulo 8363">
          <a:extLst>
            <a:ext uri="{FF2B5EF4-FFF2-40B4-BE49-F238E27FC236}">
              <a16:creationId xmlns:a16="http://schemas.microsoft.com/office/drawing/2014/main" xmlns="" id="{00000000-0008-0000-0000-000015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65" name="Rectángulo 8364">
          <a:extLst>
            <a:ext uri="{FF2B5EF4-FFF2-40B4-BE49-F238E27FC236}">
              <a16:creationId xmlns:a16="http://schemas.microsoft.com/office/drawing/2014/main" xmlns="" id="{00000000-0008-0000-0000-000016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66" name="Rectángulo 8365">
          <a:extLst>
            <a:ext uri="{FF2B5EF4-FFF2-40B4-BE49-F238E27FC236}">
              <a16:creationId xmlns:a16="http://schemas.microsoft.com/office/drawing/2014/main" xmlns="" id="{00000000-0008-0000-0000-000017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67" name="Rectángulo 8366">
          <a:extLst>
            <a:ext uri="{FF2B5EF4-FFF2-40B4-BE49-F238E27FC236}">
              <a16:creationId xmlns:a16="http://schemas.microsoft.com/office/drawing/2014/main" xmlns="" id="{00000000-0008-0000-0000-000018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68" name="Rectángulo 8367">
          <a:extLst>
            <a:ext uri="{FF2B5EF4-FFF2-40B4-BE49-F238E27FC236}">
              <a16:creationId xmlns:a16="http://schemas.microsoft.com/office/drawing/2014/main" xmlns="" id="{00000000-0008-0000-0000-000019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69" name="Rectángulo 8368">
          <a:extLst>
            <a:ext uri="{FF2B5EF4-FFF2-40B4-BE49-F238E27FC236}">
              <a16:creationId xmlns:a16="http://schemas.microsoft.com/office/drawing/2014/main" xmlns="" id="{00000000-0008-0000-0000-00001A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70" name="Rectángulo 8369">
          <a:extLst>
            <a:ext uri="{FF2B5EF4-FFF2-40B4-BE49-F238E27FC236}">
              <a16:creationId xmlns:a16="http://schemas.microsoft.com/office/drawing/2014/main" xmlns="" id="{00000000-0008-0000-0000-00001B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71" name="Rectángulo 8370">
          <a:extLst>
            <a:ext uri="{FF2B5EF4-FFF2-40B4-BE49-F238E27FC236}">
              <a16:creationId xmlns:a16="http://schemas.microsoft.com/office/drawing/2014/main" xmlns="" id="{00000000-0008-0000-0000-00001C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72" name="Rectángulo 8371">
          <a:extLst>
            <a:ext uri="{FF2B5EF4-FFF2-40B4-BE49-F238E27FC236}">
              <a16:creationId xmlns:a16="http://schemas.microsoft.com/office/drawing/2014/main" xmlns="" id="{00000000-0008-0000-0000-00001D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73" name="Rectángulo 8372">
          <a:extLst>
            <a:ext uri="{FF2B5EF4-FFF2-40B4-BE49-F238E27FC236}">
              <a16:creationId xmlns:a16="http://schemas.microsoft.com/office/drawing/2014/main" xmlns="" id="{00000000-0008-0000-0000-00001E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74" name="Rectángulo 8373">
          <a:extLst>
            <a:ext uri="{FF2B5EF4-FFF2-40B4-BE49-F238E27FC236}">
              <a16:creationId xmlns:a16="http://schemas.microsoft.com/office/drawing/2014/main" xmlns="" id="{00000000-0008-0000-0000-00001F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75" name="Rectángulo 8374">
          <a:extLst>
            <a:ext uri="{FF2B5EF4-FFF2-40B4-BE49-F238E27FC236}">
              <a16:creationId xmlns:a16="http://schemas.microsoft.com/office/drawing/2014/main" xmlns="" id="{00000000-0008-0000-0000-000020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76" name="Rectángulo 8375">
          <a:extLst>
            <a:ext uri="{FF2B5EF4-FFF2-40B4-BE49-F238E27FC236}">
              <a16:creationId xmlns:a16="http://schemas.microsoft.com/office/drawing/2014/main" xmlns="" id="{00000000-0008-0000-0000-000021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77" name="Rectángulo 8376">
          <a:extLst>
            <a:ext uri="{FF2B5EF4-FFF2-40B4-BE49-F238E27FC236}">
              <a16:creationId xmlns:a16="http://schemas.microsoft.com/office/drawing/2014/main" xmlns="" id="{00000000-0008-0000-0000-000022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78" name="Rectángulo 8377">
          <a:extLst>
            <a:ext uri="{FF2B5EF4-FFF2-40B4-BE49-F238E27FC236}">
              <a16:creationId xmlns:a16="http://schemas.microsoft.com/office/drawing/2014/main" xmlns="" id="{00000000-0008-0000-0000-000023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79" name="Rectángulo 8378">
          <a:extLst>
            <a:ext uri="{FF2B5EF4-FFF2-40B4-BE49-F238E27FC236}">
              <a16:creationId xmlns:a16="http://schemas.microsoft.com/office/drawing/2014/main" xmlns="" id="{00000000-0008-0000-0000-000024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80" name="Rectángulo 8379">
          <a:extLst>
            <a:ext uri="{FF2B5EF4-FFF2-40B4-BE49-F238E27FC236}">
              <a16:creationId xmlns:a16="http://schemas.microsoft.com/office/drawing/2014/main" xmlns="" id="{00000000-0008-0000-0000-000025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81" name="Rectángulo 8380">
          <a:extLst>
            <a:ext uri="{FF2B5EF4-FFF2-40B4-BE49-F238E27FC236}">
              <a16:creationId xmlns:a16="http://schemas.microsoft.com/office/drawing/2014/main" xmlns="" id="{00000000-0008-0000-0000-000026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82" name="Rectángulo 8381">
          <a:extLst>
            <a:ext uri="{FF2B5EF4-FFF2-40B4-BE49-F238E27FC236}">
              <a16:creationId xmlns:a16="http://schemas.microsoft.com/office/drawing/2014/main" xmlns="" id="{00000000-0008-0000-0000-000027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83" name="Rectángulo 8382">
          <a:extLst>
            <a:ext uri="{FF2B5EF4-FFF2-40B4-BE49-F238E27FC236}">
              <a16:creationId xmlns:a16="http://schemas.microsoft.com/office/drawing/2014/main" xmlns="" id="{00000000-0008-0000-0000-000028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77</xdr:row>
      <xdr:rowOff>0</xdr:rowOff>
    </xdr:from>
    <xdr:ext cx="184730" cy="483722"/>
    <xdr:sp macro="" textlink="">
      <xdr:nvSpPr>
        <xdr:cNvPr id="8384" name="Rectángulo 8383">
          <a:extLst>
            <a:ext uri="{FF2B5EF4-FFF2-40B4-BE49-F238E27FC236}">
              <a16:creationId xmlns:a16="http://schemas.microsoft.com/office/drawing/2014/main" xmlns="" id="{00000000-0008-0000-0000-0000291F0000}"/>
            </a:ext>
          </a:extLst>
        </xdr:cNvPr>
        <xdr:cNvSpPr/>
      </xdr:nvSpPr>
      <xdr:spPr>
        <a:xfrm>
          <a:off x="1914525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85" name="Rectángulo 8384">
          <a:extLst>
            <a:ext uri="{FF2B5EF4-FFF2-40B4-BE49-F238E27FC236}">
              <a16:creationId xmlns:a16="http://schemas.microsoft.com/office/drawing/2014/main" xmlns="" id="{00000000-0008-0000-0000-00002A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86" name="Rectángulo 8385">
          <a:extLst>
            <a:ext uri="{FF2B5EF4-FFF2-40B4-BE49-F238E27FC236}">
              <a16:creationId xmlns:a16="http://schemas.microsoft.com/office/drawing/2014/main" xmlns="" id="{00000000-0008-0000-0000-00002B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87" name="Rectángulo 8386">
          <a:extLst>
            <a:ext uri="{FF2B5EF4-FFF2-40B4-BE49-F238E27FC236}">
              <a16:creationId xmlns:a16="http://schemas.microsoft.com/office/drawing/2014/main" xmlns="" id="{00000000-0008-0000-0000-00002C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88" name="Rectángulo 8387">
          <a:extLst>
            <a:ext uri="{FF2B5EF4-FFF2-40B4-BE49-F238E27FC236}">
              <a16:creationId xmlns:a16="http://schemas.microsoft.com/office/drawing/2014/main" xmlns="" id="{00000000-0008-0000-0000-00002D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89" name="Rectángulo 8388">
          <a:extLst>
            <a:ext uri="{FF2B5EF4-FFF2-40B4-BE49-F238E27FC236}">
              <a16:creationId xmlns:a16="http://schemas.microsoft.com/office/drawing/2014/main" xmlns="" id="{00000000-0008-0000-0000-00002E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90" name="Rectángulo 8389">
          <a:extLst>
            <a:ext uri="{FF2B5EF4-FFF2-40B4-BE49-F238E27FC236}">
              <a16:creationId xmlns:a16="http://schemas.microsoft.com/office/drawing/2014/main" xmlns="" id="{00000000-0008-0000-0000-00002F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91" name="Rectángulo 8390">
          <a:extLst>
            <a:ext uri="{FF2B5EF4-FFF2-40B4-BE49-F238E27FC236}">
              <a16:creationId xmlns:a16="http://schemas.microsoft.com/office/drawing/2014/main" xmlns="" id="{00000000-0008-0000-0000-000030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92" name="Rectángulo 8391">
          <a:extLst>
            <a:ext uri="{FF2B5EF4-FFF2-40B4-BE49-F238E27FC236}">
              <a16:creationId xmlns:a16="http://schemas.microsoft.com/office/drawing/2014/main" xmlns="" id="{00000000-0008-0000-0000-000031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93" name="Rectángulo 8392">
          <a:extLst>
            <a:ext uri="{FF2B5EF4-FFF2-40B4-BE49-F238E27FC236}">
              <a16:creationId xmlns:a16="http://schemas.microsoft.com/office/drawing/2014/main" xmlns="" id="{00000000-0008-0000-0000-000032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94" name="Rectángulo 8393">
          <a:extLst>
            <a:ext uri="{FF2B5EF4-FFF2-40B4-BE49-F238E27FC236}">
              <a16:creationId xmlns:a16="http://schemas.microsoft.com/office/drawing/2014/main" xmlns="" id="{00000000-0008-0000-0000-000033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95" name="Rectángulo 8394">
          <a:extLst>
            <a:ext uri="{FF2B5EF4-FFF2-40B4-BE49-F238E27FC236}">
              <a16:creationId xmlns:a16="http://schemas.microsoft.com/office/drawing/2014/main" xmlns="" id="{00000000-0008-0000-0000-000034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96" name="Rectángulo 8395">
          <a:extLst>
            <a:ext uri="{FF2B5EF4-FFF2-40B4-BE49-F238E27FC236}">
              <a16:creationId xmlns:a16="http://schemas.microsoft.com/office/drawing/2014/main" xmlns="" id="{00000000-0008-0000-0000-000035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97" name="Rectángulo 8396">
          <a:extLst>
            <a:ext uri="{FF2B5EF4-FFF2-40B4-BE49-F238E27FC236}">
              <a16:creationId xmlns:a16="http://schemas.microsoft.com/office/drawing/2014/main" xmlns="" id="{00000000-0008-0000-0000-000036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98" name="Rectángulo 8397">
          <a:extLst>
            <a:ext uri="{FF2B5EF4-FFF2-40B4-BE49-F238E27FC236}">
              <a16:creationId xmlns:a16="http://schemas.microsoft.com/office/drawing/2014/main" xmlns="" id="{00000000-0008-0000-0000-000037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399" name="Rectángulo 8398">
          <a:extLst>
            <a:ext uri="{FF2B5EF4-FFF2-40B4-BE49-F238E27FC236}">
              <a16:creationId xmlns:a16="http://schemas.microsoft.com/office/drawing/2014/main" xmlns="" id="{00000000-0008-0000-0000-000038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00" name="Rectángulo 8399">
          <a:extLst>
            <a:ext uri="{FF2B5EF4-FFF2-40B4-BE49-F238E27FC236}">
              <a16:creationId xmlns:a16="http://schemas.microsoft.com/office/drawing/2014/main" xmlns="" id="{00000000-0008-0000-0000-000039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01" name="Rectángulo 8400">
          <a:extLst>
            <a:ext uri="{FF2B5EF4-FFF2-40B4-BE49-F238E27FC236}">
              <a16:creationId xmlns:a16="http://schemas.microsoft.com/office/drawing/2014/main" xmlns="" id="{00000000-0008-0000-0000-00003A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02" name="Rectángulo 8401">
          <a:extLst>
            <a:ext uri="{FF2B5EF4-FFF2-40B4-BE49-F238E27FC236}">
              <a16:creationId xmlns:a16="http://schemas.microsoft.com/office/drawing/2014/main" xmlns="" id="{00000000-0008-0000-0000-00003B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03" name="Rectángulo 8402">
          <a:extLst>
            <a:ext uri="{FF2B5EF4-FFF2-40B4-BE49-F238E27FC236}">
              <a16:creationId xmlns:a16="http://schemas.microsoft.com/office/drawing/2014/main" xmlns="" id="{00000000-0008-0000-0000-00003C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04" name="Rectángulo 8403">
          <a:extLst>
            <a:ext uri="{FF2B5EF4-FFF2-40B4-BE49-F238E27FC236}">
              <a16:creationId xmlns:a16="http://schemas.microsoft.com/office/drawing/2014/main" xmlns="" id="{00000000-0008-0000-0000-00003D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05" name="Rectángulo 8404">
          <a:extLst>
            <a:ext uri="{FF2B5EF4-FFF2-40B4-BE49-F238E27FC236}">
              <a16:creationId xmlns:a16="http://schemas.microsoft.com/office/drawing/2014/main" xmlns="" id="{00000000-0008-0000-0000-00003E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06" name="Rectángulo 8405">
          <a:extLst>
            <a:ext uri="{FF2B5EF4-FFF2-40B4-BE49-F238E27FC236}">
              <a16:creationId xmlns:a16="http://schemas.microsoft.com/office/drawing/2014/main" xmlns="" id="{00000000-0008-0000-0000-00003F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07" name="Rectángulo 8406">
          <a:extLst>
            <a:ext uri="{FF2B5EF4-FFF2-40B4-BE49-F238E27FC236}">
              <a16:creationId xmlns:a16="http://schemas.microsoft.com/office/drawing/2014/main" xmlns="" id="{00000000-0008-0000-0000-000040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08" name="Rectángulo 8407">
          <a:extLst>
            <a:ext uri="{FF2B5EF4-FFF2-40B4-BE49-F238E27FC236}">
              <a16:creationId xmlns:a16="http://schemas.microsoft.com/office/drawing/2014/main" xmlns="" id="{00000000-0008-0000-0000-000041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09" name="Rectángulo 8408">
          <a:extLst>
            <a:ext uri="{FF2B5EF4-FFF2-40B4-BE49-F238E27FC236}">
              <a16:creationId xmlns:a16="http://schemas.microsoft.com/office/drawing/2014/main" xmlns="" id="{00000000-0008-0000-0000-000042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10" name="Rectángulo 8409">
          <a:extLst>
            <a:ext uri="{FF2B5EF4-FFF2-40B4-BE49-F238E27FC236}">
              <a16:creationId xmlns:a16="http://schemas.microsoft.com/office/drawing/2014/main" xmlns="" id="{00000000-0008-0000-0000-000043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11" name="Rectángulo 8410">
          <a:extLst>
            <a:ext uri="{FF2B5EF4-FFF2-40B4-BE49-F238E27FC236}">
              <a16:creationId xmlns:a16="http://schemas.microsoft.com/office/drawing/2014/main" xmlns="" id="{00000000-0008-0000-0000-000044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12" name="Rectángulo 8411">
          <a:extLst>
            <a:ext uri="{FF2B5EF4-FFF2-40B4-BE49-F238E27FC236}">
              <a16:creationId xmlns:a16="http://schemas.microsoft.com/office/drawing/2014/main" xmlns="" id="{00000000-0008-0000-0000-000045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13" name="Rectángulo 8412">
          <a:extLst>
            <a:ext uri="{FF2B5EF4-FFF2-40B4-BE49-F238E27FC236}">
              <a16:creationId xmlns:a16="http://schemas.microsoft.com/office/drawing/2014/main" xmlns="" id="{00000000-0008-0000-0000-000046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14" name="Rectángulo 8413">
          <a:extLst>
            <a:ext uri="{FF2B5EF4-FFF2-40B4-BE49-F238E27FC236}">
              <a16:creationId xmlns:a16="http://schemas.microsoft.com/office/drawing/2014/main" xmlns="" id="{00000000-0008-0000-0000-000047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15" name="Rectángulo 8414">
          <a:extLst>
            <a:ext uri="{FF2B5EF4-FFF2-40B4-BE49-F238E27FC236}">
              <a16:creationId xmlns:a16="http://schemas.microsoft.com/office/drawing/2014/main" xmlns="" id="{00000000-0008-0000-0000-000048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16" name="Rectángulo 8415">
          <a:extLst>
            <a:ext uri="{FF2B5EF4-FFF2-40B4-BE49-F238E27FC236}">
              <a16:creationId xmlns:a16="http://schemas.microsoft.com/office/drawing/2014/main" xmlns="" id="{00000000-0008-0000-0000-000049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17" name="Rectángulo 8416">
          <a:extLst>
            <a:ext uri="{FF2B5EF4-FFF2-40B4-BE49-F238E27FC236}">
              <a16:creationId xmlns:a16="http://schemas.microsoft.com/office/drawing/2014/main" xmlns="" id="{00000000-0008-0000-0000-00004A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18" name="Rectángulo 8417">
          <a:extLst>
            <a:ext uri="{FF2B5EF4-FFF2-40B4-BE49-F238E27FC236}">
              <a16:creationId xmlns:a16="http://schemas.microsoft.com/office/drawing/2014/main" xmlns="" id="{00000000-0008-0000-0000-00004B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19" name="Rectángulo 8418">
          <a:extLst>
            <a:ext uri="{FF2B5EF4-FFF2-40B4-BE49-F238E27FC236}">
              <a16:creationId xmlns:a16="http://schemas.microsoft.com/office/drawing/2014/main" xmlns="" id="{00000000-0008-0000-0000-00004C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20" name="Rectángulo 8419">
          <a:extLst>
            <a:ext uri="{FF2B5EF4-FFF2-40B4-BE49-F238E27FC236}">
              <a16:creationId xmlns:a16="http://schemas.microsoft.com/office/drawing/2014/main" xmlns="" id="{00000000-0008-0000-0000-00004D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21" name="Rectángulo 8420">
          <a:extLst>
            <a:ext uri="{FF2B5EF4-FFF2-40B4-BE49-F238E27FC236}">
              <a16:creationId xmlns:a16="http://schemas.microsoft.com/office/drawing/2014/main" xmlns="" id="{00000000-0008-0000-0000-00004E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22" name="Rectángulo 8421">
          <a:extLst>
            <a:ext uri="{FF2B5EF4-FFF2-40B4-BE49-F238E27FC236}">
              <a16:creationId xmlns:a16="http://schemas.microsoft.com/office/drawing/2014/main" xmlns="" id="{00000000-0008-0000-0000-00004F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23" name="Rectángulo 8422">
          <a:extLst>
            <a:ext uri="{FF2B5EF4-FFF2-40B4-BE49-F238E27FC236}">
              <a16:creationId xmlns:a16="http://schemas.microsoft.com/office/drawing/2014/main" xmlns="" id="{00000000-0008-0000-0000-000050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24" name="Rectángulo 8423">
          <a:extLst>
            <a:ext uri="{FF2B5EF4-FFF2-40B4-BE49-F238E27FC236}">
              <a16:creationId xmlns:a16="http://schemas.microsoft.com/office/drawing/2014/main" xmlns="" id="{00000000-0008-0000-0000-000051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25" name="Rectángulo 8424">
          <a:extLst>
            <a:ext uri="{FF2B5EF4-FFF2-40B4-BE49-F238E27FC236}">
              <a16:creationId xmlns:a16="http://schemas.microsoft.com/office/drawing/2014/main" xmlns="" id="{00000000-0008-0000-0000-000052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26" name="Rectángulo 8425">
          <a:extLst>
            <a:ext uri="{FF2B5EF4-FFF2-40B4-BE49-F238E27FC236}">
              <a16:creationId xmlns:a16="http://schemas.microsoft.com/office/drawing/2014/main" xmlns="" id="{00000000-0008-0000-0000-000053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27" name="Rectángulo 8426">
          <a:extLst>
            <a:ext uri="{FF2B5EF4-FFF2-40B4-BE49-F238E27FC236}">
              <a16:creationId xmlns:a16="http://schemas.microsoft.com/office/drawing/2014/main" xmlns="" id="{00000000-0008-0000-0000-000054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28" name="Rectángulo 8427">
          <a:extLst>
            <a:ext uri="{FF2B5EF4-FFF2-40B4-BE49-F238E27FC236}">
              <a16:creationId xmlns:a16="http://schemas.microsoft.com/office/drawing/2014/main" xmlns="" id="{00000000-0008-0000-0000-000055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29" name="Rectángulo 8428">
          <a:extLst>
            <a:ext uri="{FF2B5EF4-FFF2-40B4-BE49-F238E27FC236}">
              <a16:creationId xmlns:a16="http://schemas.microsoft.com/office/drawing/2014/main" xmlns="" id="{00000000-0008-0000-0000-000056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77</xdr:row>
      <xdr:rowOff>0</xdr:rowOff>
    </xdr:from>
    <xdr:ext cx="184730" cy="483722"/>
    <xdr:sp macro="" textlink="">
      <xdr:nvSpPr>
        <xdr:cNvPr id="8430" name="Rectángulo 8429">
          <a:extLst>
            <a:ext uri="{FF2B5EF4-FFF2-40B4-BE49-F238E27FC236}">
              <a16:creationId xmlns:a16="http://schemas.microsoft.com/office/drawing/2014/main" xmlns="" id="{00000000-0008-0000-0000-0000571F0000}"/>
            </a:ext>
          </a:extLst>
        </xdr:cNvPr>
        <xdr:cNvSpPr/>
      </xdr:nvSpPr>
      <xdr:spPr>
        <a:xfrm>
          <a:off x="1914525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31" name="Rectángulo 8430">
          <a:extLst>
            <a:ext uri="{FF2B5EF4-FFF2-40B4-BE49-F238E27FC236}">
              <a16:creationId xmlns:a16="http://schemas.microsoft.com/office/drawing/2014/main" xmlns="" id="{00000000-0008-0000-0000-000058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32" name="Rectángulo 8431">
          <a:extLst>
            <a:ext uri="{FF2B5EF4-FFF2-40B4-BE49-F238E27FC236}">
              <a16:creationId xmlns:a16="http://schemas.microsoft.com/office/drawing/2014/main" xmlns="" id="{00000000-0008-0000-0000-000059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33" name="Rectángulo 8432">
          <a:extLst>
            <a:ext uri="{FF2B5EF4-FFF2-40B4-BE49-F238E27FC236}">
              <a16:creationId xmlns:a16="http://schemas.microsoft.com/office/drawing/2014/main" xmlns="" id="{00000000-0008-0000-0000-00005A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34" name="Rectángulo 8433">
          <a:extLst>
            <a:ext uri="{FF2B5EF4-FFF2-40B4-BE49-F238E27FC236}">
              <a16:creationId xmlns:a16="http://schemas.microsoft.com/office/drawing/2014/main" xmlns="" id="{00000000-0008-0000-0000-00005B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35" name="Rectángulo 8434">
          <a:extLst>
            <a:ext uri="{FF2B5EF4-FFF2-40B4-BE49-F238E27FC236}">
              <a16:creationId xmlns:a16="http://schemas.microsoft.com/office/drawing/2014/main" xmlns="" id="{00000000-0008-0000-0000-00005C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36" name="Rectángulo 8435">
          <a:extLst>
            <a:ext uri="{FF2B5EF4-FFF2-40B4-BE49-F238E27FC236}">
              <a16:creationId xmlns:a16="http://schemas.microsoft.com/office/drawing/2014/main" xmlns="" id="{00000000-0008-0000-0000-00005D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37" name="Rectángulo 8436">
          <a:extLst>
            <a:ext uri="{FF2B5EF4-FFF2-40B4-BE49-F238E27FC236}">
              <a16:creationId xmlns:a16="http://schemas.microsoft.com/office/drawing/2014/main" xmlns="" id="{00000000-0008-0000-0000-00005E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38" name="Rectángulo 8437">
          <a:extLst>
            <a:ext uri="{FF2B5EF4-FFF2-40B4-BE49-F238E27FC236}">
              <a16:creationId xmlns:a16="http://schemas.microsoft.com/office/drawing/2014/main" xmlns="" id="{00000000-0008-0000-0000-00005F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39" name="Rectángulo 8438">
          <a:extLst>
            <a:ext uri="{FF2B5EF4-FFF2-40B4-BE49-F238E27FC236}">
              <a16:creationId xmlns:a16="http://schemas.microsoft.com/office/drawing/2014/main" xmlns="" id="{00000000-0008-0000-0000-000060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40" name="Rectángulo 8439">
          <a:extLst>
            <a:ext uri="{FF2B5EF4-FFF2-40B4-BE49-F238E27FC236}">
              <a16:creationId xmlns:a16="http://schemas.microsoft.com/office/drawing/2014/main" xmlns="" id="{00000000-0008-0000-0000-000061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41" name="Rectángulo 8440">
          <a:extLst>
            <a:ext uri="{FF2B5EF4-FFF2-40B4-BE49-F238E27FC236}">
              <a16:creationId xmlns:a16="http://schemas.microsoft.com/office/drawing/2014/main" xmlns="" id="{00000000-0008-0000-0000-000062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42" name="Rectángulo 8441">
          <a:extLst>
            <a:ext uri="{FF2B5EF4-FFF2-40B4-BE49-F238E27FC236}">
              <a16:creationId xmlns:a16="http://schemas.microsoft.com/office/drawing/2014/main" xmlns="" id="{00000000-0008-0000-0000-000063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43" name="Rectángulo 8442">
          <a:extLst>
            <a:ext uri="{FF2B5EF4-FFF2-40B4-BE49-F238E27FC236}">
              <a16:creationId xmlns:a16="http://schemas.microsoft.com/office/drawing/2014/main" xmlns="" id="{00000000-0008-0000-0000-000064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44" name="Rectángulo 8443">
          <a:extLst>
            <a:ext uri="{FF2B5EF4-FFF2-40B4-BE49-F238E27FC236}">
              <a16:creationId xmlns:a16="http://schemas.microsoft.com/office/drawing/2014/main" xmlns="" id="{00000000-0008-0000-0000-000065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45" name="Rectángulo 8444">
          <a:extLst>
            <a:ext uri="{FF2B5EF4-FFF2-40B4-BE49-F238E27FC236}">
              <a16:creationId xmlns:a16="http://schemas.microsoft.com/office/drawing/2014/main" xmlns="" id="{00000000-0008-0000-0000-000066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46" name="Rectángulo 8445">
          <a:extLst>
            <a:ext uri="{FF2B5EF4-FFF2-40B4-BE49-F238E27FC236}">
              <a16:creationId xmlns:a16="http://schemas.microsoft.com/office/drawing/2014/main" xmlns="" id="{00000000-0008-0000-0000-000067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47" name="Rectángulo 8446">
          <a:extLst>
            <a:ext uri="{FF2B5EF4-FFF2-40B4-BE49-F238E27FC236}">
              <a16:creationId xmlns:a16="http://schemas.microsoft.com/office/drawing/2014/main" xmlns="" id="{00000000-0008-0000-0000-000068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48" name="Rectángulo 8447">
          <a:extLst>
            <a:ext uri="{FF2B5EF4-FFF2-40B4-BE49-F238E27FC236}">
              <a16:creationId xmlns:a16="http://schemas.microsoft.com/office/drawing/2014/main" xmlns="" id="{00000000-0008-0000-0000-000069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49" name="Rectángulo 8448">
          <a:extLst>
            <a:ext uri="{FF2B5EF4-FFF2-40B4-BE49-F238E27FC236}">
              <a16:creationId xmlns:a16="http://schemas.microsoft.com/office/drawing/2014/main" xmlns="" id="{00000000-0008-0000-0000-00006A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50" name="Rectángulo 8449">
          <a:extLst>
            <a:ext uri="{FF2B5EF4-FFF2-40B4-BE49-F238E27FC236}">
              <a16:creationId xmlns:a16="http://schemas.microsoft.com/office/drawing/2014/main" xmlns="" id="{00000000-0008-0000-0000-00006B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51" name="Rectángulo 8450">
          <a:extLst>
            <a:ext uri="{FF2B5EF4-FFF2-40B4-BE49-F238E27FC236}">
              <a16:creationId xmlns:a16="http://schemas.microsoft.com/office/drawing/2014/main" xmlns="" id="{00000000-0008-0000-0000-00006C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52" name="Rectángulo 8451">
          <a:extLst>
            <a:ext uri="{FF2B5EF4-FFF2-40B4-BE49-F238E27FC236}">
              <a16:creationId xmlns:a16="http://schemas.microsoft.com/office/drawing/2014/main" xmlns="" id="{00000000-0008-0000-0000-00006D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53" name="Rectángulo 8452">
          <a:extLst>
            <a:ext uri="{FF2B5EF4-FFF2-40B4-BE49-F238E27FC236}">
              <a16:creationId xmlns:a16="http://schemas.microsoft.com/office/drawing/2014/main" xmlns="" id="{00000000-0008-0000-0000-00006E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54" name="Rectángulo 8453">
          <a:extLst>
            <a:ext uri="{FF2B5EF4-FFF2-40B4-BE49-F238E27FC236}">
              <a16:creationId xmlns:a16="http://schemas.microsoft.com/office/drawing/2014/main" xmlns="" id="{00000000-0008-0000-0000-00006F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55" name="Rectángulo 8454">
          <a:extLst>
            <a:ext uri="{FF2B5EF4-FFF2-40B4-BE49-F238E27FC236}">
              <a16:creationId xmlns:a16="http://schemas.microsoft.com/office/drawing/2014/main" xmlns="" id="{00000000-0008-0000-0000-000070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56" name="Rectángulo 8455">
          <a:extLst>
            <a:ext uri="{FF2B5EF4-FFF2-40B4-BE49-F238E27FC236}">
              <a16:creationId xmlns:a16="http://schemas.microsoft.com/office/drawing/2014/main" xmlns="" id="{00000000-0008-0000-0000-000071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45719" cy="483722"/>
    <xdr:sp macro="" textlink="">
      <xdr:nvSpPr>
        <xdr:cNvPr id="8457" name="Rectángulo 8456">
          <a:extLst>
            <a:ext uri="{FF2B5EF4-FFF2-40B4-BE49-F238E27FC236}">
              <a16:creationId xmlns:a16="http://schemas.microsoft.com/office/drawing/2014/main" xmlns="" id="{00000000-0008-0000-0000-0000721F0000}"/>
            </a:ext>
          </a:extLst>
        </xdr:cNvPr>
        <xdr:cNvSpPr/>
      </xdr:nvSpPr>
      <xdr:spPr>
        <a:xfrm>
          <a:off x="857250" y="491013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58" name="Rectángulo 8457">
          <a:extLst>
            <a:ext uri="{FF2B5EF4-FFF2-40B4-BE49-F238E27FC236}">
              <a16:creationId xmlns:a16="http://schemas.microsoft.com/office/drawing/2014/main" xmlns="" id="{00000000-0008-0000-0000-000073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59" name="Rectángulo 8458">
          <a:extLst>
            <a:ext uri="{FF2B5EF4-FFF2-40B4-BE49-F238E27FC236}">
              <a16:creationId xmlns:a16="http://schemas.microsoft.com/office/drawing/2014/main" xmlns="" id="{00000000-0008-0000-0000-000074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60" name="Rectángulo 8459">
          <a:extLst>
            <a:ext uri="{FF2B5EF4-FFF2-40B4-BE49-F238E27FC236}">
              <a16:creationId xmlns:a16="http://schemas.microsoft.com/office/drawing/2014/main" xmlns="" id="{00000000-0008-0000-0000-000075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61" name="Rectángulo 8460">
          <a:extLst>
            <a:ext uri="{FF2B5EF4-FFF2-40B4-BE49-F238E27FC236}">
              <a16:creationId xmlns:a16="http://schemas.microsoft.com/office/drawing/2014/main" xmlns="" id="{00000000-0008-0000-0000-000076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62" name="Rectángulo 8461">
          <a:extLst>
            <a:ext uri="{FF2B5EF4-FFF2-40B4-BE49-F238E27FC236}">
              <a16:creationId xmlns:a16="http://schemas.microsoft.com/office/drawing/2014/main" xmlns="" id="{00000000-0008-0000-0000-000077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63" name="Rectángulo 8462">
          <a:extLst>
            <a:ext uri="{FF2B5EF4-FFF2-40B4-BE49-F238E27FC236}">
              <a16:creationId xmlns:a16="http://schemas.microsoft.com/office/drawing/2014/main" xmlns="" id="{00000000-0008-0000-0000-000078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64" name="Rectángulo 8463">
          <a:extLst>
            <a:ext uri="{FF2B5EF4-FFF2-40B4-BE49-F238E27FC236}">
              <a16:creationId xmlns:a16="http://schemas.microsoft.com/office/drawing/2014/main" xmlns="" id="{00000000-0008-0000-0000-000079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65" name="Rectángulo 8464">
          <a:extLst>
            <a:ext uri="{FF2B5EF4-FFF2-40B4-BE49-F238E27FC236}">
              <a16:creationId xmlns:a16="http://schemas.microsoft.com/office/drawing/2014/main" xmlns="" id="{00000000-0008-0000-0000-00007A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66" name="Rectángulo 8465">
          <a:extLst>
            <a:ext uri="{FF2B5EF4-FFF2-40B4-BE49-F238E27FC236}">
              <a16:creationId xmlns:a16="http://schemas.microsoft.com/office/drawing/2014/main" xmlns="" id="{00000000-0008-0000-0000-00007B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67" name="Rectángulo 8466">
          <a:extLst>
            <a:ext uri="{FF2B5EF4-FFF2-40B4-BE49-F238E27FC236}">
              <a16:creationId xmlns:a16="http://schemas.microsoft.com/office/drawing/2014/main" xmlns="" id="{00000000-0008-0000-0000-00007C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68" name="Rectángulo 8467">
          <a:extLst>
            <a:ext uri="{FF2B5EF4-FFF2-40B4-BE49-F238E27FC236}">
              <a16:creationId xmlns:a16="http://schemas.microsoft.com/office/drawing/2014/main" xmlns="" id="{00000000-0008-0000-0000-00007D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69" name="Rectángulo 8468">
          <a:extLst>
            <a:ext uri="{FF2B5EF4-FFF2-40B4-BE49-F238E27FC236}">
              <a16:creationId xmlns:a16="http://schemas.microsoft.com/office/drawing/2014/main" xmlns="" id="{00000000-0008-0000-0000-00007E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70" name="Rectángulo 8469">
          <a:extLst>
            <a:ext uri="{FF2B5EF4-FFF2-40B4-BE49-F238E27FC236}">
              <a16:creationId xmlns:a16="http://schemas.microsoft.com/office/drawing/2014/main" xmlns="" id="{00000000-0008-0000-0000-00007F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71" name="Rectángulo 8470">
          <a:extLst>
            <a:ext uri="{FF2B5EF4-FFF2-40B4-BE49-F238E27FC236}">
              <a16:creationId xmlns:a16="http://schemas.microsoft.com/office/drawing/2014/main" xmlns="" id="{00000000-0008-0000-0000-000080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72" name="Rectángulo 8471">
          <a:extLst>
            <a:ext uri="{FF2B5EF4-FFF2-40B4-BE49-F238E27FC236}">
              <a16:creationId xmlns:a16="http://schemas.microsoft.com/office/drawing/2014/main" xmlns="" id="{00000000-0008-0000-0000-000081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73" name="Rectángulo 8472">
          <a:extLst>
            <a:ext uri="{FF2B5EF4-FFF2-40B4-BE49-F238E27FC236}">
              <a16:creationId xmlns:a16="http://schemas.microsoft.com/office/drawing/2014/main" xmlns="" id="{00000000-0008-0000-0000-000082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74" name="Rectángulo 8473">
          <a:extLst>
            <a:ext uri="{FF2B5EF4-FFF2-40B4-BE49-F238E27FC236}">
              <a16:creationId xmlns:a16="http://schemas.microsoft.com/office/drawing/2014/main" xmlns="" id="{00000000-0008-0000-0000-000083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75" name="Rectángulo 8474">
          <a:extLst>
            <a:ext uri="{FF2B5EF4-FFF2-40B4-BE49-F238E27FC236}">
              <a16:creationId xmlns:a16="http://schemas.microsoft.com/office/drawing/2014/main" xmlns="" id="{00000000-0008-0000-0000-000084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76" name="Rectángulo 8475">
          <a:extLst>
            <a:ext uri="{FF2B5EF4-FFF2-40B4-BE49-F238E27FC236}">
              <a16:creationId xmlns:a16="http://schemas.microsoft.com/office/drawing/2014/main" xmlns="" id="{00000000-0008-0000-0000-000085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77" name="Rectángulo 8476">
          <a:extLst>
            <a:ext uri="{FF2B5EF4-FFF2-40B4-BE49-F238E27FC236}">
              <a16:creationId xmlns:a16="http://schemas.microsoft.com/office/drawing/2014/main" xmlns="" id="{00000000-0008-0000-0000-000086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78" name="Rectángulo 8477">
          <a:extLst>
            <a:ext uri="{FF2B5EF4-FFF2-40B4-BE49-F238E27FC236}">
              <a16:creationId xmlns:a16="http://schemas.microsoft.com/office/drawing/2014/main" xmlns="" id="{00000000-0008-0000-0000-000087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79" name="Rectángulo 8478">
          <a:extLst>
            <a:ext uri="{FF2B5EF4-FFF2-40B4-BE49-F238E27FC236}">
              <a16:creationId xmlns:a16="http://schemas.microsoft.com/office/drawing/2014/main" xmlns="" id="{00000000-0008-0000-0000-000088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80" name="Rectángulo 8479">
          <a:extLst>
            <a:ext uri="{FF2B5EF4-FFF2-40B4-BE49-F238E27FC236}">
              <a16:creationId xmlns:a16="http://schemas.microsoft.com/office/drawing/2014/main" xmlns="" id="{00000000-0008-0000-0000-000089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81" name="Rectángulo 8480">
          <a:extLst>
            <a:ext uri="{FF2B5EF4-FFF2-40B4-BE49-F238E27FC236}">
              <a16:creationId xmlns:a16="http://schemas.microsoft.com/office/drawing/2014/main" xmlns="" id="{00000000-0008-0000-0000-00008A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82" name="Rectángulo 8481">
          <a:extLst>
            <a:ext uri="{FF2B5EF4-FFF2-40B4-BE49-F238E27FC236}">
              <a16:creationId xmlns:a16="http://schemas.microsoft.com/office/drawing/2014/main" xmlns="" id="{00000000-0008-0000-0000-00008B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83" name="Rectángulo 8482">
          <a:extLst>
            <a:ext uri="{FF2B5EF4-FFF2-40B4-BE49-F238E27FC236}">
              <a16:creationId xmlns:a16="http://schemas.microsoft.com/office/drawing/2014/main" xmlns="" id="{00000000-0008-0000-0000-00008C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84" name="Rectángulo 8483">
          <a:extLst>
            <a:ext uri="{FF2B5EF4-FFF2-40B4-BE49-F238E27FC236}">
              <a16:creationId xmlns:a16="http://schemas.microsoft.com/office/drawing/2014/main" xmlns="" id="{00000000-0008-0000-0000-00008D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85" name="Rectángulo 8484">
          <a:extLst>
            <a:ext uri="{FF2B5EF4-FFF2-40B4-BE49-F238E27FC236}">
              <a16:creationId xmlns:a16="http://schemas.microsoft.com/office/drawing/2014/main" xmlns="" id="{00000000-0008-0000-0000-00008E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86" name="Rectángulo 8485">
          <a:extLst>
            <a:ext uri="{FF2B5EF4-FFF2-40B4-BE49-F238E27FC236}">
              <a16:creationId xmlns:a16="http://schemas.microsoft.com/office/drawing/2014/main" xmlns="" id="{00000000-0008-0000-0000-00008F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87" name="Rectángulo 8486">
          <a:extLst>
            <a:ext uri="{FF2B5EF4-FFF2-40B4-BE49-F238E27FC236}">
              <a16:creationId xmlns:a16="http://schemas.microsoft.com/office/drawing/2014/main" xmlns="" id="{00000000-0008-0000-0000-000090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88" name="Rectángulo 8487">
          <a:extLst>
            <a:ext uri="{FF2B5EF4-FFF2-40B4-BE49-F238E27FC236}">
              <a16:creationId xmlns:a16="http://schemas.microsoft.com/office/drawing/2014/main" xmlns="" id="{00000000-0008-0000-0000-000091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89" name="Rectángulo 8488">
          <a:extLst>
            <a:ext uri="{FF2B5EF4-FFF2-40B4-BE49-F238E27FC236}">
              <a16:creationId xmlns:a16="http://schemas.microsoft.com/office/drawing/2014/main" xmlns="" id="{00000000-0008-0000-0000-000092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90" name="Rectángulo 8489">
          <a:extLst>
            <a:ext uri="{FF2B5EF4-FFF2-40B4-BE49-F238E27FC236}">
              <a16:creationId xmlns:a16="http://schemas.microsoft.com/office/drawing/2014/main" xmlns="" id="{00000000-0008-0000-0000-000093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91" name="Rectángulo 8490">
          <a:extLst>
            <a:ext uri="{FF2B5EF4-FFF2-40B4-BE49-F238E27FC236}">
              <a16:creationId xmlns:a16="http://schemas.microsoft.com/office/drawing/2014/main" xmlns="" id="{00000000-0008-0000-0000-000094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77</xdr:row>
      <xdr:rowOff>0</xdr:rowOff>
    </xdr:from>
    <xdr:ext cx="184730" cy="483722"/>
    <xdr:sp macro="" textlink="">
      <xdr:nvSpPr>
        <xdr:cNvPr id="8492" name="Rectángulo 8491">
          <a:extLst>
            <a:ext uri="{FF2B5EF4-FFF2-40B4-BE49-F238E27FC236}">
              <a16:creationId xmlns:a16="http://schemas.microsoft.com/office/drawing/2014/main" xmlns="" id="{00000000-0008-0000-0000-0000951F0000}"/>
            </a:ext>
          </a:extLst>
        </xdr:cNvPr>
        <xdr:cNvSpPr/>
      </xdr:nvSpPr>
      <xdr:spPr>
        <a:xfrm>
          <a:off x="1914525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93" name="Rectángulo 8492">
          <a:extLst>
            <a:ext uri="{FF2B5EF4-FFF2-40B4-BE49-F238E27FC236}">
              <a16:creationId xmlns:a16="http://schemas.microsoft.com/office/drawing/2014/main" xmlns="" id="{00000000-0008-0000-0000-000096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94" name="Rectángulo 8493">
          <a:extLst>
            <a:ext uri="{FF2B5EF4-FFF2-40B4-BE49-F238E27FC236}">
              <a16:creationId xmlns:a16="http://schemas.microsoft.com/office/drawing/2014/main" xmlns="" id="{00000000-0008-0000-0000-000097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95" name="Rectángulo 8494">
          <a:extLst>
            <a:ext uri="{FF2B5EF4-FFF2-40B4-BE49-F238E27FC236}">
              <a16:creationId xmlns:a16="http://schemas.microsoft.com/office/drawing/2014/main" xmlns="" id="{00000000-0008-0000-0000-000098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96" name="Rectángulo 8495">
          <a:extLst>
            <a:ext uri="{FF2B5EF4-FFF2-40B4-BE49-F238E27FC236}">
              <a16:creationId xmlns:a16="http://schemas.microsoft.com/office/drawing/2014/main" xmlns="" id="{00000000-0008-0000-0000-000099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97" name="Rectángulo 8496">
          <a:extLst>
            <a:ext uri="{FF2B5EF4-FFF2-40B4-BE49-F238E27FC236}">
              <a16:creationId xmlns:a16="http://schemas.microsoft.com/office/drawing/2014/main" xmlns="" id="{00000000-0008-0000-0000-00009A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98" name="Rectángulo 8497">
          <a:extLst>
            <a:ext uri="{FF2B5EF4-FFF2-40B4-BE49-F238E27FC236}">
              <a16:creationId xmlns:a16="http://schemas.microsoft.com/office/drawing/2014/main" xmlns="" id="{00000000-0008-0000-0000-00009B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499" name="Rectángulo 8498">
          <a:extLst>
            <a:ext uri="{FF2B5EF4-FFF2-40B4-BE49-F238E27FC236}">
              <a16:creationId xmlns:a16="http://schemas.microsoft.com/office/drawing/2014/main" xmlns="" id="{00000000-0008-0000-0000-00009C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00" name="Rectángulo 8499">
          <a:extLst>
            <a:ext uri="{FF2B5EF4-FFF2-40B4-BE49-F238E27FC236}">
              <a16:creationId xmlns:a16="http://schemas.microsoft.com/office/drawing/2014/main" xmlns="" id="{00000000-0008-0000-0000-00009D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01" name="Rectángulo 8500">
          <a:extLst>
            <a:ext uri="{FF2B5EF4-FFF2-40B4-BE49-F238E27FC236}">
              <a16:creationId xmlns:a16="http://schemas.microsoft.com/office/drawing/2014/main" xmlns="" id="{00000000-0008-0000-0000-00009E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02" name="Rectángulo 8501">
          <a:extLst>
            <a:ext uri="{FF2B5EF4-FFF2-40B4-BE49-F238E27FC236}">
              <a16:creationId xmlns:a16="http://schemas.microsoft.com/office/drawing/2014/main" xmlns="" id="{00000000-0008-0000-0000-00009F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03" name="Rectángulo 8502">
          <a:extLst>
            <a:ext uri="{FF2B5EF4-FFF2-40B4-BE49-F238E27FC236}">
              <a16:creationId xmlns:a16="http://schemas.microsoft.com/office/drawing/2014/main" xmlns="" id="{00000000-0008-0000-0000-0000A0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04" name="Rectángulo 8503">
          <a:extLst>
            <a:ext uri="{FF2B5EF4-FFF2-40B4-BE49-F238E27FC236}">
              <a16:creationId xmlns:a16="http://schemas.microsoft.com/office/drawing/2014/main" xmlns="" id="{00000000-0008-0000-0000-0000A1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05" name="Rectángulo 8504">
          <a:extLst>
            <a:ext uri="{FF2B5EF4-FFF2-40B4-BE49-F238E27FC236}">
              <a16:creationId xmlns:a16="http://schemas.microsoft.com/office/drawing/2014/main" xmlns="" id="{00000000-0008-0000-0000-0000A2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06" name="Rectángulo 8505">
          <a:extLst>
            <a:ext uri="{FF2B5EF4-FFF2-40B4-BE49-F238E27FC236}">
              <a16:creationId xmlns:a16="http://schemas.microsoft.com/office/drawing/2014/main" xmlns="" id="{00000000-0008-0000-0000-0000A3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07" name="Rectángulo 8506">
          <a:extLst>
            <a:ext uri="{FF2B5EF4-FFF2-40B4-BE49-F238E27FC236}">
              <a16:creationId xmlns:a16="http://schemas.microsoft.com/office/drawing/2014/main" xmlns="" id="{00000000-0008-0000-0000-0000A4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08" name="Rectángulo 8507">
          <a:extLst>
            <a:ext uri="{FF2B5EF4-FFF2-40B4-BE49-F238E27FC236}">
              <a16:creationId xmlns:a16="http://schemas.microsoft.com/office/drawing/2014/main" xmlns="" id="{00000000-0008-0000-0000-0000A5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09" name="Rectángulo 8508">
          <a:extLst>
            <a:ext uri="{FF2B5EF4-FFF2-40B4-BE49-F238E27FC236}">
              <a16:creationId xmlns:a16="http://schemas.microsoft.com/office/drawing/2014/main" xmlns="" id="{00000000-0008-0000-0000-0000A6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10" name="Rectángulo 8509">
          <a:extLst>
            <a:ext uri="{FF2B5EF4-FFF2-40B4-BE49-F238E27FC236}">
              <a16:creationId xmlns:a16="http://schemas.microsoft.com/office/drawing/2014/main" xmlns="" id="{00000000-0008-0000-0000-0000A7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11" name="Rectángulo 8510">
          <a:extLst>
            <a:ext uri="{FF2B5EF4-FFF2-40B4-BE49-F238E27FC236}">
              <a16:creationId xmlns:a16="http://schemas.microsoft.com/office/drawing/2014/main" xmlns="" id="{00000000-0008-0000-0000-0000A8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12" name="Rectángulo 8511">
          <a:extLst>
            <a:ext uri="{FF2B5EF4-FFF2-40B4-BE49-F238E27FC236}">
              <a16:creationId xmlns:a16="http://schemas.microsoft.com/office/drawing/2014/main" xmlns="" id="{00000000-0008-0000-0000-0000A9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13" name="Rectángulo 8512">
          <a:extLst>
            <a:ext uri="{FF2B5EF4-FFF2-40B4-BE49-F238E27FC236}">
              <a16:creationId xmlns:a16="http://schemas.microsoft.com/office/drawing/2014/main" xmlns="" id="{00000000-0008-0000-0000-0000AA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14" name="Rectángulo 8513">
          <a:extLst>
            <a:ext uri="{FF2B5EF4-FFF2-40B4-BE49-F238E27FC236}">
              <a16:creationId xmlns:a16="http://schemas.microsoft.com/office/drawing/2014/main" xmlns="" id="{00000000-0008-0000-0000-0000AB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15" name="Rectángulo 8514">
          <a:extLst>
            <a:ext uri="{FF2B5EF4-FFF2-40B4-BE49-F238E27FC236}">
              <a16:creationId xmlns:a16="http://schemas.microsoft.com/office/drawing/2014/main" xmlns="" id="{00000000-0008-0000-0000-0000AC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16" name="Rectángulo 8515">
          <a:extLst>
            <a:ext uri="{FF2B5EF4-FFF2-40B4-BE49-F238E27FC236}">
              <a16:creationId xmlns:a16="http://schemas.microsoft.com/office/drawing/2014/main" xmlns="" id="{00000000-0008-0000-0000-0000AD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17" name="Rectángulo 8516">
          <a:extLst>
            <a:ext uri="{FF2B5EF4-FFF2-40B4-BE49-F238E27FC236}">
              <a16:creationId xmlns:a16="http://schemas.microsoft.com/office/drawing/2014/main" xmlns="" id="{00000000-0008-0000-0000-0000AE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18" name="Rectángulo 8517">
          <a:extLst>
            <a:ext uri="{FF2B5EF4-FFF2-40B4-BE49-F238E27FC236}">
              <a16:creationId xmlns:a16="http://schemas.microsoft.com/office/drawing/2014/main" xmlns="" id="{00000000-0008-0000-0000-0000AF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19" name="Rectángulo 8518">
          <a:extLst>
            <a:ext uri="{FF2B5EF4-FFF2-40B4-BE49-F238E27FC236}">
              <a16:creationId xmlns:a16="http://schemas.microsoft.com/office/drawing/2014/main" xmlns="" id="{00000000-0008-0000-0000-0000B0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77</xdr:row>
      <xdr:rowOff>0</xdr:rowOff>
    </xdr:from>
    <xdr:ext cx="184730" cy="483722"/>
    <xdr:sp macro="" textlink="">
      <xdr:nvSpPr>
        <xdr:cNvPr id="8520" name="Rectángulo 8519">
          <a:extLst>
            <a:ext uri="{FF2B5EF4-FFF2-40B4-BE49-F238E27FC236}">
              <a16:creationId xmlns:a16="http://schemas.microsoft.com/office/drawing/2014/main" xmlns="" id="{00000000-0008-0000-0000-0000B11F0000}"/>
            </a:ext>
          </a:extLst>
        </xdr:cNvPr>
        <xdr:cNvSpPr/>
      </xdr:nvSpPr>
      <xdr:spPr>
        <a:xfrm>
          <a:off x="1914525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21" name="Rectángulo 8520">
          <a:extLst>
            <a:ext uri="{FF2B5EF4-FFF2-40B4-BE49-F238E27FC236}">
              <a16:creationId xmlns:a16="http://schemas.microsoft.com/office/drawing/2014/main" xmlns="" id="{00000000-0008-0000-0000-0000B2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22" name="Rectángulo 8521">
          <a:extLst>
            <a:ext uri="{FF2B5EF4-FFF2-40B4-BE49-F238E27FC236}">
              <a16:creationId xmlns:a16="http://schemas.microsoft.com/office/drawing/2014/main" xmlns="" id="{00000000-0008-0000-0000-0000B3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23" name="Rectángulo 8522">
          <a:extLst>
            <a:ext uri="{FF2B5EF4-FFF2-40B4-BE49-F238E27FC236}">
              <a16:creationId xmlns:a16="http://schemas.microsoft.com/office/drawing/2014/main" xmlns="" id="{00000000-0008-0000-0000-0000B4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24" name="Rectángulo 8523">
          <a:extLst>
            <a:ext uri="{FF2B5EF4-FFF2-40B4-BE49-F238E27FC236}">
              <a16:creationId xmlns:a16="http://schemas.microsoft.com/office/drawing/2014/main" xmlns="" id="{00000000-0008-0000-0000-0000B5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25" name="Rectángulo 8524">
          <a:extLst>
            <a:ext uri="{FF2B5EF4-FFF2-40B4-BE49-F238E27FC236}">
              <a16:creationId xmlns:a16="http://schemas.microsoft.com/office/drawing/2014/main" xmlns="" id="{00000000-0008-0000-0000-0000B6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26" name="Rectángulo 8525">
          <a:extLst>
            <a:ext uri="{FF2B5EF4-FFF2-40B4-BE49-F238E27FC236}">
              <a16:creationId xmlns:a16="http://schemas.microsoft.com/office/drawing/2014/main" xmlns="" id="{00000000-0008-0000-0000-0000B7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27" name="Rectángulo 8526">
          <a:extLst>
            <a:ext uri="{FF2B5EF4-FFF2-40B4-BE49-F238E27FC236}">
              <a16:creationId xmlns:a16="http://schemas.microsoft.com/office/drawing/2014/main" xmlns="" id="{00000000-0008-0000-0000-0000B8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28" name="Rectángulo 8527">
          <a:extLst>
            <a:ext uri="{FF2B5EF4-FFF2-40B4-BE49-F238E27FC236}">
              <a16:creationId xmlns:a16="http://schemas.microsoft.com/office/drawing/2014/main" xmlns="" id="{00000000-0008-0000-0000-0000B9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29" name="Rectángulo 8528">
          <a:extLst>
            <a:ext uri="{FF2B5EF4-FFF2-40B4-BE49-F238E27FC236}">
              <a16:creationId xmlns:a16="http://schemas.microsoft.com/office/drawing/2014/main" xmlns="" id="{00000000-0008-0000-0000-0000BA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30" name="Rectángulo 8529">
          <a:extLst>
            <a:ext uri="{FF2B5EF4-FFF2-40B4-BE49-F238E27FC236}">
              <a16:creationId xmlns:a16="http://schemas.microsoft.com/office/drawing/2014/main" xmlns="" id="{00000000-0008-0000-0000-0000BB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31" name="Rectángulo 8530">
          <a:extLst>
            <a:ext uri="{FF2B5EF4-FFF2-40B4-BE49-F238E27FC236}">
              <a16:creationId xmlns:a16="http://schemas.microsoft.com/office/drawing/2014/main" xmlns="" id="{00000000-0008-0000-0000-0000BC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32" name="Rectángulo 8531">
          <a:extLst>
            <a:ext uri="{FF2B5EF4-FFF2-40B4-BE49-F238E27FC236}">
              <a16:creationId xmlns:a16="http://schemas.microsoft.com/office/drawing/2014/main" xmlns="" id="{00000000-0008-0000-0000-0000BD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33" name="Rectángulo 8532">
          <a:extLst>
            <a:ext uri="{FF2B5EF4-FFF2-40B4-BE49-F238E27FC236}">
              <a16:creationId xmlns:a16="http://schemas.microsoft.com/office/drawing/2014/main" xmlns="" id="{00000000-0008-0000-0000-0000BE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34" name="Rectángulo 8533">
          <a:extLst>
            <a:ext uri="{FF2B5EF4-FFF2-40B4-BE49-F238E27FC236}">
              <a16:creationId xmlns:a16="http://schemas.microsoft.com/office/drawing/2014/main" xmlns="" id="{00000000-0008-0000-0000-0000BF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35" name="Rectángulo 8534">
          <a:extLst>
            <a:ext uri="{FF2B5EF4-FFF2-40B4-BE49-F238E27FC236}">
              <a16:creationId xmlns:a16="http://schemas.microsoft.com/office/drawing/2014/main" xmlns="" id="{00000000-0008-0000-0000-0000C0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36" name="Rectángulo 8535">
          <a:extLst>
            <a:ext uri="{FF2B5EF4-FFF2-40B4-BE49-F238E27FC236}">
              <a16:creationId xmlns:a16="http://schemas.microsoft.com/office/drawing/2014/main" xmlns="" id="{00000000-0008-0000-0000-0000C1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37" name="Rectángulo 8536">
          <a:extLst>
            <a:ext uri="{FF2B5EF4-FFF2-40B4-BE49-F238E27FC236}">
              <a16:creationId xmlns:a16="http://schemas.microsoft.com/office/drawing/2014/main" xmlns="" id="{00000000-0008-0000-0000-0000C2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38" name="Rectángulo 8537">
          <a:extLst>
            <a:ext uri="{FF2B5EF4-FFF2-40B4-BE49-F238E27FC236}">
              <a16:creationId xmlns:a16="http://schemas.microsoft.com/office/drawing/2014/main" xmlns="" id="{00000000-0008-0000-0000-0000C3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39" name="Rectángulo 8538">
          <a:extLst>
            <a:ext uri="{FF2B5EF4-FFF2-40B4-BE49-F238E27FC236}">
              <a16:creationId xmlns:a16="http://schemas.microsoft.com/office/drawing/2014/main" xmlns="" id="{00000000-0008-0000-0000-0000C4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40" name="Rectángulo 8539">
          <a:extLst>
            <a:ext uri="{FF2B5EF4-FFF2-40B4-BE49-F238E27FC236}">
              <a16:creationId xmlns:a16="http://schemas.microsoft.com/office/drawing/2014/main" xmlns="" id="{00000000-0008-0000-0000-0000C5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41" name="Rectángulo 8540">
          <a:extLst>
            <a:ext uri="{FF2B5EF4-FFF2-40B4-BE49-F238E27FC236}">
              <a16:creationId xmlns:a16="http://schemas.microsoft.com/office/drawing/2014/main" xmlns="" id="{00000000-0008-0000-0000-0000C6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42" name="Rectángulo 8541">
          <a:extLst>
            <a:ext uri="{FF2B5EF4-FFF2-40B4-BE49-F238E27FC236}">
              <a16:creationId xmlns:a16="http://schemas.microsoft.com/office/drawing/2014/main" xmlns="" id="{00000000-0008-0000-0000-0000C7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43" name="Rectángulo 8542">
          <a:extLst>
            <a:ext uri="{FF2B5EF4-FFF2-40B4-BE49-F238E27FC236}">
              <a16:creationId xmlns:a16="http://schemas.microsoft.com/office/drawing/2014/main" xmlns="" id="{00000000-0008-0000-0000-0000C8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44" name="Rectángulo 8543">
          <a:extLst>
            <a:ext uri="{FF2B5EF4-FFF2-40B4-BE49-F238E27FC236}">
              <a16:creationId xmlns:a16="http://schemas.microsoft.com/office/drawing/2014/main" xmlns="" id="{00000000-0008-0000-0000-0000C9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45" name="Rectángulo 8544">
          <a:extLst>
            <a:ext uri="{FF2B5EF4-FFF2-40B4-BE49-F238E27FC236}">
              <a16:creationId xmlns:a16="http://schemas.microsoft.com/office/drawing/2014/main" xmlns="" id="{00000000-0008-0000-0000-0000CA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46" name="Rectángulo 8545">
          <a:extLst>
            <a:ext uri="{FF2B5EF4-FFF2-40B4-BE49-F238E27FC236}">
              <a16:creationId xmlns:a16="http://schemas.microsoft.com/office/drawing/2014/main" xmlns="" id="{00000000-0008-0000-0000-0000CB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45719" cy="483722"/>
    <xdr:sp macro="" textlink="">
      <xdr:nvSpPr>
        <xdr:cNvPr id="8547" name="Rectángulo 8546">
          <a:extLst>
            <a:ext uri="{FF2B5EF4-FFF2-40B4-BE49-F238E27FC236}">
              <a16:creationId xmlns:a16="http://schemas.microsoft.com/office/drawing/2014/main" xmlns="" id="{00000000-0008-0000-0000-0000CC1F0000}"/>
            </a:ext>
          </a:extLst>
        </xdr:cNvPr>
        <xdr:cNvSpPr/>
      </xdr:nvSpPr>
      <xdr:spPr>
        <a:xfrm>
          <a:off x="857250" y="491013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48" name="Rectángulo 8547">
          <a:extLst>
            <a:ext uri="{FF2B5EF4-FFF2-40B4-BE49-F238E27FC236}">
              <a16:creationId xmlns:a16="http://schemas.microsoft.com/office/drawing/2014/main" xmlns="" id="{00000000-0008-0000-0000-0000CD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49" name="Rectángulo 8548">
          <a:extLst>
            <a:ext uri="{FF2B5EF4-FFF2-40B4-BE49-F238E27FC236}">
              <a16:creationId xmlns:a16="http://schemas.microsoft.com/office/drawing/2014/main" xmlns="" id="{00000000-0008-0000-0000-0000CE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50" name="Rectángulo 8549">
          <a:extLst>
            <a:ext uri="{FF2B5EF4-FFF2-40B4-BE49-F238E27FC236}">
              <a16:creationId xmlns:a16="http://schemas.microsoft.com/office/drawing/2014/main" xmlns="" id="{00000000-0008-0000-0000-0000CF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51" name="Rectángulo 8550">
          <a:extLst>
            <a:ext uri="{FF2B5EF4-FFF2-40B4-BE49-F238E27FC236}">
              <a16:creationId xmlns:a16="http://schemas.microsoft.com/office/drawing/2014/main" xmlns="" id="{00000000-0008-0000-0000-0000D0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52" name="Rectángulo 8551">
          <a:extLst>
            <a:ext uri="{FF2B5EF4-FFF2-40B4-BE49-F238E27FC236}">
              <a16:creationId xmlns:a16="http://schemas.microsoft.com/office/drawing/2014/main" xmlns="" id="{00000000-0008-0000-0000-0000D1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53" name="Rectángulo 8552">
          <a:extLst>
            <a:ext uri="{FF2B5EF4-FFF2-40B4-BE49-F238E27FC236}">
              <a16:creationId xmlns:a16="http://schemas.microsoft.com/office/drawing/2014/main" xmlns="" id="{00000000-0008-0000-0000-0000D2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54" name="Rectángulo 8553">
          <a:extLst>
            <a:ext uri="{FF2B5EF4-FFF2-40B4-BE49-F238E27FC236}">
              <a16:creationId xmlns:a16="http://schemas.microsoft.com/office/drawing/2014/main" xmlns="" id="{00000000-0008-0000-0000-0000D3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55" name="Rectángulo 8554">
          <a:extLst>
            <a:ext uri="{FF2B5EF4-FFF2-40B4-BE49-F238E27FC236}">
              <a16:creationId xmlns:a16="http://schemas.microsoft.com/office/drawing/2014/main" xmlns="" id="{00000000-0008-0000-0000-0000D4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56" name="Rectángulo 8555">
          <a:extLst>
            <a:ext uri="{FF2B5EF4-FFF2-40B4-BE49-F238E27FC236}">
              <a16:creationId xmlns:a16="http://schemas.microsoft.com/office/drawing/2014/main" xmlns="" id="{00000000-0008-0000-0000-0000D5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57" name="Rectángulo 8556">
          <a:extLst>
            <a:ext uri="{FF2B5EF4-FFF2-40B4-BE49-F238E27FC236}">
              <a16:creationId xmlns:a16="http://schemas.microsoft.com/office/drawing/2014/main" xmlns="" id="{00000000-0008-0000-0000-0000D6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58" name="Rectángulo 8557">
          <a:extLst>
            <a:ext uri="{FF2B5EF4-FFF2-40B4-BE49-F238E27FC236}">
              <a16:creationId xmlns:a16="http://schemas.microsoft.com/office/drawing/2014/main" xmlns="" id="{00000000-0008-0000-0000-0000D7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59" name="Rectángulo 8558">
          <a:extLst>
            <a:ext uri="{FF2B5EF4-FFF2-40B4-BE49-F238E27FC236}">
              <a16:creationId xmlns:a16="http://schemas.microsoft.com/office/drawing/2014/main" xmlns="" id="{00000000-0008-0000-0000-0000D8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60" name="Rectángulo 8559">
          <a:extLst>
            <a:ext uri="{FF2B5EF4-FFF2-40B4-BE49-F238E27FC236}">
              <a16:creationId xmlns:a16="http://schemas.microsoft.com/office/drawing/2014/main" xmlns="" id="{00000000-0008-0000-0000-0000D9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61" name="Rectángulo 8560">
          <a:extLst>
            <a:ext uri="{FF2B5EF4-FFF2-40B4-BE49-F238E27FC236}">
              <a16:creationId xmlns:a16="http://schemas.microsoft.com/office/drawing/2014/main" xmlns="" id="{00000000-0008-0000-0000-0000DA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62" name="Rectángulo 8561">
          <a:extLst>
            <a:ext uri="{FF2B5EF4-FFF2-40B4-BE49-F238E27FC236}">
              <a16:creationId xmlns:a16="http://schemas.microsoft.com/office/drawing/2014/main" xmlns="" id="{00000000-0008-0000-0000-0000DB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63" name="Rectángulo 8562">
          <a:extLst>
            <a:ext uri="{FF2B5EF4-FFF2-40B4-BE49-F238E27FC236}">
              <a16:creationId xmlns:a16="http://schemas.microsoft.com/office/drawing/2014/main" xmlns="" id="{00000000-0008-0000-0000-0000DC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64" name="Rectángulo 8563">
          <a:extLst>
            <a:ext uri="{FF2B5EF4-FFF2-40B4-BE49-F238E27FC236}">
              <a16:creationId xmlns:a16="http://schemas.microsoft.com/office/drawing/2014/main" xmlns="" id="{00000000-0008-0000-0000-0000DD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65" name="Rectángulo 8564">
          <a:extLst>
            <a:ext uri="{FF2B5EF4-FFF2-40B4-BE49-F238E27FC236}">
              <a16:creationId xmlns:a16="http://schemas.microsoft.com/office/drawing/2014/main" xmlns="" id="{00000000-0008-0000-0000-0000DE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66" name="Rectángulo 8565">
          <a:extLst>
            <a:ext uri="{FF2B5EF4-FFF2-40B4-BE49-F238E27FC236}">
              <a16:creationId xmlns:a16="http://schemas.microsoft.com/office/drawing/2014/main" xmlns="" id="{00000000-0008-0000-0000-0000DF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67" name="Rectángulo 8566">
          <a:extLst>
            <a:ext uri="{FF2B5EF4-FFF2-40B4-BE49-F238E27FC236}">
              <a16:creationId xmlns:a16="http://schemas.microsoft.com/office/drawing/2014/main" xmlns="" id="{00000000-0008-0000-0000-0000E0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68" name="Rectángulo 8567">
          <a:extLst>
            <a:ext uri="{FF2B5EF4-FFF2-40B4-BE49-F238E27FC236}">
              <a16:creationId xmlns:a16="http://schemas.microsoft.com/office/drawing/2014/main" xmlns="" id="{00000000-0008-0000-0000-0000E1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69" name="Rectángulo 8568">
          <a:extLst>
            <a:ext uri="{FF2B5EF4-FFF2-40B4-BE49-F238E27FC236}">
              <a16:creationId xmlns:a16="http://schemas.microsoft.com/office/drawing/2014/main" xmlns="" id="{00000000-0008-0000-0000-0000E2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70" name="Rectángulo 8569">
          <a:extLst>
            <a:ext uri="{FF2B5EF4-FFF2-40B4-BE49-F238E27FC236}">
              <a16:creationId xmlns:a16="http://schemas.microsoft.com/office/drawing/2014/main" xmlns="" id="{00000000-0008-0000-0000-0000E3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71" name="Rectángulo 8570">
          <a:extLst>
            <a:ext uri="{FF2B5EF4-FFF2-40B4-BE49-F238E27FC236}">
              <a16:creationId xmlns:a16="http://schemas.microsoft.com/office/drawing/2014/main" xmlns="" id="{00000000-0008-0000-0000-0000E4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72" name="Rectángulo 8571">
          <a:extLst>
            <a:ext uri="{FF2B5EF4-FFF2-40B4-BE49-F238E27FC236}">
              <a16:creationId xmlns:a16="http://schemas.microsoft.com/office/drawing/2014/main" xmlns="" id="{00000000-0008-0000-0000-0000E5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73" name="Rectángulo 8572">
          <a:extLst>
            <a:ext uri="{FF2B5EF4-FFF2-40B4-BE49-F238E27FC236}">
              <a16:creationId xmlns:a16="http://schemas.microsoft.com/office/drawing/2014/main" xmlns="" id="{00000000-0008-0000-0000-0000E6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77</xdr:row>
      <xdr:rowOff>0</xdr:rowOff>
    </xdr:from>
    <xdr:ext cx="184730" cy="483722"/>
    <xdr:sp macro="" textlink="">
      <xdr:nvSpPr>
        <xdr:cNvPr id="8574" name="Rectángulo 8573">
          <a:extLst>
            <a:ext uri="{FF2B5EF4-FFF2-40B4-BE49-F238E27FC236}">
              <a16:creationId xmlns:a16="http://schemas.microsoft.com/office/drawing/2014/main" xmlns="" id="{00000000-0008-0000-0000-0000E71F0000}"/>
            </a:ext>
          </a:extLst>
        </xdr:cNvPr>
        <xdr:cNvSpPr/>
      </xdr:nvSpPr>
      <xdr:spPr>
        <a:xfrm>
          <a:off x="1914525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75" name="Rectángulo 8574">
          <a:extLst>
            <a:ext uri="{FF2B5EF4-FFF2-40B4-BE49-F238E27FC236}">
              <a16:creationId xmlns:a16="http://schemas.microsoft.com/office/drawing/2014/main" xmlns="" id="{00000000-0008-0000-0000-0000E8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76" name="Rectángulo 8575">
          <a:extLst>
            <a:ext uri="{FF2B5EF4-FFF2-40B4-BE49-F238E27FC236}">
              <a16:creationId xmlns:a16="http://schemas.microsoft.com/office/drawing/2014/main" xmlns="" id="{00000000-0008-0000-0000-0000E9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77" name="Rectángulo 8576">
          <a:extLst>
            <a:ext uri="{FF2B5EF4-FFF2-40B4-BE49-F238E27FC236}">
              <a16:creationId xmlns:a16="http://schemas.microsoft.com/office/drawing/2014/main" xmlns="" id="{00000000-0008-0000-0000-0000EA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78" name="Rectángulo 8577">
          <a:extLst>
            <a:ext uri="{FF2B5EF4-FFF2-40B4-BE49-F238E27FC236}">
              <a16:creationId xmlns:a16="http://schemas.microsoft.com/office/drawing/2014/main" xmlns="" id="{00000000-0008-0000-0000-0000EB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79" name="Rectángulo 8578">
          <a:extLst>
            <a:ext uri="{FF2B5EF4-FFF2-40B4-BE49-F238E27FC236}">
              <a16:creationId xmlns:a16="http://schemas.microsoft.com/office/drawing/2014/main" xmlns="" id="{00000000-0008-0000-0000-0000EC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80" name="Rectángulo 8579">
          <a:extLst>
            <a:ext uri="{FF2B5EF4-FFF2-40B4-BE49-F238E27FC236}">
              <a16:creationId xmlns:a16="http://schemas.microsoft.com/office/drawing/2014/main" xmlns="" id="{00000000-0008-0000-0000-0000ED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81" name="Rectángulo 8580">
          <a:extLst>
            <a:ext uri="{FF2B5EF4-FFF2-40B4-BE49-F238E27FC236}">
              <a16:creationId xmlns:a16="http://schemas.microsoft.com/office/drawing/2014/main" xmlns="" id="{00000000-0008-0000-0000-0000EE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82" name="Rectángulo 8581">
          <a:extLst>
            <a:ext uri="{FF2B5EF4-FFF2-40B4-BE49-F238E27FC236}">
              <a16:creationId xmlns:a16="http://schemas.microsoft.com/office/drawing/2014/main" xmlns="" id="{00000000-0008-0000-0000-0000EF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83" name="Rectángulo 8582">
          <a:extLst>
            <a:ext uri="{FF2B5EF4-FFF2-40B4-BE49-F238E27FC236}">
              <a16:creationId xmlns:a16="http://schemas.microsoft.com/office/drawing/2014/main" xmlns="" id="{00000000-0008-0000-0000-0000F0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84" name="Rectángulo 8583">
          <a:extLst>
            <a:ext uri="{FF2B5EF4-FFF2-40B4-BE49-F238E27FC236}">
              <a16:creationId xmlns:a16="http://schemas.microsoft.com/office/drawing/2014/main" xmlns="" id="{00000000-0008-0000-0000-0000F1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85" name="Rectángulo 8584">
          <a:extLst>
            <a:ext uri="{FF2B5EF4-FFF2-40B4-BE49-F238E27FC236}">
              <a16:creationId xmlns:a16="http://schemas.microsoft.com/office/drawing/2014/main" xmlns="" id="{00000000-0008-0000-0000-0000F2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86" name="Rectángulo 8585">
          <a:extLst>
            <a:ext uri="{FF2B5EF4-FFF2-40B4-BE49-F238E27FC236}">
              <a16:creationId xmlns:a16="http://schemas.microsoft.com/office/drawing/2014/main" xmlns="" id="{00000000-0008-0000-0000-0000F3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87" name="Rectángulo 8586">
          <a:extLst>
            <a:ext uri="{FF2B5EF4-FFF2-40B4-BE49-F238E27FC236}">
              <a16:creationId xmlns:a16="http://schemas.microsoft.com/office/drawing/2014/main" xmlns="" id="{00000000-0008-0000-0000-0000F4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88" name="Rectángulo 8587">
          <a:extLst>
            <a:ext uri="{FF2B5EF4-FFF2-40B4-BE49-F238E27FC236}">
              <a16:creationId xmlns:a16="http://schemas.microsoft.com/office/drawing/2014/main" xmlns="" id="{00000000-0008-0000-0000-0000F5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89" name="Rectángulo 8588">
          <a:extLst>
            <a:ext uri="{FF2B5EF4-FFF2-40B4-BE49-F238E27FC236}">
              <a16:creationId xmlns:a16="http://schemas.microsoft.com/office/drawing/2014/main" xmlns="" id="{00000000-0008-0000-0000-0000F6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90" name="Rectángulo 8589">
          <a:extLst>
            <a:ext uri="{FF2B5EF4-FFF2-40B4-BE49-F238E27FC236}">
              <a16:creationId xmlns:a16="http://schemas.microsoft.com/office/drawing/2014/main" xmlns="" id="{00000000-0008-0000-0000-0000F7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91" name="Rectángulo 8590">
          <a:extLst>
            <a:ext uri="{FF2B5EF4-FFF2-40B4-BE49-F238E27FC236}">
              <a16:creationId xmlns:a16="http://schemas.microsoft.com/office/drawing/2014/main" xmlns="" id="{00000000-0008-0000-0000-0000F8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92" name="Rectángulo 8591">
          <a:extLst>
            <a:ext uri="{FF2B5EF4-FFF2-40B4-BE49-F238E27FC236}">
              <a16:creationId xmlns:a16="http://schemas.microsoft.com/office/drawing/2014/main" xmlns="" id="{00000000-0008-0000-0000-0000F9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93" name="Rectángulo 8592">
          <a:extLst>
            <a:ext uri="{FF2B5EF4-FFF2-40B4-BE49-F238E27FC236}">
              <a16:creationId xmlns:a16="http://schemas.microsoft.com/office/drawing/2014/main" xmlns="" id="{00000000-0008-0000-0000-0000FA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94" name="Rectángulo 8593">
          <a:extLst>
            <a:ext uri="{FF2B5EF4-FFF2-40B4-BE49-F238E27FC236}">
              <a16:creationId xmlns:a16="http://schemas.microsoft.com/office/drawing/2014/main" xmlns="" id="{00000000-0008-0000-0000-0000FB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95" name="Rectángulo 8594">
          <a:extLst>
            <a:ext uri="{FF2B5EF4-FFF2-40B4-BE49-F238E27FC236}">
              <a16:creationId xmlns:a16="http://schemas.microsoft.com/office/drawing/2014/main" xmlns="" id="{00000000-0008-0000-0000-0000FC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96" name="Rectángulo 8595">
          <a:extLst>
            <a:ext uri="{FF2B5EF4-FFF2-40B4-BE49-F238E27FC236}">
              <a16:creationId xmlns:a16="http://schemas.microsoft.com/office/drawing/2014/main" xmlns="" id="{00000000-0008-0000-0000-0000FD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97" name="Rectángulo 8596">
          <a:extLst>
            <a:ext uri="{FF2B5EF4-FFF2-40B4-BE49-F238E27FC236}">
              <a16:creationId xmlns:a16="http://schemas.microsoft.com/office/drawing/2014/main" xmlns="" id="{00000000-0008-0000-0000-0000FE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98" name="Rectángulo 8597">
          <a:extLst>
            <a:ext uri="{FF2B5EF4-FFF2-40B4-BE49-F238E27FC236}">
              <a16:creationId xmlns:a16="http://schemas.microsoft.com/office/drawing/2014/main" xmlns="" id="{00000000-0008-0000-0000-0000FF1F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599" name="Rectángulo 8598">
          <a:extLst>
            <a:ext uri="{FF2B5EF4-FFF2-40B4-BE49-F238E27FC236}">
              <a16:creationId xmlns:a16="http://schemas.microsoft.com/office/drawing/2014/main" xmlns="" id="{00000000-0008-0000-0000-000000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00" name="Rectángulo 8599">
          <a:extLst>
            <a:ext uri="{FF2B5EF4-FFF2-40B4-BE49-F238E27FC236}">
              <a16:creationId xmlns:a16="http://schemas.microsoft.com/office/drawing/2014/main" xmlns="" id="{00000000-0008-0000-0000-000001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01" name="Rectángulo 8600">
          <a:extLst>
            <a:ext uri="{FF2B5EF4-FFF2-40B4-BE49-F238E27FC236}">
              <a16:creationId xmlns:a16="http://schemas.microsoft.com/office/drawing/2014/main" xmlns="" id="{00000000-0008-0000-0000-000002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02" name="Rectángulo 8601">
          <a:extLst>
            <a:ext uri="{FF2B5EF4-FFF2-40B4-BE49-F238E27FC236}">
              <a16:creationId xmlns:a16="http://schemas.microsoft.com/office/drawing/2014/main" xmlns="" id="{00000000-0008-0000-0000-000003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03" name="Rectángulo 8602">
          <a:extLst>
            <a:ext uri="{FF2B5EF4-FFF2-40B4-BE49-F238E27FC236}">
              <a16:creationId xmlns:a16="http://schemas.microsoft.com/office/drawing/2014/main" xmlns="" id="{00000000-0008-0000-0000-000004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04" name="Rectángulo 8603">
          <a:extLst>
            <a:ext uri="{FF2B5EF4-FFF2-40B4-BE49-F238E27FC236}">
              <a16:creationId xmlns:a16="http://schemas.microsoft.com/office/drawing/2014/main" xmlns="" id="{00000000-0008-0000-0000-000005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05" name="Rectángulo 8604">
          <a:extLst>
            <a:ext uri="{FF2B5EF4-FFF2-40B4-BE49-F238E27FC236}">
              <a16:creationId xmlns:a16="http://schemas.microsoft.com/office/drawing/2014/main" xmlns="" id="{00000000-0008-0000-0000-000006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06" name="Rectángulo 8605">
          <a:extLst>
            <a:ext uri="{FF2B5EF4-FFF2-40B4-BE49-F238E27FC236}">
              <a16:creationId xmlns:a16="http://schemas.microsoft.com/office/drawing/2014/main" xmlns="" id="{00000000-0008-0000-0000-000007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07" name="Rectángulo 8606">
          <a:extLst>
            <a:ext uri="{FF2B5EF4-FFF2-40B4-BE49-F238E27FC236}">
              <a16:creationId xmlns:a16="http://schemas.microsoft.com/office/drawing/2014/main" xmlns="" id="{00000000-0008-0000-0000-000008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08" name="Rectángulo 8607">
          <a:extLst>
            <a:ext uri="{FF2B5EF4-FFF2-40B4-BE49-F238E27FC236}">
              <a16:creationId xmlns:a16="http://schemas.microsoft.com/office/drawing/2014/main" xmlns="" id="{00000000-0008-0000-0000-000009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09" name="Rectángulo 8608">
          <a:extLst>
            <a:ext uri="{FF2B5EF4-FFF2-40B4-BE49-F238E27FC236}">
              <a16:creationId xmlns:a16="http://schemas.microsoft.com/office/drawing/2014/main" xmlns="" id="{00000000-0008-0000-0000-00000A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10" name="Rectángulo 8609">
          <a:extLst>
            <a:ext uri="{FF2B5EF4-FFF2-40B4-BE49-F238E27FC236}">
              <a16:creationId xmlns:a16="http://schemas.microsoft.com/office/drawing/2014/main" xmlns="" id="{00000000-0008-0000-0000-00000B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11" name="Rectángulo 8610">
          <a:extLst>
            <a:ext uri="{FF2B5EF4-FFF2-40B4-BE49-F238E27FC236}">
              <a16:creationId xmlns:a16="http://schemas.microsoft.com/office/drawing/2014/main" xmlns="" id="{00000000-0008-0000-0000-00000C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12" name="Rectángulo 8611">
          <a:extLst>
            <a:ext uri="{FF2B5EF4-FFF2-40B4-BE49-F238E27FC236}">
              <a16:creationId xmlns:a16="http://schemas.microsoft.com/office/drawing/2014/main" xmlns="" id="{00000000-0008-0000-0000-00000D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13" name="Rectángulo 8612">
          <a:extLst>
            <a:ext uri="{FF2B5EF4-FFF2-40B4-BE49-F238E27FC236}">
              <a16:creationId xmlns:a16="http://schemas.microsoft.com/office/drawing/2014/main" xmlns="" id="{00000000-0008-0000-0000-00000E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14" name="Rectángulo 8613">
          <a:extLst>
            <a:ext uri="{FF2B5EF4-FFF2-40B4-BE49-F238E27FC236}">
              <a16:creationId xmlns:a16="http://schemas.microsoft.com/office/drawing/2014/main" xmlns="" id="{00000000-0008-0000-0000-00000F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15" name="Rectángulo 8614">
          <a:extLst>
            <a:ext uri="{FF2B5EF4-FFF2-40B4-BE49-F238E27FC236}">
              <a16:creationId xmlns:a16="http://schemas.microsoft.com/office/drawing/2014/main" xmlns="" id="{00000000-0008-0000-0000-000010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16" name="Rectángulo 8615">
          <a:extLst>
            <a:ext uri="{FF2B5EF4-FFF2-40B4-BE49-F238E27FC236}">
              <a16:creationId xmlns:a16="http://schemas.microsoft.com/office/drawing/2014/main" xmlns="" id="{00000000-0008-0000-0000-000011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17" name="Rectángulo 8616">
          <a:extLst>
            <a:ext uri="{FF2B5EF4-FFF2-40B4-BE49-F238E27FC236}">
              <a16:creationId xmlns:a16="http://schemas.microsoft.com/office/drawing/2014/main" xmlns="" id="{00000000-0008-0000-0000-000012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18" name="Rectángulo 8617">
          <a:extLst>
            <a:ext uri="{FF2B5EF4-FFF2-40B4-BE49-F238E27FC236}">
              <a16:creationId xmlns:a16="http://schemas.microsoft.com/office/drawing/2014/main" xmlns="" id="{00000000-0008-0000-0000-000013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19" name="Rectángulo 8618">
          <a:extLst>
            <a:ext uri="{FF2B5EF4-FFF2-40B4-BE49-F238E27FC236}">
              <a16:creationId xmlns:a16="http://schemas.microsoft.com/office/drawing/2014/main" xmlns="" id="{00000000-0008-0000-0000-000014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77</xdr:row>
      <xdr:rowOff>0</xdr:rowOff>
    </xdr:from>
    <xdr:ext cx="184730" cy="483722"/>
    <xdr:sp macro="" textlink="">
      <xdr:nvSpPr>
        <xdr:cNvPr id="8620" name="Rectángulo 8619">
          <a:extLst>
            <a:ext uri="{FF2B5EF4-FFF2-40B4-BE49-F238E27FC236}">
              <a16:creationId xmlns:a16="http://schemas.microsoft.com/office/drawing/2014/main" xmlns="" id="{00000000-0008-0000-0000-000015200000}"/>
            </a:ext>
          </a:extLst>
        </xdr:cNvPr>
        <xdr:cNvSpPr/>
      </xdr:nvSpPr>
      <xdr:spPr>
        <a:xfrm>
          <a:off x="1914525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21" name="Rectángulo 8620">
          <a:extLst>
            <a:ext uri="{FF2B5EF4-FFF2-40B4-BE49-F238E27FC236}">
              <a16:creationId xmlns:a16="http://schemas.microsoft.com/office/drawing/2014/main" xmlns="" id="{00000000-0008-0000-0000-000016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22" name="Rectángulo 8621">
          <a:extLst>
            <a:ext uri="{FF2B5EF4-FFF2-40B4-BE49-F238E27FC236}">
              <a16:creationId xmlns:a16="http://schemas.microsoft.com/office/drawing/2014/main" xmlns="" id="{00000000-0008-0000-0000-000017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23" name="Rectángulo 8622">
          <a:extLst>
            <a:ext uri="{FF2B5EF4-FFF2-40B4-BE49-F238E27FC236}">
              <a16:creationId xmlns:a16="http://schemas.microsoft.com/office/drawing/2014/main" xmlns="" id="{00000000-0008-0000-0000-000018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24" name="Rectángulo 8623">
          <a:extLst>
            <a:ext uri="{FF2B5EF4-FFF2-40B4-BE49-F238E27FC236}">
              <a16:creationId xmlns:a16="http://schemas.microsoft.com/office/drawing/2014/main" xmlns="" id="{00000000-0008-0000-0000-000019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25" name="Rectángulo 8624">
          <a:extLst>
            <a:ext uri="{FF2B5EF4-FFF2-40B4-BE49-F238E27FC236}">
              <a16:creationId xmlns:a16="http://schemas.microsoft.com/office/drawing/2014/main" xmlns="" id="{00000000-0008-0000-0000-00001A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26" name="Rectángulo 8625">
          <a:extLst>
            <a:ext uri="{FF2B5EF4-FFF2-40B4-BE49-F238E27FC236}">
              <a16:creationId xmlns:a16="http://schemas.microsoft.com/office/drawing/2014/main" xmlns="" id="{00000000-0008-0000-0000-00001B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27" name="Rectángulo 8626">
          <a:extLst>
            <a:ext uri="{FF2B5EF4-FFF2-40B4-BE49-F238E27FC236}">
              <a16:creationId xmlns:a16="http://schemas.microsoft.com/office/drawing/2014/main" xmlns="" id="{00000000-0008-0000-0000-00001C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28" name="Rectángulo 8627">
          <a:extLst>
            <a:ext uri="{FF2B5EF4-FFF2-40B4-BE49-F238E27FC236}">
              <a16:creationId xmlns:a16="http://schemas.microsoft.com/office/drawing/2014/main" xmlns="" id="{00000000-0008-0000-0000-00001D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29" name="Rectángulo 8628">
          <a:extLst>
            <a:ext uri="{FF2B5EF4-FFF2-40B4-BE49-F238E27FC236}">
              <a16:creationId xmlns:a16="http://schemas.microsoft.com/office/drawing/2014/main" xmlns="" id="{00000000-0008-0000-0000-00001E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30" name="Rectángulo 8629">
          <a:extLst>
            <a:ext uri="{FF2B5EF4-FFF2-40B4-BE49-F238E27FC236}">
              <a16:creationId xmlns:a16="http://schemas.microsoft.com/office/drawing/2014/main" xmlns="" id="{00000000-0008-0000-0000-00001F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31" name="Rectángulo 8630">
          <a:extLst>
            <a:ext uri="{FF2B5EF4-FFF2-40B4-BE49-F238E27FC236}">
              <a16:creationId xmlns:a16="http://schemas.microsoft.com/office/drawing/2014/main" xmlns="" id="{00000000-0008-0000-0000-000020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32" name="Rectángulo 8631">
          <a:extLst>
            <a:ext uri="{FF2B5EF4-FFF2-40B4-BE49-F238E27FC236}">
              <a16:creationId xmlns:a16="http://schemas.microsoft.com/office/drawing/2014/main" xmlns="" id="{00000000-0008-0000-0000-000021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33" name="Rectángulo 8632">
          <a:extLst>
            <a:ext uri="{FF2B5EF4-FFF2-40B4-BE49-F238E27FC236}">
              <a16:creationId xmlns:a16="http://schemas.microsoft.com/office/drawing/2014/main" xmlns="" id="{00000000-0008-0000-0000-000022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34" name="Rectángulo 8633">
          <a:extLst>
            <a:ext uri="{FF2B5EF4-FFF2-40B4-BE49-F238E27FC236}">
              <a16:creationId xmlns:a16="http://schemas.microsoft.com/office/drawing/2014/main" xmlns="" id="{00000000-0008-0000-0000-000023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35" name="Rectángulo 8634">
          <a:extLst>
            <a:ext uri="{FF2B5EF4-FFF2-40B4-BE49-F238E27FC236}">
              <a16:creationId xmlns:a16="http://schemas.microsoft.com/office/drawing/2014/main" xmlns="" id="{00000000-0008-0000-0000-000024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36" name="Rectángulo 8635">
          <a:extLst>
            <a:ext uri="{FF2B5EF4-FFF2-40B4-BE49-F238E27FC236}">
              <a16:creationId xmlns:a16="http://schemas.microsoft.com/office/drawing/2014/main" xmlns="" id="{00000000-0008-0000-0000-000025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37" name="Rectángulo 8636">
          <a:extLst>
            <a:ext uri="{FF2B5EF4-FFF2-40B4-BE49-F238E27FC236}">
              <a16:creationId xmlns:a16="http://schemas.microsoft.com/office/drawing/2014/main" xmlns="" id="{00000000-0008-0000-0000-000026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38" name="Rectángulo 8637">
          <a:extLst>
            <a:ext uri="{FF2B5EF4-FFF2-40B4-BE49-F238E27FC236}">
              <a16:creationId xmlns:a16="http://schemas.microsoft.com/office/drawing/2014/main" xmlns="" id="{00000000-0008-0000-0000-000027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39" name="Rectángulo 8638">
          <a:extLst>
            <a:ext uri="{FF2B5EF4-FFF2-40B4-BE49-F238E27FC236}">
              <a16:creationId xmlns:a16="http://schemas.microsoft.com/office/drawing/2014/main" xmlns="" id="{00000000-0008-0000-0000-000028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40" name="Rectángulo 8639">
          <a:extLst>
            <a:ext uri="{FF2B5EF4-FFF2-40B4-BE49-F238E27FC236}">
              <a16:creationId xmlns:a16="http://schemas.microsoft.com/office/drawing/2014/main" xmlns="" id="{00000000-0008-0000-0000-000029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41" name="Rectángulo 8640">
          <a:extLst>
            <a:ext uri="{FF2B5EF4-FFF2-40B4-BE49-F238E27FC236}">
              <a16:creationId xmlns:a16="http://schemas.microsoft.com/office/drawing/2014/main" xmlns="" id="{00000000-0008-0000-0000-00002A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42" name="Rectángulo 8641">
          <a:extLst>
            <a:ext uri="{FF2B5EF4-FFF2-40B4-BE49-F238E27FC236}">
              <a16:creationId xmlns:a16="http://schemas.microsoft.com/office/drawing/2014/main" xmlns="" id="{00000000-0008-0000-0000-00002B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43" name="Rectángulo 8642">
          <a:extLst>
            <a:ext uri="{FF2B5EF4-FFF2-40B4-BE49-F238E27FC236}">
              <a16:creationId xmlns:a16="http://schemas.microsoft.com/office/drawing/2014/main" xmlns="" id="{00000000-0008-0000-0000-00002C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44" name="Rectángulo 8643">
          <a:extLst>
            <a:ext uri="{FF2B5EF4-FFF2-40B4-BE49-F238E27FC236}">
              <a16:creationId xmlns:a16="http://schemas.microsoft.com/office/drawing/2014/main" xmlns="" id="{00000000-0008-0000-0000-00002D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45" name="Rectángulo 8644">
          <a:extLst>
            <a:ext uri="{FF2B5EF4-FFF2-40B4-BE49-F238E27FC236}">
              <a16:creationId xmlns:a16="http://schemas.microsoft.com/office/drawing/2014/main" xmlns="" id="{00000000-0008-0000-0000-00002E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46" name="Rectángulo 8645">
          <a:extLst>
            <a:ext uri="{FF2B5EF4-FFF2-40B4-BE49-F238E27FC236}">
              <a16:creationId xmlns:a16="http://schemas.microsoft.com/office/drawing/2014/main" xmlns="" id="{00000000-0008-0000-0000-00002F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45719" cy="483722"/>
    <xdr:sp macro="" textlink="">
      <xdr:nvSpPr>
        <xdr:cNvPr id="8647" name="Rectángulo 8646">
          <a:extLst>
            <a:ext uri="{FF2B5EF4-FFF2-40B4-BE49-F238E27FC236}">
              <a16:creationId xmlns:a16="http://schemas.microsoft.com/office/drawing/2014/main" xmlns="" id="{00000000-0008-0000-0000-000030200000}"/>
            </a:ext>
          </a:extLst>
        </xdr:cNvPr>
        <xdr:cNvSpPr/>
      </xdr:nvSpPr>
      <xdr:spPr>
        <a:xfrm>
          <a:off x="857250" y="491013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48" name="Rectángulo 8647">
          <a:extLst>
            <a:ext uri="{FF2B5EF4-FFF2-40B4-BE49-F238E27FC236}">
              <a16:creationId xmlns:a16="http://schemas.microsoft.com/office/drawing/2014/main" xmlns="" id="{00000000-0008-0000-0000-000031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49" name="Rectángulo 8648">
          <a:extLst>
            <a:ext uri="{FF2B5EF4-FFF2-40B4-BE49-F238E27FC236}">
              <a16:creationId xmlns:a16="http://schemas.microsoft.com/office/drawing/2014/main" xmlns="" id="{00000000-0008-0000-0000-000032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50" name="Rectángulo 8649">
          <a:extLst>
            <a:ext uri="{FF2B5EF4-FFF2-40B4-BE49-F238E27FC236}">
              <a16:creationId xmlns:a16="http://schemas.microsoft.com/office/drawing/2014/main" xmlns="" id="{00000000-0008-0000-0000-000033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51" name="Rectángulo 8650">
          <a:extLst>
            <a:ext uri="{FF2B5EF4-FFF2-40B4-BE49-F238E27FC236}">
              <a16:creationId xmlns:a16="http://schemas.microsoft.com/office/drawing/2014/main" xmlns="" id="{00000000-0008-0000-0000-000034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52" name="Rectángulo 8651">
          <a:extLst>
            <a:ext uri="{FF2B5EF4-FFF2-40B4-BE49-F238E27FC236}">
              <a16:creationId xmlns:a16="http://schemas.microsoft.com/office/drawing/2014/main" xmlns="" id="{00000000-0008-0000-0000-000035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53" name="Rectángulo 8652">
          <a:extLst>
            <a:ext uri="{FF2B5EF4-FFF2-40B4-BE49-F238E27FC236}">
              <a16:creationId xmlns:a16="http://schemas.microsoft.com/office/drawing/2014/main" xmlns="" id="{00000000-0008-0000-0000-000036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54" name="Rectángulo 8653">
          <a:extLst>
            <a:ext uri="{FF2B5EF4-FFF2-40B4-BE49-F238E27FC236}">
              <a16:creationId xmlns:a16="http://schemas.microsoft.com/office/drawing/2014/main" xmlns="" id="{00000000-0008-0000-0000-000037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55" name="Rectángulo 8654">
          <a:extLst>
            <a:ext uri="{FF2B5EF4-FFF2-40B4-BE49-F238E27FC236}">
              <a16:creationId xmlns:a16="http://schemas.microsoft.com/office/drawing/2014/main" xmlns="" id="{00000000-0008-0000-0000-000038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56" name="Rectángulo 8655">
          <a:extLst>
            <a:ext uri="{FF2B5EF4-FFF2-40B4-BE49-F238E27FC236}">
              <a16:creationId xmlns:a16="http://schemas.microsoft.com/office/drawing/2014/main" xmlns="" id="{00000000-0008-0000-0000-000039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57" name="Rectángulo 8656">
          <a:extLst>
            <a:ext uri="{FF2B5EF4-FFF2-40B4-BE49-F238E27FC236}">
              <a16:creationId xmlns:a16="http://schemas.microsoft.com/office/drawing/2014/main" xmlns="" id="{00000000-0008-0000-0000-00003A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58" name="Rectángulo 8657">
          <a:extLst>
            <a:ext uri="{FF2B5EF4-FFF2-40B4-BE49-F238E27FC236}">
              <a16:creationId xmlns:a16="http://schemas.microsoft.com/office/drawing/2014/main" xmlns="" id="{00000000-0008-0000-0000-00003B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59" name="Rectángulo 8658">
          <a:extLst>
            <a:ext uri="{FF2B5EF4-FFF2-40B4-BE49-F238E27FC236}">
              <a16:creationId xmlns:a16="http://schemas.microsoft.com/office/drawing/2014/main" xmlns="" id="{00000000-0008-0000-0000-00003C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60" name="Rectángulo 8659">
          <a:extLst>
            <a:ext uri="{FF2B5EF4-FFF2-40B4-BE49-F238E27FC236}">
              <a16:creationId xmlns:a16="http://schemas.microsoft.com/office/drawing/2014/main" xmlns="" id="{00000000-0008-0000-0000-00003D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61" name="Rectángulo 8660">
          <a:extLst>
            <a:ext uri="{FF2B5EF4-FFF2-40B4-BE49-F238E27FC236}">
              <a16:creationId xmlns:a16="http://schemas.microsoft.com/office/drawing/2014/main" xmlns="" id="{00000000-0008-0000-0000-00003E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62" name="Rectángulo 8661">
          <a:extLst>
            <a:ext uri="{FF2B5EF4-FFF2-40B4-BE49-F238E27FC236}">
              <a16:creationId xmlns:a16="http://schemas.microsoft.com/office/drawing/2014/main" xmlns="" id="{00000000-0008-0000-0000-00003F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63" name="Rectángulo 8662">
          <a:extLst>
            <a:ext uri="{FF2B5EF4-FFF2-40B4-BE49-F238E27FC236}">
              <a16:creationId xmlns:a16="http://schemas.microsoft.com/office/drawing/2014/main" xmlns="" id="{00000000-0008-0000-0000-000040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64" name="Rectángulo 8663">
          <a:extLst>
            <a:ext uri="{FF2B5EF4-FFF2-40B4-BE49-F238E27FC236}">
              <a16:creationId xmlns:a16="http://schemas.microsoft.com/office/drawing/2014/main" xmlns="" id="{00000000-0008-0000-0000-000041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65" name="Rectángulo 8664">
          <a:extLst>
            <a:ext uri="{FF2B5EF4-FFF2-40B4-BE49-F238E27FC236}">
              <a16:creationId xmlns:a16="http://schemas.microsoft.com/office/drawing/2014/main" xmlns="" id="{00000000-0008-0000-0000-000042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66" name="Rectángulo 8665">
          <a:extLst>
            <a:ext uri="{FF2B5EF4-FFF2-40B4-BE49-F238E27FC236}">
              <a16:creationId xmlns:a16="http://schemas.microsoft.com/office/drawing/2014/main" xmlns="" id="{00000000-0008-0000-0000-000043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67" name="Rectángulo 8666">
          <a:extLst>
            <a:ext uri="{FF2B5EF4-FFF2-40B4-BE49-F238E27FC236}">
              <a16:creationId xmlns:a16="http://schemas.microsoft.com/office/drawing/2014/main" xmlns="" id="{00000000-0008-0000-0000-000044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68" name="Rectángulo 8667">
          <a:extLst>
            <a:ext uri="{FF2B5EF4-FFF2-40B4-BE49-F238E27FC236}">
              <a16:creationId xmlns:a16="http://schemas.microsoft.com/office/drawing/2014/main" xmlns="" id="{00000000-0008-0000-0000-000045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69" name="Rectángulo 8668">
          <a:extLst>
            <a:ext uri="{FF2B5EF4-FFF2-40B4-BE49-F238E27FC236}">
              <a16:creationId xmlns:a16="http://schemas.microsoft.com/office/drawing/2014/main" xmlns="" id="{00000000-0008-0000-0000-000046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70" name="Rectángulo 8669">
          <a:extLst>
            <a:ext uri="{FF2B5EF4-FFF2-40B4-BE49-F238E27FC236}">
              <a16:creationId xmlns:a16="http://schemas.microsoft.com/office/drawing/2014/main" xmlns="" id="{00000000-0008-0000-0000-000047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71" name="Rectángulo 8670">
          <a:extLst>
            <a:ext uri="{FF2B5EF4-FFF2-40B4-BE49-F238E27FC236}">
              <a16:creationId xmlns:a16="http://schemas.microsoft.com/office/drawing/2014/main" xmlns="" id="{00000000-0008-0000-0000-000048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72" name="Rectángulo 8671">
          <a:extLst>
            <a:ext uri="{FF2B5EF4-FFF2-40B4-BE49-F238E27FC236}">
              <a16:creationId xmlns:a16="http://schemas.microsoft.com/office/drawing/2014/main" xmlns="" id="{00000000-0008-0000-0000-000049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73" name="Rectángulo 8672">
          <a:extLst>
            <a:ext uri="{FF2B5EF4-FFF2-40B4-BE49-F238E27FC236}">
              <a16:creationId xmlns:a16="http://schemas.microsoft.com/office/drawing/2014/main" xmlns="" id="{00000000-0008-0000-0000-00004A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74" name="Rectángulo 8673">
          <a:extLst>
            <a:ext uri="{FF2B5EF4-FFF2-40B4-BE49-F238E27FC236}">
              <a16:creationId xmlns:a16="http://schemas.microsoft.com/office/drawing/2014/main" xmlns="" id="{00000000-0008-0000-0000-00004B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75" name="Rectángulo 8674">
          <a:extLst>
            <a:ext uri="{FF2B5EF4-FFF2-40B4-BE49-F238E27FC236}">
              <a16:creationId xmlns:a16="http://schemas.microsoft.com/office/drawing/2014/main" xmlns="" id="{00000000-0008-0000-0000-00004C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76" name="Rectángulo 8675">
          <a:extLst>
            <a:ext uri="{FF2B5EF4-FFF2-40B4-BE49-F238E27FC236}">
              <a16:creationId xmlns:a16="http://schemas.microsoft.com/office/drawing/2014/main" xmlns="" id="{00000000-0008-0000-0000-00004D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77</xdr:row>
      <xdr:rowOff>0</xdr:rowOff>
    </xdr:from>
    <xdr:ext cx="184730" cy="483722"/>
    <xdr:sp macro="" textlink="">
      <xdr:nvSpPr>
        <xdr:cNvPr id="8677" name="Rectángulo 8676">
          <a:extLst>
            <a:ext uri="{FF2B5EF4-FFF2-40B4-BE49-F238E27FC236}">
              <a16:creationId xmlns:a16="http://schemas.microsoft.com/office/drawing/2014/main" xmlns="" id="{00000000-0008-0000-0000-00004E200000}"/>
            </a:ext>
          </a:extLst>
        </xdr:cNvPr>
        <xdr:cNvSpPr/>
      </xdr:nvSpPr>
      <xdr:spPr>
        <a:xfrm>
          <a:off x="1914525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78" name="Rectángulo 8677">
          <a:extLst>
            <a:ext uri="{FF2B5EF4-FFF2-40B4-BE49-F238E27FC236}">
              <a16:creationId xmlns:a16="http://schemas.microsoft.com/office/drawing/2014/main" xmlns="" id="{00000000-0008-0000-0000-00004F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79" name="Rectángulo 8678">
          <a:extLst>
            <a:ext uri="{FF2B5EF4-FFF2-40B4-BE49-F238E27FC236}">
              <a16:creationId xmlns:a16="http://schemas.microsoft.com/office/drawing/2014/main" xmlns="" id="{00000000-0008-0000-0000-000050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80" name="Rectángulo 8679">
          <a:extLst>
            <a:ext uri="{FF2B5EF4-FFF2-40B4-BE49-F238E27FC236}">
              <a16:creationId xmlns:a16="http://schemas.microsoft.com/office/drawing/2014/main" xmlns="" id="{00000000-0008-0000-0000-000051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81" name="Rectángulo 8680">
          <a:extLst>
            <a:ext uri="{FF2B5EF4-FFF2-40B4-BE49-F238E27FC236}">
              <a16:creationId xmlns:a16="http://schemas.microsoft.com/office/drawing/2014/main" xmlns="" id="{00000000-0008-0000-0000-000052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82" name="Rectángulo 8681">
          <a:extLst>
            <a:ext uri="{FF2B5EF4-FFF2-40B4-BE49-F238E27FC236}">
              <a16:creationId xmlns:a16="http://schemas.microsoft.com/office/drawing/2014/main" xmlns="" id="{00000000-0008-0000-0000-000053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83" name="Rectángulo 8682">
          <a:extLst>
            <a:ext uri="{FF2B5EF4-FFF2-40B4-BE49-F238E27FC236}">
              <a16:creationId xmlns:a16="http://schemas.microsoft.com/office/drawing/2014/main" xmlns="" id="{00000000-0008-0000-0000-000054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84" name="Rectángulo 8683">
          <a:extLst>
            <a:ext uri="{FF2B5EF4-FFF2-40B4-BE49-F238E27FC236}">
              <a16:creationId xmlns:a16="http://schemas.microsoft.com/office/drawing/2014/main" xmlns="" id="{00000000-0008-0000-0000-000055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85" name="Rectángulo 8684">
          <a:extLst>
            <a:ext uri="{FF2B5EF4-FFF2-40B4-BE49-F238E27FC236}">
              <a16:creationId xmlns:a16="http://schemas.microsoft.com/office/drawing/2014/main" xmlns="" id="{00000000-0008-0000-0000-000056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86" name="Rectángulo 8685">
          <a:extLst>
            <a:ext uri="{FF2B5EF4-FFF2-40B4-BE49-F238E27FC236}">
              <a16:creationId xmlns:a16="http://schemas.microsoft.com/office/drawing/2014/main" xmlns="" id="{00000000-0008-0000-0000-000057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87" name="Rectángulo 8686">
          <a:extLst>
            <a:ext uri="{FF2B5EF4-FFF2-40B4-BE49-F238E27FC236}">
              <a16:creationId xmlns:a16="http://schemas.microsoft.com/office/drawing/2014/main" xmlns="" id="{00000000-0008-0000-0000-000058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88" name="Rectángulo 8687">
          <a:extLst>
            <a:ext uri="{FF2B5EF4-FFF2-40B4-BE49-F238E27FC236}">
              <a16:creationId xmlns:a16="http://schemas.microsoft.com/office/drawing/2014/main" xmlns="" id="{00000000-0008-0000-0000-000059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89" name="Rectángulo 8688">
          <a:extLst>
            <a:ext uri="{FF2B5EF4-FFF2-40B4-BE49-F238E27FC236}">
              <a16:creationId xmlns:a16="http://schemas.microsoft.com/office/drawing/2014/main" xmlns="" id="{00000000-0008-0000-0000-00005A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90" name="Rectángulo 8689">
          <a:extLst>
            <a:ext uri="{FF2B5EF4-FFF2-40B4-BE49-F238E27FC236}">
              <a16:creationId xmlns:a16="http://schemas.microsoft.com/office/drawing/2014/main" xmlns="" id="{00000000-0008-0000-0000-00005B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91" name="Rectángulo 8690">
          <a:extLst>
            <a:ext uri="{FF2B5EF4-FFF2-40B4-BE49-F238E27FC236}">
              <a16:creationId xmlns:a16="http://schemas.microsoft.com/office/drawing/2014/main" xmlns="" id="{00000000-0008-0000-0000-00005C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92" name="Rectángulo 8691">
          <a:extLst>
            <a:ext uri="{FF2B5EF4-FFF2-40B4-BE49-F238E27FC236}">
              <a16:creationId xmlns:a16="http://schemas.microsoft.com/office/drawing/2014/main" xmlns="" id="{00000000-0008-0000-0000-00005D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93" name="Rectángulo 8692">
          <a:extLst>
            <a:ext uri="{FF2B5EF4-FFF2-40B4-BE49-F238E27FC236}">
              <a16:creationId xmlns:a16="http://schemas.microsoft.com/office/drawing/2014/main" xmlns="" id="{00000000-0008-0000-0000-00005E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94" name="Rectángulo 8693">
          <a:extLst>
            <a:ext uri="{FF2B5EF4-FFF2-40B4-BE49-F238E27FC236}">
              <a16:creationId xmlns:a16="http://schemas.microsoft.com/office/drawing/2014/main" xmlns="" id="{00000000-0008-0000-0000-00005F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95" name="Rectángulo 8694">
          <a:extLst>
            <a:ext uri="{FF2B5EF4-FFF2-40B4-BE49-F238E27FC236}">
              <a16:creationId xmlns:a16="http://schemas.microsoft.com/office/drawing/2014/main" xmlns="" id="{00000000-0008-0000-0000-000060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96" name="Rectángulo 8695">
          <a:extLst>
            <a:ext uri="{FF2B5EF4-FFF2-40B4-BE49-F238E27FC236}">
              <a16:creationId xmlns:a16="http://schemas.microsoft.com/office/drawing/2014/main" xmlns="" id="{00000000-0008-0000-0000-000061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97" name="Rectángulo 8696">
          <a:extLst>
            <a:ext uri="{FF2B5EF4-FFF2-40B4-BE49-F238E27FC236}">
              <a16:creationId xmlns:a16="http://schemas.microsoft.com/office/drawing/2014/main" xmlns="" id="{00000000-0008-0000-0000-000062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98" name="Rectángulo 8697">
          <a:extLst>
            <a:ext uri="{FF2B5EF4-FFF2-40B4-BE49-F238E27FC236}">
              <a16:creationId xmlns:a16="http://schemas.microsoft.com/office/drawing/2014/main" xmlns="" id="{00000000-0008-0000-0000-000063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699" name="Rectángulo 8698">
          <a:extLst>
            <a:ext uri="{FF2B5EF4-FFF2-40B4-BE49-F238E27FC236}">
              <a16:creationId xmlns:a16="http://schemas.microsoft.com/office/drawing/2014/main" xmlns="" id="{00000000-0008-0000-0000-000064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00" name="Rectángulo 8699">
          <a:extLst>
            <a:ext uri="{FF2B5EF4-FFF2-40B4-BE49-F238E27FC236}">
              <a16:creationId xmlns:a16="http://schemas.microsoft.com/office/drawing/2014/main" xmlns="" id="{00000000-0008-0000-0000-000065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01" name="Rectángulo 8700">
          <a:extLst>
            <a:ext uri="{FF2B5EF4-FFF2-40B4-BE49-F238E27FC236}">
              <a16:creationId xmlns:a16="http://schemas.microsoft.com/office/drawing/2014/main" xmlns="" id="{00000000-0008-0000-0000-000066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02" name="Rectángulo 8701">
          <a:extLst>
            <a:ext uri="{FF2B5EF4-FFF2-40B4-BE49-F238E27FC236}">
              <a16:creationId xmlns:a16="http://schemas.microsoft.com/office/drawing/2014/main" xmlns="" id="{00000000-0008-0000-0000-000067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03" name="Rectángulo 8702">
          <a:extLst>
            <a:ext uri="{FF2B5EF4-FFF2-40B4-BE49-F238E27FC236}">
              <a16:creationId xmlns:a16="http://schemas.microsoft.com/office/drawing/2014/main" xmlns="" id="{00000000-0008-0000-0000-000068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04" name="Rectángulo 8703">
          <a:extLst>
            <a:ext uri="{FF2B5EF4-FFF2-40B4-BE49-F238E27FC236}">
              <a16:creationId xmlns:a16="http://schemas.microsoft.com/office/drawing/2014/main" xmlns="" id="{00000000-0008-0000-0000-000069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05" name="Rectángulo 8704">
          <a:extLst>
            <a:ext uri="{FF2B5EF4-FFF2-40B4-BE49-F238E27FC236}">
              <a16:creationId xmlns:a16="http://schemas.microsoft.com/office/drawing/2014/main" xmlns="" id="{00000000-0008-0000-0000-00006A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06" name="Rectángulo 8705">
          <a:extLst>
            <a:ext uri="{FF2B5EF4-FFF2-40B4-BE49-F238E27FC236}">
              <a16:creationId xmlns:a16="http://schemas.microsoft.com/office/drawing/2014/main" xmlns="" id="{00000000-0008-0000-0000-00006B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07" name="Rectángulo 8706">
          <a:extLst>
            <a:ext uri="{FF2B5EF4-FFF2-40B4-BE49-F238E27FC236}">
              <a16:creationId xmlns:a16="http://schemas.microsoft.com/office/drawing/2014/main" xmlns="" id="{00000000-0008-0000-0000-00006C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08" name="Rectángulo 8707">
          <a:extLst>
            <a:ext uri="{FF2B5EF4-FFF2-40B4-BE49-F238E27FC236}">
              <a16:creationId xmlns:a16="http://schemas.microsoft.com/office/drawing/2014/main" xmlns="" id="{00000000-0008-0000-0000-00006D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09" name="Rectángulo 8708">
          <a:extLst>
            <a:ext uri="{FF2B5EF4-FFF2-40B4-BE49-F238E27FC236}">
              <a16:creationId xmlns:a16="http://schemas.microsoft.com/office/drawing/2014/main" xmlns="" id="{00000000-0008-0000-0000-00006E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10" name="Rectángulo 8709">
          <a:extLst>
            <a:ext uri="{FF2B5EF4-FFF2-40B4-BE49-F238E27FC236}">
              <a16:creationId xmlns:a16="http://schemas.microsoft.com/office/drawing/2014/main" xmlns="" id="{00000000-0008-0000-0000-00006F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11" name="Rectángulo 8710">
          <a:extLst>
            <a:ext uri="{FF2B5EF4-FFF2-40B4-BE49-F238E27FC236}">
              <a16:creationId xmlns:a16="http://schemas.microsoft.com/office/drawing/2014/main" xmlns="" id="{00000000-0008-0000-0000-000070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12" name="Rectángulo 8711">
          <a:extLst>
            <a:ext uri="{FF2B5EF4-FFF2-40B4-BE49-F238E27FC236}">
              <a16:creationId xmlns:a16="http://schemas.microsoft.com/office/drawing/2014/main" xmlns="" id="{00000000-0008-0000-0000-000071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13" name="Rectángulo 8712">
          <a:extLst>
            <a:ext uri="{FF2B5EF4-FFF2-40B4-BE49-F238E27FC236}">
              <a16:creationId xmlns:a16="http://schemas.microsoft.com/office/drawing/2014/main" xmlns="" id="{00000000-0008-0000-0000-000072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14" name="Rectángulo 8713">
          <a:extLst>
            <a:ext uri="{FF2B5EF4-FFF2-40B4-BE49-F238E27FC236}">
              <a16:creationId xmlns:a16="http://schemas.microsoft.com/office/drawing/2014/main" xmlns="" id="{00000000-0008-0000-0000-000073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15" name="Rectángulo 8714">
          <a:extLst>
            <a:ext uri="{FF2B5EF4-FFF2-40B4-BE49-F238E27FC236}">
              <a16:creationId xmlns:a16="http://schemas.microsoft.com/office/drawing/2014/main" xmlns="" id="{00000000-0008-0000-0000-000074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16" name="Rectángulo 8715">
          <a:extLst>
            <a:ext uri="{FF2B5EF4-FFF2-40B4-BE49-F238E27FC236}">
              <a16:creationId xmlns:a16="http://schemas.microsoft.com/office/drawing/2014/main" xmlns="" id="{00000000-0008-0000-0000-000075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84730" cy="483722"/>
    <xdr:sp macro="" textlink="">
      <xdr:nvSpPr>
        <xdr:cNvPr id="8717" name="Rectángulo 8716">
          <a:extLst>
            <a:ext uri="{FF2B5EF4-FFF2-40B4-BE49-F238E27FC236}">
              <a16:creationId xmlns:a16="http://schemas.microsoft.com/office/drawing/2014/main" xmlns="" id="{00000000-0008-0000-0000-000076200000}"/>
            </a:ext>
          </a:extLst>
        </xdr:cNvPr>
        <xdr:cNvSpPr/>
      </xdr:nvSpPr>
      <xdr:spPr>
        <a:xfrm>
          <a:off x="857250" y="491013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18" name="Rectángulo 8717">
          <a:extLst>
            <a:ext uri="{FF2B5EF4-FFF2-40B4-BE49-F238E27FC236}">
              <a16:creationId xmlns:a16="http://schemas.microsoft.com/office/drawing/2014/main" xmlns="" id="{00000000-0008-0000-0000-000077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19" name="Rectángulo 8718">
          <a:extLst>
            <a:ext uri="{FF2B5EF4-FFF2-40B4-BE49-F238E27FC236}">
              <a16:creationId xmlns:a16="http://schemas.microsoft.com/office/drawing/2014/main" xmlns="" id="{00000000-0008-0000-0000-000078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20" name="Rectángulo 8719">
          <a:extLst>
            <a:ext uri="{FF2B5EF4-FFF2-40B4-BE49-F238E27FC236}">
              <a16:creationId xmlns:a16="http://schemas.microsoft.com/office/drawing/2014/main" xmlns="" id="{00000000-0008-0000-0000-000079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21" name="Rectángulo 8720">
          <a:extLst>
            <a:ext uri="{FF2B5EF4-FFF2-40B4-BE49-F238E27FC236}">
              <a16:creationId xmlns:a16="http://schemas.microsoft.com/office/drawing/2014/main" xmlns="" id="{00000000-0008-0000-0000-00007A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22" name="Rectángulo 8721">
          <a:extLst>
            <a:ext uri="{FF2B5EF4-FFF2-40B4-BE49-F238E27FC236}">
              <a16:creationId xmlns:a16="http://schemas.microsoft.com/office/drawing/2014/main" xmlns="" id="{00000000-0008-0000-0000-00007B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23" name="Rectángulo 8722">
          <a:extLst>
            <a:ext uri="{FF2B5EF4-FFF2-40B4-BE49-F238E27FC236}">
              <a16:creationId xmlns:a16="http://schemas.microsoft.com/office/drawing/2014/main" xmlns="" id="{00000000-0008-0000-0000-00007C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24" name="Rectángulo 8723">
          <a:extLst>
            <a:ext uri="{FF2B5EF4-FFF2-40B4-BE49-F238E27FC236}">
              <a16:creationId xmlns:a16="http://schemas.microsoft.com/office/drawing/2014/main" xmlns="" id="{00000000-0008-0000-0000-00007D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25" name="Rectángulo 8724">
          <a:extLst>
            <a:ext uri="{FF2B5EF4-FFF2-40B4-BE49-F238E27FC236}">
              <a16:creationId xmlns:a16="http://schemas.microsoft.com/office/drawing/2014/main" xmlns="" id="{00000000-0008-0000-0000-00007E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26" name="Rectángulo 8725">
          <a:extLst>
            <a:ext uri="{FF2B5EF4-FFF2-40B4-BE49-F238E27FC236}">
              <a16:creationId xmlns:a16="http://schemas.microsoft.com/office/drawing/2014/main" xmlns="" id="{00000000-0008-0000-0000-00007F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27" name="Rectángulo 8726">
          <a:extLst>
            <a:ext uri="{FF2B5EF4-FFF2-40B4-BE49-F238E27FC236}">
              <a16:creationId xmlns:a16="http://schemas.microsoft.com/office/drawing/2014/main" xmlns="" id="{00000000-0008-0000-0000-000080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28" name="Rectángulo 8727">
          <a:extLst>
            <a:ext uri="{FF2B5EF4-FFF2-40B4-BE49-F238E27FC236}">
              <a16:creationId xmlns:a16="http://schemas.microsoft.com/office/drawing/2014/main" xmlns="" id="{00000000-0008-0000-0000-000081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29" name="Rectángulo 8728">
          <a:extLst>
            <a:ext uri="{FF2B5EF4-FFF2-40B4-BE49-F238E27FC236}">
              <a16:creationId xmlns:a16="http://schemas.microsoft.com/office/drawing/2014/main" xmlns="" id="{00000000-0008-0000-0000-000082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30" name="Rectángulo 8729">
          <a:extLst>
            <a:ext uri="{FF2B5EF4-FFF2-40B4-BE49-F238E27FC236}">
              <a16:creationId xmlns:a16="http://schemas.microsoft.com/office/drawing/2014/main" xmlns="" id="{00000000-0008-0000-0000-000083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31" name="Rectángulo 8730">
          <a:extLst>
            <a:ext uri="{FF2B5EF4-FFF2-40B4-BE49-F238E27FC236}">
              <a16:creationId xmlns:a16="http://schemas.microsoft.com/office/drawing/2014/main" xmlns="" id="{00000000-0008-0000-0000-000084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32" name="Rectángulo 8731">
          <a:extLst>
            <a:ext uri="{FF2B5EF4-FFF2-40B4-BE49-F238E27FC236}">
              <a16:creationId xmlns:a16="http://schemas.microsoft.com/office/drawing/2014/main" xmlns="" id="{00000000-0008-0000-0000-000085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33" name="Rectángulo 8732">
          <a:extLst>
            <a:ext uri="{FF2B5EF4-FFF2-40B4-BE49-F238E27FC236}">
              <a16:creationId xmlns:a16="http://schemas.microsoft.com/office/drawing/2014/main" xmlns="" id="{00000000-0008-0000-0000-000086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34" name="Rectángulo 8733">
          <a:extLst>
            <a:ext uri="{FF2B5EF4-FFF2-40B4-BE49-F238E27FC236}">
              <a16:creationId xmlns:a16="http://schemas.microsoft.com/office/drawing/2014/main" xmlns="" id="{00000000-0008-0000-0000-000087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35" name="Rectángulo 8734">
          <a:extLst>
            <a:ext uri="{FF2B5EF4-FFF2-40B4-BE49-F238E27FC236}">
              <a16:creationId xmlns:a16="http://schemas.microsoft.com/office/drawing/2014/main" xmlns="" id="{00000000-0008-0000-0000-000088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36" name="Rectángulo 8735">
          <a:extLst>
            <a:ext uri="{FF2B5EF4-FFF2-40B4-BE49-F238E27FC236}">
              <a16:creationId xmlns:a16="http://schemas.microsoft.com/office/drawing/2014/main" xmlns="" id="{00000000-0008-0000-0000-000089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101</xdr:row>
      <xdr:rowOff>0</xdr:rowOff>
    </xdr:from>
    <xdr:ext cx="184730" cy="483722"/>
    <xdr:sp macro="" textlink="">
      <xdr:nvSpPr>
        <xdr:cNvPr id="8737" name="Rectángulo 8736">
          <a:extLst>
            <a:ext uri="{FF2B5EF4-FFF2-40B4-BE49-F238E27FC236}">
              <a16:creationId xmlns:a16="http://schemas.microsoft.com/office/drawing/2014/main" xmlns="" id="{00000000-0008-0000-0000-00008A200000}"/>
            </a:ext>
          </a:extLst>
        </xdr:cNvPr>
        <xdr:cNvSpPr/>
      </xdr:nvSpPr>
      <xdr:spPr>
        <a:xfrm>
          <a:off x="1914525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38" name="Rectángulo 8737">
          <a:extLst>
            <a:ext uri="{FF2B5EF4-FFF2-40B4-BE49-F238E27FC236}">
              <a16:creationId xmlns:a16="http://schemas.microsoft.com/office/drawing/2014/main" xmlns="" id="{00000000-0008-0000-0000-00008B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39" name="Rectángulo 8738">
          <a:extLst>
            <a:ext uri="{FF2B5EF4-FFF2-40B4-BE49-F238E27FC236}">
              <a16:creationId xmlns:a16="http://schemas.microsoft.com/office/drawing/2014/main" xmlns="" id="{00000000-0008-0000-0000-00008C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40" name="Rectángulo 8739">
          <a:extLst>
            <a:ext uri="{FF2B5EF4-FFF2-40B4-BE49-F238E27FC236}">
              <a16:creationId xmlns:a16="http://schemas.microsoft.com/office/drawing/2014/main" xmlns="" id="{00000000-0008-0000-0000-00008D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41" name="Rectángulo 8740">
          <a:extLst>
            <a:ext uri="{FF2B5EF4-FFF2-40B4-BE49-F238E27FC236}">
              <a16:creationId xmlns:a16="http://schemas.microsoft.com/office/drawing/2014/main" xmlns="" id="{00000000-0008-0000-0000-00008E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42" name="Rectángulo 8741">
          <a:extLst>
            <a:ext uri="{FF2B5EF4-FFF2-40B4-BE49-F238E27FC236}">
              <a16:creationId xmlns:a16="http://schemas.microsoft.com/office/drawing/2014/main" xmlns="" id="{00000000-0008-0000-0000-00008F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43" name="Rectángulo 8742">
          <a:extLst>
            <a:ext uri="{FF2B5EF4-FFF2-40B4-BE49-F238E27FC236}">
              <a16:creationId xmlns:a16="http://schemas.microsoft.com/office/drawing/2014/main" xmlns="" id="{00000000-0008-0000-0000-000090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44" name="Rectángulo 8743">
          <a:extLst>
            <a:ext uri="{FF2B5EF4-FFF2-40B4-BE49-F238E27FC236}">
              <a16:creationId xmlns:a16="http://schemas.microsoft.com/office/drawing/2014/main" xmlns="" id="{00000000-0008-0000-0000-000091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45" name="Rectángulo 8744">
          <a:extLst>
            <a:ext uri="{FF2B5EF4-FFF2-40B4-BE49-F238E27FC236}">
              <a16:creationId xmlns:a16="http://schemas.microsoft.com/office/drawing/2014/main" xmlns="" id="{00000000-0008-0000-0000-000092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46" name="Rectángulo 8745">
          <a:extLst>
            <a:ext uri="{FF2B5EF4-FFF2-40B4-BE49-F238E27FC236}">
              <a16:creationId xmlns:a16="http://schemas.microsoft.com/office/drawing/2014/main" xmlns="" id="{00000000-0008-0000-0000-000093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47" name="Rectángulo 8746">
          <a:extLst>
            <a:ext uri="{FF2B5EF4-FFF2-40B4-BE49-F238E27FC236}">
              <a16:creationId xmlns:a16="http://schemas.microsoft.com/office/drawing/2014/main" xmlns="" id="{00000000-0008-0000-0000-000094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48" name="Rectángulo 8747">
          <a:extLst>
            <a:ext uri="{FF2B5EF4-FFF2-40B4-BE49-F238E27FC236}">
              <a16:creationId xmlns:a16="http://schemas.microsoft.com/office/drawing/2014/main" xmlns="" id="{00000000-0008-0000-0000-000095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49" name="Rectángulo 8748">
          <a:extLst>
            <a:ext uri="{FF2B5EF4-FFF2-40B4-BE49-F238E27FC236}">
              <a16:creationId xmlns:a16="http://schemas.microsoft.com/office/drawing/2014/main" xmlns="" id="{00000000-0008-0000-0000-000096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50" name="Rectángulo 8749">
          <a:extLst>
            <a:ext uri="{FF2B5EF4-FFF2-40B4-BE49-F238E27FC236}">
              <a16:creationId xmlns:a16="http://schemas.microsoft.com/office/drawing/2014/main" xmlns="" id="{00000000-0008-0000-0000-000097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51" name="Rectángulo 8750">
          <a:extLst>
            <a:ext uri="{FF2B5EF4-FFF2-40B4-BE49-F238E27FC236}">
              <a16:creationId xmlns:a16="http://schemas.microsoft.com/office/drawing/2014/main" xmlns="" id="{00000000-0008-0000-0000-000098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52" name="Rectángulo 8751">
          <a:extLst>
            <a:ext uri="{FF2B5EF4-FFF2-40B4-BE49-F238E27FC236}">
              <a16:creationId xmlns:a16="http://schemas.microsoft.com/office/drawing/2014/main" xmlns="" id="{00000000-0008-0000-0000-000099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53" name="Rectángulo 8752">
          <a:extLst>
            <a:ext uri="{FF2B5EF4-FFF2-40B4-BE49-F238E27FC236}">
              <a16:creationId xmlns:a16="http://schemas.microsoft.com/office/drawing/2014/main" xmlns="" id="{00000000-0008-0000-0000-00009A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54" name="Rectángulo 8753">
          <a:extLst>
            <a:ext uri="{FF2B5EF4-FFF2-40B4-BE49-F238E27FC236}">
              <a16:creationId xmlns:a16="http://schemas.microsoft.com/office/drawing/2014/main" xmlns="" id="{00000000-0008-0000-0000-00009B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55" name="Rectángulo 8754">
          <a:extLst>
            <a:ext uri="{FF2B5EF4-FFF2-40B4-BE49-F238E27FC236}">
              <a16:creationId xmlns:a16="http://schemas.microsoft.com/office/drawing/2014/main" xmlns="" id="{00000000-0008-0000-0000-00009C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56" name="Rectángulo 8755">
          <a:extLst>
            <a:ext uri="{FF2B5EF4-FFF2-40B4-BE49-F238E27FC236}">
              <a16:creationId xmlns:a16="http://schemas.microsoft.com/office/drawing/2014/main" xmlns="" id="{00000000-0008-0000-0000-00009D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57" name="Rectángulo 8756">
          <a:extLst>
            <a:ext uri="{FF2B5EF4-FFF2-40B4-BE49-F238E27FC236}">
              <a16:creationId xmlns:a16="http://schemas.microsoft.com/office/drawing/2014/main" xmlns="" id="{00000000-0008-0000-0000-00009E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58" name="Rectángulo 8757">
          <a:extLst>
            <a:ext uri="{FF2B5EF4-FFF2-40B4-BE49-F238E27FC236}">
              <a16:creationId xmlns:a16="http://schemas.microsoft.com/office/drawing/2014/main" xmlns="" id="{00000000-0008-0000-0000-00009F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59" name="Rectángulo 8758">
          <a:extLst>
            <a:ext uri="{FF2B5EF4-FFF2-40B4-BE49-F238E27FC236}">
              <a16:creationId xmlns:a16="http://schemas.microsoft.com/office/drawing/2014/main" xmlns="" id="{00000000-0008-0000-0000-0000A0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60" name="Rectángulo 8759">
          <a:extLst>
            <a:ext uri="{FF2B5EF4-FFF2-40B4-BE49-F238E27FC236}">
              <a16:creationId xmlns:a16="http://schemas.microsoft.com/office/drawing/2014/main" xmlns="" id="{00000000-0008-0000-0000-0000A1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61" name="Rectángulo 8760">
          <a:extLst>
            <a:ext uri="{FF2B5EF4-FFF2-40B4-BE49-F238E27FC236}">
              <a16:creationId xmlns:a16="http://schemas.microsoft.com/office/drawing/2014/main" xmlns="" id="{00000000-0008-0000-0000-0000A2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62" name="Rectángulo 8761">
          <a:extLst>
            <a:ext uri="{FF2B5EF4-FFF2-40B4-BE49-F238E27FC236}">
              <a16:creationId xmlns:a16="http://schemas.microsoft.com/office/drawing/2014/main" xmlns="" id="{00000000-0008-0000-0000-0000A3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63" name="Rectángulo 8762">
          <a:extLst>
            <a:ext uri="{FF2B5EF4-FFF2-40B4-BE49-F238E27FC236}">
              <a16:creationId xmlns:a16="http://schemas.microsoft.com/office/drawing/2014/main" xmlns="" id="{00000000-0008-0000-0000-0000A4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45719" cy="483722"/>
    <xdr:sp macro="" textlink="">
      <xdr:nvSpPr>
        <xdr:cNvPr id="8764" name="Rectángulo 8763">
          <a:extLst>
            <a:ext uri="{FF2B5EF4-FFF2-40B4-BE49-F238E27FC236}">
              <a16:creationId xmlns:a16="http://schemas.microsoft.com/office/drawing/2014/main" xmlns="" id="{00000000-0008-0000-0000-0000A5200000}"/>
            </a:ext>
          </a:extLst>
        </xdr:cNvPr>
        <xdr:cNvSpPr/>
      </xdr:nvSpPr>
      <xdr:spPr>
        <a:xfrm>
          <a:off x="857250" y="585692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65" name="Rectángulo 8764">
          <a:extLst>
            <a:ext uri="{FF2B5EF4-FFF2-40B4-BE49-F238E27FC236}">
              <a16:creationId xmlns:a16="http://schemas.microsoft.com/office/drawing/2014/main" xmlns="" id="{00000000-0008-0000-0000-0000A6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66" name="Rectángulo 8765">
          <a:extLst>
            <a:ext uri="{FF2B5EF4-FFF2-40B4-BE49-F238E27FC236}">
              <a16:creationId xmlns:a16="http://schemas.microsoft.com/office/drawing/2014/main" xmlns="" id="{00000000-0008-0000-0000-0000A7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67" name="Rectángulo 8766">
          <a:extLst>
            <a:ext uri="{FF2B5EF4-FFF2-40B4-BE49-F238E27FC236}">
              <a16:creationId xmlns:a16="http://schemas.microsoft.com/office/drawing/2014/main" xmlns="" id="{00000000-0008-0000-0000-0000A8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68" name="Rectángulo 8767">
          <a:extLst>
            <a:ext uri="{FF2B5EF4-FFF2-40B4-BE49-F238E27FC236}">
              <a16:creationId xmlns:a16="http://schemas.microsoft.com/office/drawing/2014/main" xmlns="" id="{00000000-0008-0000-0000-0000A9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69" name="Rectángulo 8768">
          <a:extLst>
            <a:ext uri="{FF2B5EF4-FFF2-40B4-BE49-F238E27FC236}">
              <a16:creationId xmlns:a16="http://schemas.microsoft.com/office/drawing/2014/main" xmlns="" id="{00000000-0008-0000-0000-0000AA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70" name="Rectángulo 8769">
          <a:extLst>
            <a:ext uri="{FF2B5EF4-FFF2-40B4-BE49-F238E27FC236}">
              <a16:creationId xmlns:a16="http://schemas.microsoft.com/office/drawing/2014/main" xmlns="" id="{00000000-0008-0000-0000-0000AB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71" name="Rectángulo 8770">
          <a:extLst>
            <a:ext uri="{FF2B5EF4-FFF2-40B4-BE49-F238E27FC236}">
              <a16:creationId xmlns:a16="http://schemas.microsoft.com/office/drawing/2014/main" xmlns="" id="{00000000-0008-0000-0000-0000AC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72" name="Rectángulo 8771">
          <a:extLst>
            <a:ext uri="{FF2B5EF4-FFF2-40B4-BE49-F238E27FC236}">
              <a16:creationId xmlns:a16="http://schemas.microsoft.com/office/drawing/2014/main" xmlns="" id="{00000000-0008-0000-0000-0000AD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73" name="Rectángulo 8772">
          <a:extLst>
            <a:ext uri="{FF2B5EF4-FFF2-40B4-BE49-F238E27FC236}">
              <a16:creationId xmlns:a16="http://schemas.microsoft.com/office/drawing/2014/main" xmlns="" id="{00000000-0008-0000-0000-0000AE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74" name="Rectángulo 8773">
          <a:extLst>
            <a:ext uri="{FF2B5EF4-FFF2-40B4-BE49-F238E27FC236}">
              <a16:creationId xmlns:a16="http://schemas.microsoft.com/office/drawing/2014/main" xmlns="" id="{00000000-0008-0000-0000-0000AF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75" name="Rectángulo 8774">
          <a:extLst>
            <a:ext uri="{FF2B5EF4-FFF2-40B4-BE49-F238E27FC236}">
              <a16:creationId xmlns:a16="http://schemas.microsoft.com/office/drawing/2014/main" xmlns="" id="{00000000-0008-0000-0000-0000B0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76" name="Rectángulo 8775">
          <a:extLst>
            <a:ext uri="{FF2B5EF4-FFF2-40B4-BE49-F238E27FC236}">
              <a16:creationId xmlns:a16="http://schemas.microsoft.com/office/drawing/2014/main" xmlns="" id="{00000000-0008-0000-0000-0000B1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77" name="Rectángulo 8776">
          <a:extLst>
            <a:ext uri="{FF2B5EF4-FFF2-40B4-BE49-F238E27FC236}">
              <a16:creationId xmlns:a16="http://schemas.microsoft.com/office/drawing/2014/main" xmlns="" id="{00000000-0008-0000-0000-0000B2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78" name="Rectángulo 8777">
          <a:extLst>
            <a:ext uri="{FF2B5EF4-FFF2-40B4-BE49-F238E27FC236}">
              <a16:creationId xmlns:a16="http://schemas.microsoft.com/office/drawing/2014/main" xmlns="" id="{00000000-0008-0000-0000-0000B3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79" name="Rectángulo 8778">
          <a:extLst>
            <a:ext uri="{FF2B5EF4-FFF2-40B4-BE49-F238E27FC236}">
              <a16:creationId xmlns:a16="http://schemas.microsoft.com/office/drawing/2014/main" xmlns="" id="{00000000-0008-0000-0000-0000B4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80" name="Rectángulo 8779">
          <a:extLst>
            <a:ext uri="{FF2B5EF4-FFF2-40B4-BE49-F238E27FC236}">
              <a16:creationId xmlns:a16="http://schemas.microsoft.com/office/drawing/2014/main" xmlns="" id="{00000000-0008-0000-0000-0000B5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81" name="Rectángulo 8780">
          <a:extLst>
            <a:ext uri="{FF2B5EF4-FFF2-40B4-BE49-F238E27FC236}">
              <a16:creationId xmlns:a16="http://schemas.microsoft.com/office/drawing/2014/main" xmlns="" id="{00000000-0008-0000-0000-0000B6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82" name="Rectángulo 8781">
          <a:extLst>
            <a:ext uri="{FF2B5EF4-FFF2-40B4-BE49-F238E27FC236}">
              <a16:creationId xmlns:a16="http://schemas.microsoft.com/office/drawing/2014/main" xmlns="" id="{00000000-0008-0000-0000-0000B7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83" name="Rectángulo 8782">
          <a:extLst>
            <a:ext uri="{FF2B5EF4-FFF2-40B4-BE49-F238E27FC236}">
              <a16:creationId xmlns:a16="http://schemas.microsoft.com/office/drawing/2014/main" xmlns="" id="{00000000-0008-0000-0000-0000B8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84" name="Rectángulo 8783">
          <a:extLst>
            <a:ext uri="{FF2B5EF4-FFF2-40B4-BE49-F238E27FC236}">
              <a16:creationId xmlns:a16="http://schemas.microsoft.com/office/drawing/2014/main" xmlns="" id="{00000000-0008-0000-0000-0000B9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85" name="Rectángulo 8784">
          <a:extLst>
            <a:ext uri="{FF2B5EF4-FFF2-40B4-BE49-F238E27FC236}">
              <a16:creationId xmlns:a16="http://schemas.microsoft.com/office/drawing/2014/main" xmlns="" id="{00000000-0008-0000-0000-0000BA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86" name="Rectángulo 8785">
          <a:extLst>
            <a:ext uri="{FF2B5EF4-FFF2-40B4-BE49-F238E27FC236}">
              <a16:creationId xmlns:a16="http://schemas.microsoft.com/office/drawing/2014/main" xmlns="" id="{00000000-0008-0000-0000-0000BB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87" name="Rectángulo 8786">
          <a:extLst>
            <a:ext uri="{FF2B5EF4-FFF2-40B4-BE49-F238E27FC236}">
              <a16:creationId xmlns:a16="http://schemas.microsoft.com/office/drawing/2014/main" xmlns="" id="{00000000-0008-0000-0000-0000BC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88" name="Rectángulo 8787">
          <a:extLst>
            <a:ext uri="{FF2B5EF4-FFF2-40B4-BE49-F238E27FC236}">
              <a16:creationId xmlns:a16="http://schemas.microsoft.com/office/drawing/2014/main" xmlns="" id="{00000000-0008-0000-0000-0000BD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89" name="Rectángulo 8788">
          <a:extLst>
            <a:ext uri="{FF2B5EF4-FFF2-40B4-BE49-F238E27FC236}">
              <a16:creationId xmlns:a16="http://schemas.microsoft.com/office/drawing/2014/main" xmlns="" id="{00000000-0008-0000-0000-0000BE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90" name="Rectángulo 8789">
          <a:extLst>
            <a:ext uri="{FF2B5EF4-FFF2-40B4-BE49-F238E27FC236}">
              <a16:creationId xmlns:a16="http://schemas.microsoft.com/office/drawing/2014/main" xmlns="" id="{00000000-0008-0000-0000-0000BF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101</xdr:row>
      <xdr:rowOff>0</xdr:rowOff>
    </xdr:from>
    <xdr:ext cx="184730" cy="483722"/>
    <xdr:sp macro="" textlink="">
      <xdr:nvSpPr>
        <xdr:cNvPr id="8791" name="Rectángulo 8790">
          <a:extLst>
            <a:ext uri="{FF2B5EF4-FFF2-40B4-BE49-F238E27FC236}">
              <a16:creationId xmlns:a16="http://schemas.microsoft.com/office/drawing/2014/main" xmlns="" id="{00000000-0008-0000-0000-0000C0200000}"/>
            </a:ext>
          </a:extLst>
        </xdr:cNvPr>
        <xdr:cNvSpPr/>
      </xdr:nvSpPr>
      <xdr:spPr>
        <a:xfrm>
          <a:off x="1914525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92" name="Rectángulo 8791">
          <a:extLst>
            <a:ext uri="{FF2B5EF4-FFF2-40B4-BE49-F238E27FC236}">
              <a16:creationId xmlns:a16="http://schemas.microsoft.com/office/drawing/2014/main" xmlns="" id="{00000000-0008-0000-0000-0000C1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93" name="Rectángulo 8792">
          <a:extLst>
            <a:ext uri="{FF2B5EF4-FFF2-40B4-BE49-F238E27FC236}">
              <a16:creationId xmlns:a16="http://schemas.microsoft.com/office/drawing/2014/main" xmlns="" id="{00000000-0008-0000-0000-0000C2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94" name="Rectángulo 8793">
          <a:extLst>
            <a:ext uri="{FF2B5EF4-FFF2-40B4-BE49-F238E27FC236}">
              <a16:creationId xmlns:a16="http://schemas.microsoft.com/office/drawing/2014/main" xmlns="" id="{00000000-0008-0000-0000-0000C3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95" name="Rectángulo 8794">
          <a:extLst>
            <a:ext uri="{FF2B5EF4-FFF2-40B4-BE49-F238E27FC236}">
              <a16:creationId xmlns:a16="http://schemas.microsoft.com/office/drawing/2014/main" xmlns="" id="{00000000-0008-0000-0000-0000C4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96" name="Rectángulo 8795">
          <a:extLst>
            <a:ext uri="{FF2B5EF4-FFF2-40B4-BE49-F238E27FC236}">
              <a16:creationId xmlns:a16="http://schemas.microsoft.com/office/drawing/2014/main" xmlns="" id="{00000000-0008-0000-0000-0000C5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97" name="Rectángulo 8796">
          <a:extLst>
            <a:ext uri="{FF2B5EF4-FFF2-40B4-BE49-F238E27FC236}">
              <a16:creationId xmlns:a16="http://schemas.microsoft.com/office/drawing/2014/main" xmlns="" id="{00000000-0008-0000-0000-0000C6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98" name="Rectángulo 8797">
          <a:extLst>
            <a:ext uri="{FF2B5EF4-FFF2-40B4-BE49-F238E27FC236}">
              <a16:creationId xmlns:a16="http://schemas.microsoft.com/office/drawing/2014/main" xmlns="" id="{00000000-0008-0000-0000-0000C7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799" name="Rectángulo 8798">
          <a:extLst>
            <a:ext uri="{FF2B5EF4-FFF2-40B4-BE49-F238E27FC236}">
              <a16:creationId xmlns:a16="http://schemas.microsoft.com/office/drawing/2014/main" xmlns="" id="{00000000-0008-0000-0000-0000C8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00" name="Rectángulo 8799">
          <a:extLst>
            <a:ext uri="{FF2B5EF4-FFF2-40B4-BE49-F238E27FC236}">
              <a16:creationId xmlns:a16="http://schemas.microsoft.com/office/drawing/2014/main" xmlns="" id="{00000000-0008-0000-0000-0000C9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01" name="Rectángulo 8800">
          <a:extLst>
            <a:ext uri="{FF2B5EF4-FFF2-40B4-BE49-F238E27FC236}">
              <a16:creationId xmlns:a16="http://schemas.microsoft.com/office/drawing/2014/main" xmlns="" id="{00000000-0008-0000-0000-0000CA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02" name="Rectángulo 8801">
          <a:extLst>
            <a:ext uri="{FF2B5EF4-FFF2-40B4-BE49-F238E27FC236}">
              <a16:creationId xmlns:a16="http://schemas.microsoft.com/office/drawing/2014/main" xmlns="" id="{00000000-0008-0000-0000-0000CB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03" name="Rectángulo 8802">
          <a:extLst>
            <a:ext uri="{FF2B5EF4-FFF2-40B4-BE49-F238E27FC236}">
              <a16:creationId xmlns:a16="http://schemas.microsoft.com/office/drawing/2014/main" xmlns="" id="{00000000-0008-0000-0000-0000CC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04" name="Rectángulo 8803">
          <a:extLst>
            <a:ext uri="{FF2B5EF4-FFF2-40B4-BE49-F238E27FC236}">
              <a16:creationId xmlns:a16="http://schemas.microsoft.com/office/drawing/2014/main" xmlns="" id="{00000000-0008-0000-0000-0000CD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05" name="Rectángulo 8804">
          <a:extLst>
            <a:ext uri="{FF2B5EF4-FFF2-40B4-BE49-F238E27FC236}">
              <a16:creationId xmlns:a16="http://schemas.microsoft.com/office/drawing/2014/main" xmlns="" id="{00000000-0008-0000-0000-0000CE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06" name="Rectángulo 8805">
          <a:extLst>
            <a:ext uri="{FF2B5EF4-FFF2-40B4-BE49-F238E27FC236}">
              <a16:creationId xmlns:a16="http://schemas.microsoft.com/office/drawing/2014/main" xmlns="" id="{00000000-0008-0000-0000-0000CF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07" name="Rectángulo 8806">
          <a:extLst>
            <a:ext uri="{FF2B5EF4-FFF2-40B4-BE49-F238E27FC236}">
              <a16:creationId xmlns:a16="http://schemas.microsoft.com/office/drawing/2014/main" xmlns="" id="{00000000-0008-0000-0000-0000D0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08" name="Rectángulo 8807">
          <a:extLst>
            <a:ext uri="{FF2B5EF4-FFF2-40B4-BE49-F238E27FC236}">
              <a16:creationId xmlns:a16="http://schemas.microsoft.com/office/drawing/2014/main" xmlns="" id="{00000000-0008-0000-0000-0000D1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09" name="Rectángulo 8808">
          <a:extLst>
            <a:ext uri="{FF2B5EF4-FFF2-40B4-BE49-F238E27FC236}">
              <a16:creationId xmlns:a16="http://schemas.microsoft.com/office/drawing/2014/main" xmlns="" id="{00000000-0008-0000-0000-0000D2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10" name="Rectángulo 8809">
          <a:extLst>
            <a:ext uri="{FF2B5EF4-FFF2-40B4-BE49-F238E27FC236}">
              <a16:creationId xmlns:a16="http://schemas.microsoft.com/office/drawing/2014/main" xmlns="" id="{00000000-0008-0000-0000-0000D3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11" name="Rectángulo 8810">
          <a:extLst>
            <a:ext uri="{FF2B5EF4-FFF2-40B4-BE49-F238E27FC236}">
              <a16:creationId xmlns:a16="http://schemas.microsoft.com/office/drawing/2014/main" xmlns="" id="{00000000-0008-0000-0000-0000D4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12" name="Rectángulo 8811">
          <a:extLst>
            <a:ext uri="{FF2B5EF4-FFF2-40B4-BE49-F238E27FC236}">
              <a16:creationId xmlns:a16="http://schemas.microsoft.com/office/drawing/2014/main" xmlns="" id="{00000000-0008-0000-0000-0000D5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13" name="Rectángulo 8812">
          <a:extLst>
            <a:ext uri="{FF2B5EF4-FFF2-40B4-BE49-F238E27FC236}">
              <a16:creationId xmlns:a16="http://schemas.microsoft.com/office/drawing/2014/main" xmlns="" id="{00000000-0008-0000-0000-0000D6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14" name="Rectángulo 8813">
          <a:extLst>
            <a:ext uri="{FF2B5EF4-FFF2-40B4-BE49-F238E27FC236}">
              <a16:creationId xmlns:a16="http://schemas.microsoft.com/office/drawing/2014/main" xmlns="" id="{00000000-0008-0000-0000-0000D7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15" name="Rectángulo 8814">
          <a:extLst>
            <a:ext uri="{FF2B5EF4-FFF2-40B4-BE49-F238E27FC236}">
              <a16:creationId xmlns:a16="http://schemas.microsoft.com/office/drawing/2014/main" xmlns="" id="{00000000-0008-0000-0000-0000D8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16" name="Rectángulo 8815">
          <a:extLst>
            <a:ext uri="{FF2B5EF4-FFF2-40B4-BE49-F238E27FC236}">
              <a16:creationId xmlns:a16="http://schemas.microsoft.com/office/drawing/2014/main" xmlns="" id="{00000000-0008-0000-0000-0000D9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17" name="Rectángulo 8816">
          <a:extLst>
            <a:ext uri="{FF2B5EF4-FFF2-40B4-BE49-F238E27FC236}">
              <a16:creationId xmlns:a16="http://schemas.microsoft.com/office/drawing/2014/main" xmlns="" id="{00000000-0008-0000-0000-0000DA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18" name="Rectángulo 8817">
          <a:extLst>
            <a:ext uri="{FF2B5EF4-FFF2-40B4-BE49-F238E27FC236}">
              <a16:creationId xmlns:a16="http://schemas.microsoft.com/office/drawing/2014/main" xmlns="" id="{00000000-0008-0000-0000-0000DB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19" name="Rectángulo 8818">
          <a:extLst>
            <a:ext uri="{FF2B5EF4-FFF2-40B4-BE49-F238E27FC236}">
              <a16:creationId xmlns:a16="http://schemas.microsoft.com/office/drawing/2014/main" xmlns="" id="{00000000-0008-0000-0000-0000DC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20" name="Rectángulo 8819">
          <a:extLst>
            <a:ext uri="{FF2B5EF4-FFF2-40B4-BE49-F238E27FC236}">
              <a16:creationId xmlns:a16="http://schemas.microsoft.com/office/drawing/2014/main" xmlns="" id="{00000000-0008-0000-0000-0000DD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21" name="Rectángulo 8820">
          <a:extLst>
            <a:ext uri="{FF2B5EF4-FFF2-40B4-BE49-F238E27FC236}">
              <a16:creationId xmlns:a16="http://schemas.microsoft.com/office/drawing/2014/main" xmlns="" id="{00000000-0008-0000-0000-0000DE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22" name="Rectángulo 8821">
          <a:extLst>
            <a:ext uri="{FF2B5EF4-FFF2-40B4-BE49-F238E27FC236}">
              <a16:creationId xmlns:a16="http://schemas.microsoft.com/office/drawing/2014/main" xmlns="" id="{00000000-0008-0000-0000-0000DF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23" name="Rectángulo 8822">
          <a:extLst>
            <a:ext uri="{FF2B5EF4-FFF2-40B4-BE49-F238E27FC236}">
              <a16:creationId xmlns:a16="http://schemas.microsoft.com/office/drawing/2014/main" xmlns="" id="{00000000-0008-0000-0000-0000E0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24" name="Rectángulo 8823">
          <a:extLst>
            <a:ext uri="{FF2B5EF4-FFF2-40B4-BE49-F238E27FC236}">
              <a16:creationId xmlns:a16="http://schemas.microsoft.com/office/drawing/2014/main" xmlns="" id="{00000000-0008-0000-0000-0000E1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25" name="Rectángulo 8824">
          <a:extLst>
            <a:ext uri="{FF2B5EF4-FFF2-40B4-BE49-F238E27FC236}">
              <a16:creationId xmlns:a16="http://schemas.microsoft.com/office/drawing/2014/main" xmlns="" id="{00000000-0008-0000-0000-0000E2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26" name="Rectángulo 8825">
          <a:extLst>
            <a:ext uri="{FF2B5EF4-FFF2-40B4-BE49-F238E27FC236}">
              <a16:creationId xmlns:a16="http://schemas.microsoft.com/office/drawing/2014/main" xmlns="" id="{00000000-0008-0000-0000-0000E3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27" name="Rectángulo 8826">
          <a:extLst>
            <a:ext uri="{FF2B5EF4-FFF2-40B4-BE49-F238E27FC236}">
              <a16:creationId xmlns:a16="http://schemas.microsoft.com/office/drawing/2014/main" xmlns="" id="{00000000-0008-0000-0000-0000E4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28" name="Rectángulo 8827">
          <a:extLst>
            <a:ext uri="{FF2B5EF4-FFF2-40B4-BE49-F238E27FC236}">
              <a16:creationId xmlns:a16="http://schemas.microsoft.com/office/drawing/2014/main" xmlns="" id="{00000000-0008-0000-0000-0000E5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29" name="Rectángulo 8828">
          <a:extLst>
            <a:ext uri="{FF2B5EF4-FFF2-40B4-BE49-F238E27FC236}">
              <a16:creationId xmlns:a16="http://schemas.microsoft.com/office/drawing/2014/main" xmlns="" id="{00000000-0008-0000-0000-0000E6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30" name="Rectángulo 8829">
          <a:extLst>
            <a:ext uri="{FF2B5EF4-FFF2-40B4-BE49-F238E27FC236}">
              <a16:creationId xmlns:a16="http://schemas.microsoft.com/office/drawing/2014/main" xmlns="" id="{00000000-0008-0000-0000-0000E7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31" name="Rectángulo 8830">
          <a:extLst>
            <a:ext uri="{FF2B5EF4-FFF2-40B4-BE49-F238E27FC236}">
              <a16:creationId xmlns:a16="http://schemas.microsoft.com/office/drawing/2014/main" xmlns="" id="{00000000-0008-0000-0000-0000E8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32" name="Rectángulo 8831">
          <a:extLst>
            <a:ext uri="{FF2B5EF4-FFF2-40B4-BE49-F238E27FC236}">
              <a16:creationId xmlns:a16="http://schemas.microsoft.com/office/drawing/2014/main" xmlns="" id="{00000000-0008-0000-0000-0000E9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33" name="Rectángulo 8832">
          <a:extLst>
            <a:ext uri="{FF2B5EF4-FFF2-40B4-BE49-F238E27FC236}">
              <a16:creationId xmlns:a16="http://schemas.microsoft.com/office/drawing/2014/main" xmlns="" id="{00000000-0008-0000-0000-0000EA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34" name="Rectángulo 8833">
          <a:extLst>
            <a:ext uri="{FF2B5EF4-FFF2-40B4-BE49-F238E27FC236}">
              <a16:creationId xmlns:a16="http://schemas.microsoft.com/office/drawing/2014/main" xmlns="" id="{00000000-0008-0000-0000-0000EB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35" name="Rectángulo 8834">
          <a:extLst>
            <a:ext uri="{FF2B5EF4-FFF2-40B4-BE49-F238E27FC236}">
              <a16:creationId xmlns:a16="http://schemas.microsoft.com/office/drawing/2014/main" xmlns="" id="{00000000-0008-0000-0000-0000EC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36" name="Rectángulo 8835">
          <a:extLst>
            <a:ext uri="{FF2B5EF4-FFF2-40B4-BE49-F238E27FC236}">
              <a16:creationId xmlns:a16="http://schemas.microsoft.com/office/drawing/2014/main" xmlns="" id="{00000000-0008-0000-0000-0000ED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101</xdr:row>
      <xdr:rowOff>0</xdr:rowOff>
    </xdr:from>
    <xdr:ext cx="184730" cy="483722"/>
    <xdr:sp macro="" textlink="">
      <xdr:nvSpPr>
        <xdr:cNvPr id="8837" name="Rectángulo 8836">
          <a:extLst>
            <a:ext uri="{FF2B5EF4-FFF2-40B4-BE49-F238E27FC236}">
              <a16:creationId xmlns:a16="http://schemas.microsoft.com/office/drawing/2014/main" xmlns="" id="{00000000-0008-0000-0000-0000EE200000}"/>
            </a:ext>
          </a:extLst>
        </xdr:cNvPr>
        <xdr:cNvSpPr/>
      </xdr:nvSpPr>
      <xdr:spPr>
        <a:xfrm>
          <a:off x="1914525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38" name="Rectángulo 8837">
          <a:extLst>
            <a:ext uri="{FF2B5EF4-FFF2-40B4-BE49-F238E27FC236}">
              <a16:creationId xmlns:a16="http://schemas.microsoft.com/office/drawing/2014/main" xmlns="" id="{00000000-0008-0000-0000-0000EF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39" name="Rectángulo 8838">
          <a:extLst>
            <a:ext uri="{FF2B5EF4-FFF2-40B4-BE49-F238E27FC236}">
              <a16:creationId xmlns:a16="http://schemas.microsoft.com/office/drawing/2014/main" xmlns="" id="{00000000-0008-0000-0000-0000F0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40" name="Rectángulo 8839">
          <a:extLst>
            <a:ext uri="{FF2B5EF4-FFF2-40B4-BE49-F238E27FC236}">
              <a16:creationId xmlns:a16="http://schemas.microsoft.com/office/drawing/2014/main" xmlns="" id="{00000000-0008-0000-0000-0000F1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41" name="Rectángulo 8840">
          <a:extLst>
            <a:ext uri="{FF2B5EF4-FFF2-40B4-BE49-F238E27FC236}">
              <a16:creationId xmlns:a16="http://schemas.microsoft.com/office/drawing/2014/main" xmlns="" id="{00000000-0008-0000-0000-0000F2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42" name="Rectángulo 8841">
          <a:extLst>
            <a:ext uri="{FF2B5EF4-FFF2-40B4-BE49-F238E27FC236}">
              <a16:creationId xmlns:a16="http://schemas.microsoft.com/office/drawing/2014/main" xmlns="" id="{00000000-0008-0000-0000-0000F3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43" name="Rectángulo 8842">
          <a:extLst>
            <a:ext uri="{FF2B5EF4-FFF2-40B4-BE49-F238E27FC236}">
              <a16:creationId xmlns:a16="http://schemas.microsoft.com/office/drawing/2014/main" xmlns="" id="{00000000-0008-0000-0000-0000F4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44" name="Rectángulo 8843">
          <a:extLst>
            <a:ext uri="{FF2B5EF4-FFF2-40B4-BE49-F238E27FC236}">
              <a16:creationId xmlns:a16="http://schemas.microsoft.com/office/drawing/2014/main" xmlns="" id="{00000000-0008-0000-0000-0000F5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45" name="Rectángulo 8844">
          <a:extLst>
            <a:ext uri="{FF2B5EF4-FFF2-40B4-BE49-F238E27FC236}">
              <a16:creationId xmlns:a16="http://schemas.microsoft.com/office/drawing/2014/main" xmlns="" id="{00000000-0008-0000-0000-0000F6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46" name="Rectángulo 8845">
          <a:extLst>
            <a:ext uri="{FF2B5EF4-FFF2-40B4-BE49-F238E27FC236}">
              <a16:creationId xmlns:a16="http://schemas.microsoft.com/office/drawing/2014/main" xmlns="" id="{00000000-0008-0000-0000-0000F7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47" name="Rectángulo 8846">
          <a:extLst>
            <a:ext uri="{FF2B5EF4-FFF2-40B4-BE49-F238E27FC236}">
              <a16:creationId xmlns:a16="http://schemas.microsoft.com/office/drawing/2014/main" xmlns="" id="{00000000-0008-0000-0000-0000F8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48" name="Rectángulo 8847">
          <a:extLst>
            <a:ext uri="{FF2B5EF4-FFF2-40B4-BE49-F238E27FC236}">
              <a16:creationId xmlns:a16="http://schemas.microsoft.com/office/drawing/2014/main" xmlns="" id="{00000000-0008-0000-0000-0000F9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49" name="Rectángulo 8848">
          <a:extLst>
            <a:ext uri="{FF2B5EF4-FFF2-40B4-BE49-F238E27FC236}">
              <a16:creationId xmlns:a16="http://schemas.microsoft.com/office/drawing/2014/main" xmlns="" id="{00000000-0008-0000-0000-0000FA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50" name="Rectángulo 8849">
          <a:extLst>
            <a:ext uri="{FF2B5EF4-FFF2-40B4-BE49-F238E27FC236}">
              <a16:creationId xmlns:a16="http://schemas.microsoft.com/office/drawing/2014/main" xmlns="" id="{00000000-0008-0000-0000-0000FB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51" name="Rectángulo 8850">
          <a:extLst>
            <a:ext uri="{FF2B5EF4-FFF2-40B4-BE49-F238E27FC236}">
              <a16:creationId xmlns:a16="http://schemas.microsoft.com/office/drawing/2014/main" xmlns="" id="{00000000-0008-0000-0000-0000FC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52" name="Rectángulo 8851">
          <a:extLst>
            <a:ext uri="{FF2B5EF4-FFF2-40B4-BE49-F238E27FC236}">
              <a16:creationId xmlns:a16="http://schemas.microsoft.com/office/drawing/2014/main" xmlns="" id="{00000000-0008-0000-0000-0000FD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53" name="Rectángulo 8852">
          <a:extLst>
            <a:ext uri="{FF2B5EF4-FFF2-40B4-BE49-F238E27FC236}">
              <a16:creationId xmlns:a16="http://schemas.microsoft.com/office/drawing/2014/main" xmlns="" id="{00000000-0008-0000-0000-0000FE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54" name="Rectángulo 8853">
          <a:extLst>
            <a:ext uri="{FF2B5EF4-FFF2-40B4-BE49-F238E27FC236}">
              <a16:creationId xmlns:a16="http://schemas.microsoft.com/office/drawing/2014/main" xmlns="" id="{00000000-0008-0000-0000-0000FF20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55" name="Rectángulo 8854">
          <a:extLst>
            <a:ext uri="{FF2B5EF4-FFF2-40B4-BE49-F238E27FC236}">
              <a16:creationId xmlns:a16="http://schemas.microsoft.com/office/drawing/2014/main" xmlns="" id="{00000000-0008-0000-0000-000000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56" name="Rectángulo 8855">
          <a:extLst>
            <a:ext uri="{FF2B5EF4-FFF2-40B4-BE49-F238E27FC236}">
              <a16:creationId xmlns:a16="http://schemas.microsoft.com/office/drawing/2014/main" xmlns="" id="{00000000-0008-0000-0000-000001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57" name="Rectángulo 8856">
          <a:extLst>
            <a:ext uri="{FF2B5EF4-FFF2-40B4-BE49-F238E27FC236}">
              <a16:creationId xmlns:a16="http://schemas.microsoft.com/office/drawing/2014/main" xmlns="" id="{00000000-0008-0000-0000-000002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58" name="Rectángulo 8857">
          <a:extLst>
            <a:ext uri="{FF2B5EF4-FFF2-40B4-BE49-F238E27FC236}">
              <a16:creationId xmlns:a16="http://schemas.microsoft.com/office/drawing/2014/main" xmlns="" id="{00000000-0008-0000-0000-000003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59" name="Rectángulo 8858">
          <a:extLst>
            <a:ext uri="{FF2B5EF4-FFF2-40B4-BE49-F238E27FC236}">
              <a16:creationId xmlns:a16="http://schemas.microsoft.com/office/drawing/2014/main" xmlns="" id="{00000000-0008-0000-0000-000004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60" name="Rectángulo 8859">
          <a:extLst>
            <a:ext uri="{FF2B5EF4-FFF2-40B4-BE49-F238E27FC236}">
              <a16:creationId xmlns:a16="http://schemas.microsoft.com/office/drawing/2014/main" xmlns="" id="{00000000-0008-0000-0000-000005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61" name="Rectángulo 8860">
          <a:extLst>
            <a:ext uri="{FF2B5EF4-FFF2-40B4-BE49-F238E27FC236}">
              <a16:creationId xmlns:a16="http://schemas.microsoft.com/office/drawing/2014/main" xmlns="" id="{00000000-0008-0000-0000-000006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62" name="Rectángulo 8861">
          <a:extLst>
            <a:ext uri="{FF2B5EF4-FFF2-40B4-BE49-F238E27FC236}">
              <a16:creationId xmlns:a16="http://schemas.microsoft.com/office/drawing/2014/main" xmlns="" id="{00000000-0008-0000-0000-000007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63" name="Rectángulo 8862">
          <a:extLst>
            <a:ext uri="{FF2B5EF4-FFF2-40B4-BE49-F238E27FC236}">
              <a16:creationId xmlns:a16="http://schemas.microsoft.com/office/drawing/2014/main" xmlns="" id="{00000000-0008-0000-0000-000008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45719" cy="483722"/>
    <xdr:sp macro="" textlink="">
      <xdr:nvSpPr>
        <xdr:cNvPr id="8864" name="Rectángulo 8863">
          <a:extLst>
            <a:ext uri="{FF2B5EF4-FFF2-40B4-BE49-F238E27FC236}">
              <a16:creationId xmlns:a16="http://schemas.microsoft.com/office/drawing/2014/main" xmlns="" id="{00000000-0008-0000-0000-000009210000}"/>
            </a:ext>
          </a:extLst>
        </xdr:cNvPr>
        <xdr:cNvSpPr/>
      </xdr:nvSpPr>
      <xdr:spPr>
        <a:xfrm>
          <a:off x="857250" y="585692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65" name="Rectángulo 8864">
          <a:extLst>
            <a:ext uri="{FF2B5EF4-FFF2-40B4-BE49-F238E27FC236}">
              <a16:creationId xmlns:a16="http://schemas.microsoft.com/office/drawing/2014/main" xmlns="" id="{00000000-0008-0000-0000-00000A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66" name="Rectángulo 8865">
          <a:extLst>
            <a:ext uri="{FF2B5EF4-FFF2-40B4-BE49-F238E27FC236}">
              <a16:creationId xmlns:a16="http://schemas.microsoft.com/office/drawing/2014/main" xmlns="" id="{00000000-0008-0000-0000-00000B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67" name="Rectángulo 8866">
          <a:extLst>
            <a:ext uri="{FF2B5EF4-FFF2-40B4-BE49-F238E27FC236}">
              <a16:creationId xmlns:a16="http://schemas.microsoft.com/office/drawing/2014/main" xmlns="" id="{00000000-0008-0000-0000-00000C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68" name="Rectángulo 8867">
          <a:extLst>
            <a:ext uri="{FF2B5EF4-FFF2-40B4-BE49-F238E27FC236}">
              <a16:creationId xmlns:a16="http://schemas.microsoft.com/office/drawing/2014/main" xmlns="" id="{00000000-0008-0000-0000-00000D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69" name="Rectángulo 8868">
          <a:extLst>
            <a:ext uri="{FF2B5EF4-FFF2-40B4-BE49-F238E27FC236}">
              <a16:creationId xmlns:a16="http://schemas.microsoft.com/office/drawing/2014/main" xmlns="" id="{00000000-0008-0000-0000-00000E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70" name="Rectángulo 8869">
          <a:extLst>
            <a:ext uri="{FF2B5EF4-FFF2-40B4-BE49-F238E27FC236}">
              <a16:creationId xmlns:a16="http://schemas.microsoft.com/office/drawing/2014/main" xmlns="" id="{00000000-0008-0000-0000-00000F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71" name="Rectángulo 8870">
          <a:extLst>
            <a:ext uri="{FF2B5EF4-FFF2-40B4-BE49-F238E27FC236}">
              <a16:creationId xmlns:a16="http://schemas.microsoft.com/office/drawing/2014/main" xmlns="" id="{00000000-0008-0000-0000-000010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72" name="Rectángulo 8871">
          <a:extLst>
            <a:ext uri="{FF2B5EF4-FFF2-40B4-BE49-F238E27FC236}">
              <a16:creationId xmlns:a16="http://schemas.microsoft.com/office/drawing/2014/main" xmlns="" id="{00000000-0008-0000-0000-000011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73" name="Rectángulo 8872">
          <a:extLst>
            <a:ext uri="{FF2B5EF4-FFF2-40B4-BE49-F238E27FC236}">
              <a16:creationId xmlns:a16="http://schemas.microsoft.com/office/drawing/2014/main" xmlns="" id="{00000000-0008-0000-0000-000012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74" name="Rectángulo 8873">
          <a:extLst>
            <a:ext uri="{FF2B5EF4-FFF2-40B4-BE49-F238E27FC236}">
              <a16:creationId xmlns:a16="http://schemas.microsoft.com/office/drawing/2014/main" xmlns="" id="{00000000-0008-0000-0000-000013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75" name="Rectángulo 8874">
          <a:extLst>
            <a:ext uri="{FF2B5EF4-FFF2-40B4-BE49-F238E27FC236}">
              <a16:creationId xmlns:a16="http://schemas.microsoft.com/office/drawing/2014/main" xmlns="" id="{00000000-0008-0000-0000-000014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76" name="Rectángulo 8875">
          <a:extLst>
            <a:ext uri="{FF2B5EF4-FFF2-40B4-BE49-F238E27FC236}">
              <a16:creationId xmlns:a16="http://schemas.microsoft.com/office/drawing/2014/main" xmlns="" id="{00000000-0008-0000-0000-000015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77" name="Rectángulo 8876">
          <a:extLst>
            <a:ext uri="{FF2B5EF4-FFF2-40B4-BE49-F238E27FC236}">
              <a16:creationId xmlns:a16="http://schemas.microsoft.com/office/drawing/2014/main" xmlns="" id="{00000000-0008-0000-0000-000016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78" name="Rectángulo 8877">
          <a:extLst>
            <a:ext uri="{FF2B5EF4-FFF2-40B4-BE49-F238E27FC236}">
              <a16:creationId xmlns:a16="http://schemas.microsoft.com/office/drawing/2014/main" xmlns="" id="{00000000-0008-0000-0000-000017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79" name="Rectángulo 8878">
          <a:extLst>
            <a:ext uri="{FF2B5EF4-FFF2-40B4-BE49-F238E27FC236}">
              <a16:creationId xmlns:a16="http://schemas.microsoft.com/office/drawing/2014/main" xmlns="" id="{00000000-0008-0000-0000-000018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80" name="Rectángulo 8879">
          <a:extLst>
            <a:ext uri="{FF2B5EF4-FFF2-40B4-BE49-F238E27FC236}">
              <a16:creationId xmlns:a16="http://schemas.microsoft.com/office/drawing/2014/main" xmlns="" id="{00000000-0008-0000-0000-000019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81" name="Rectángulo 8880">
          <a:extLst>
            <a:ext uri="{FF2B5EF4-FFF2-40B4-BE49-F238E27FC236}">
              <a16:creationId xmlns:a16="http://schemas.microsoft.com/office/drawing/2014/main" xmlns="" id="{00000000-0008-0000-0000-00001A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82" name="Rectángulo 8881">
          <a:extLst>
            <a:ext uri="{FF2B5EF4-FFF2-40B4-BE49-F238E27FC236}">
              <a16:creationId xmlns:a16="http://schemas.microsoft.com/office/drawing/2014/main" xmlns="" id="{00000000-0008-0000-0000-00001B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83" name="Rectángulo 8882">
          <a:extLst>
            <a:ext uri="{FF2B5EF4-FFF2-40B4-BE49-F238E27FC236}">
              <a16:creationId xmlns:a16="http://schemas.microsoft.com/office/drawing/2014/main" xmlns="" id="{00000000-0008-0000-0000-00001C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84" name="Rectángulo 8883">
          <a:extLst>
            <a:ext uri="{FF2B5EF4-FFF2-40B4-BE49-F238E27FC236}">
              <a16:creationId xmlns:a16="http://schemas.microsoft.com/office/drawing/2014/main" xmlns="" id="{00000000-0008-0000-0000-00001D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85" name="Rectángulo 8884">
          <a:extLst>
            <a:ext uri="{FF2B5EF4-FFF2-40B4-BE49-F238E27FC236}">
              <a16:creationId xmlns:a16="http://schemas.microsoft.com/office/drawing/2014/main" xmlns="" id="{00000000-0008-0000-0000-00001E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86" name="Rectángulo 8885">
          <a:extLst>
            <a:ext uri="{FF2B5EF4-FFF2-40B4-BE49-F238E27FC236}">
              <a16:creationId xmlns:a16="http://schemas.microsoft.com/office/drawing/2014/main" xmlns="" id="{00000000-0008-0000-0000-00001F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87" name="Rectángulo 8886">
          <a:extLst>
            <a:ext uri="{FF2B5EF4-FFF2-40B4-BE49-F238E27FC236}">
              <a16:creationId xmlns:a16="http://schemas.microsoft.com/office/drawing/2014/main" xmlns="" id="{00000000-0008-0000-0000-000020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88" name="Rectángulo 8887">
          <a:extLst>
            <a:ext uri="{FF2B5EF4-FFF2-40B4-BE49-F238E27FC236}">
              <a16:creationId xmlns:a16="http://schemas.microsoft.com/office/drawing/2014/main" xmlns="" id="{00000000-0008-0000-0000-000021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89" name="Rectángulo 8888">
          <a:extLst>
            <a:ext uri="{FF2B5EF4-FFF2-40B4-BE49-F238E27FC236}">
              <a16:creationId xmlns:a16="http://schemas.microsoft.com/office/drawing/2014/main" xmlns="" id="{00000000-0008-0000-0000-000022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90" name="Rectángulo 8889">
          <a:extLst>
            <a:ext uri="{FF2B5EF4-FFF2-40B4-BE49-F238E27FC236}">
              <a16:creationId xmlns:a16="http://schemas.microsoft.com/office/drawing/2014/main" xmlns="" id="{00000000-0008-0000-0000-000023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91" name="Rectángulo 8890">
          <a:extLst>
            <a:ext uri="{FF2B5EF4-FFF2-40B4-BE49-F238E27FC236}">
              <a16:creationId xmlns:a16="http://schemas.microsoft.com/office/drawing/2014/main" xmlns="" id="{00000000-0008-0000-0000-000024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92" name="Rectángulo 8891">
          <a:extLst>
            <a:ext uri="{FF2B5EF4-FFF2-40B4-BE49-F238E27FC236}">
              <a16:creationId xmlns:a16="http://schemas.microsoft.com/office/drawing/2014/main" xmlns="" id="{00000000-0008-0000-0000-000025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93" name="Rectángulo 8892">
          <a:extLst>
            <a:ext uri="{FF2B5EF4-FFF2-40B4-BE49-F238E27FC236}">
              <a16:creationId xmlns:a16="http://schemas.microsoft.com/office/drawing/2014/main" xmlns="" id="{00000000-0008-0000-0000-000026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94" name="Rectángulo 8893">
          <a:extLst>
            <a:ext uri="{FF2B5EF4-FFF2-40B4-BE49-F238E27FC236}">
              <a16:creationId xmlns:a16="http://schemas.microsoft.com/office/drawing/2014/main" xmlns="" id="{00000000-0008-0000-0000-000027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95" name="Rectángulo 8894">
          <a:extLst>
            <a:ext uri="{FF2B5EF4-FFF2-40B4-BE49-F238E27FC236}">
              <a16:creationId xmlns:a16="http://schemas.microsoft.com/office/drawing/2014/main" xmlns="" id="{00000000-0008-0000-0000-000028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96" name="Rectángulo 8895">
          <a:extLst>
            <a:ext uri="{FF2B5EF4-FFF2-40B4-BE49-F238E27FC236}">
              <a16:creationId xmlns:a16="http://schemas.microsoft.com/office/drawing/2014/main" xmlns="" id="{00000000-0008-0000-0000-000029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97" name="Rectángulo 8896">
          <a:extLst>
            <a:ext uri="{FF2B5EF4-FFF2-40B4-BE49-F238E27FC236}">
              <a16:creationId xmlns:a16="http://schemas.microsoft.com/office/drawing/2014/main" xmlns="" id="{00000000-0008-0000-0000-00002A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898" name="Rectángulo 8897">
          <a:extLst>
            <a:ext uri="{FF2B5EF4-FFF2-40B4-BE49-F238E27FC236}">
              <a16:creationId xmlns:a16="http://schemas.microsoft.com/office/drawing/2014/main" xmlns="" id="{00000000-0008-0000-0000-00002B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101</xdr:row>
      <xdr:rowOff>0</xdr:rowOff>
    </xdr:from>
    <xdr:ext cx="184730" cy="483722"/>
    <xdr:sp macro="" textlink="">
      <xdr:nvSpPr>
        <xdr:cNvPr id="8899" name="Rectángulo 8898">
          <a:extLst>
            <a:ext uri="{FF2B5EF4-FFF2-40B4-BE49-F238E27FC236}">
              <a16:creationId xmlns:a16="http://schemas.microsoft.com/office/drawing/2014/main" xmlns="" id="{00000000-0008-0000-0000-00002C210000}"/>
            </a:ext>
          </a:extLst>
        </xdr:cNvPr>
        <xdr:cNvSpPr/>
      </xdr:nvSpPr>
      <xdr:spPr>
        <a:xfrm>
          <a:off x="1914525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00" name="Rectángulo 8899">
          <a:extLst>
            <a:ext uri="{FF2B5EF4-FFF2-40B4-BE49-F238E27FC236}">
              <a16:creationId xmlns:a16="http://schemas.microsoft.com/office/drawing/2014/main" xmlns="" id="{00000000-0008-0000-0000-00002D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01" name="Rectángulo 8900">
          <a:extLst>
            <a:ext uri="{FF2B5EF4-FFF2-40B4-BE49-F238E27FC236}">
              <a16:creationId xmlns:a16="http://schemas.microsoft.com/office/drawing/2014/main" xmlns="" id="{00000000-0008-0000-0000-00002E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02" name="Rectángulo 8901">
          <a:extLst>
            <a:ext uri="{FF2B5EF4-FFF2-40B4-BE49-F238E27FC236}">
              <a16:creationId xmlns:a16="http://schemas.microsoft.com/office/drawing/2014/main" xmlns="" id="{00000000-0008-0000-0000-00002F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03" name="Rectángulo 8902">
          <a:extLst>
            <a:ext uri="{FF2B5EF4-FFF2-40B4-BE49-F238E27FC236}">
              <a16:creationId xmlns:a16="http://schemas.microsoft.com/office/drawing/2014/main" xmlns="" id="{00000000-0008-0000-0000-000030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04" name="Rectángulo 8903">
          <a:extLst>
            <a:ext uri="{FF2B5EF4-FFF2-40B4-BE49-F238E27FC236}">
              <a16:creationId xmlns:a16="http://schemas.microsoft.com/office/drawing/2014/main" xmlns="" id="{00000000-0008-0000-0000-000031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05" name="Rectángulo 8904">
          <a:extLst>
            <a:ext uri="{FF2B5EF4-FFF2-40B4-BE49-F238E27FC236}">
              <a16:creationId xmlns:a16="http://schemas.microsoft.com/office/drawing/2014/main" xmlns="" id="{00000000-0008-0000-0000-000032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06" name="Rectángulo 8905">
          <a:extLst>
            <a:ext uri="{FF2B5EF4-FFF2-40B4-BE49-F238E27FC236}">
              <a16:creationId xmlns:a16="http://schemas.microsoft.com/office/drawing/2014/main" xmlns="" id="{00000000-0008-0000-0000-000033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07" name="Rectángulo 8906">
          <a:extLst>
            <a:ext uri="{FF2B5EF4-FFF2-40B4-BE49-F238E27FC236}">
              <a16:creationId xmlns:a16="http://schemas.microsoft.com/office/drawing/2014/main" xmlns="" id="{00000000-0008-0000-0000-000034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08" name="Rectángulo 8907">
          <a:extLst>
            <a:ext uri="{FF2B5EF4-FFF2-40B4-BE49-F238E27FC236}">
              <a16:creationId xmlns:a16="http://schemas.microsoft.com/office/drawing/2014/main" xmlns="" id="{00000000-0008-0000-0000-000035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09" name="Rectángulo 8908">
          <a:extLst>
            <a:ext uri="{FF2B5EF4-FFF2-40B4-BE49-F238E27FC236}">
              <a16:creationId xmlns:a16="http://schemas.microsoft.com/office/drawing/2014/main" xmlns="" id="{00000000-0008-0000-0000-000036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10" name="Rectángulo 8909">
          <a:extLst>
            <a:ext uri="{FF2B5EF4-FFF2-40B4-BE49-F238E27FC236}">
              <a16:creationId xmlns:a16="http://schemas.microsoft.com/office/drawing/2014/main" xmlns="" id="{00000000-0008-0000-0000-000037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11" name="Rectángulo 8910">
          <a:extLst>
            <a:ext uri="{FF2B5EF4-FFF2-40B4-BE49-F238E27FC236}">
              <a16:creationId xmlns:a16="http://schemas.microsoft.com/office/drawing/2014/main" xmlns="" id="{00000000-0008-0000-0000-000038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12" name="Rectángulo 8911">
          <a:extLst>
            <a:ext uri="{FF2B5EF4-FFF2-40B4-BE49-F238E27FC236}">
              <a16:creationId xmlns:a16="http://schemas.microsoft.com/office/drawing/2014/main" xmlns="" id="{00000000-0008-0000-0000-000039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13" name="Rectángulo 8912">
          <a:extLst>
            <a:ext uri="{FF2B5EF4-FFF2-40B4-BE49-F238E27FC236}">
              <a16:creationId xmlns:a16="http://schemas.microsoft.com/office/drawing/2014/main" xmlns="" id="{00000000-0008-0000-0000-00003A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14" name="Rectángulo 8913">
          <a:extLst>
            <a:ext uri="{FF2B5EF4-FFF2-40B4-BE49-F238E27FC236}">
              <a16:creationId xmlns:a16="http://schemas.microsoft.com/office/drawing/2014/main" xmlns="" id="{00000000-0008-0000-0000-00003B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15" name="Rectángulo 8914">
          <a:extLst>
            <a:ext uri="{FF2B5EF4-FFF2-40B4-BE49-F238E27FC236}">
              <a16:creationId xmlns:a16="http://schemas.microsoft.com/office/drawing/2014/main" xmlns="" id="{00000000-0008-0000-0000-00003C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16" name="Rectángulo 8915">
          <a:extLst>
            <a:ext uri="{FF2B5EF4-FFF2-40B4-BE49-F238E27FC236}">
              <a16:creationId xmlns:a16="http://schemas.microsoft.com/office/drawing/2014/main" xmlns="" id="{00000000-0008-0000-0000-00003D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17" name="Rectángulo 8916">
          <a:extLst>
            <a:ext uri="{FF2B5EF4-FFF2-40B4-BE49-F238E27FC236}">
              <a16:creationId xmlns:a16="http://schemas.microsoft.com/office/drawing/2014/main" xmlns="" id="{00000000-0008-0000-0000-00003E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18" name="Rectángulo 8917">
          <a:extLst>
            <a:ext uri="{FF2B5EF4-FFF2-40B4-BE49-F238E27FC236}">
              <a16:creationId xmlns:a16="http://schemas.microsoft.com/office/drawing/2014/main" xmlns="" id="{00000000-0008-0000-0000-00003F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19" name="Rectángulo 8918">
          <a:extLst>
            <a:ext uri="{FF2B5EF4-FFF2-40B4-BE49-F238E27FC236}">
              <a16:creationId xmlns:a16="http://schemas.microsoft.com/office/drawing/2014/main" xmlns="" id="{00000000-0008-0000-0000-000040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20" name="Rectángulo 8919">
          <a:extLst>
            <a:ext uri="{FF2B5EF4-FFF2-40B4-BE49-F238E27FC236}">
              <a16:creationId xmlns:a16="http://schemas.microsoft.com/office/drawing/2014/main" xmlns="" id="{00000000-0008-0000-0000-000041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21" name="Rectángulo 8920">
          <a:extLst>
            <a:ext uri="{FF2B5EF4-FFF2-40B4-BE49-F238E27FC236}">
              <a16:creationId xmlns:a16="http://schemas.microsoft.com/office/drawing/2014/main" xmlns="" id="{00000000-0008-0000-0000-000042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22" name="Rectángulo 8921">
          <a:extLst>
            <a:ext uri="{FF2B5EF4-FFF2-40B4-BE49-F238E27FC236}">
              <a16:creationId xmlns:a16="http://schemas.microsoft.com/office/drawing/2014/main" xmlns="" id="{00000000-0008-0000-0000-000043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23" name="Rectángulo 8922">
          <a:extLst>
            <a:ext uri="{FF2B5EF4-FFF2-40B4-BE49-F238E27FC236}">
              <a16:creationId xmlns:a16="http://schemas.microsoft.com/office/drawing/2014/main" xmlns="" id="{00000000-0008-0000-0000-000044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24" name="Rectángulo 8923">
          <a:extLst>
            <a:ext uri="{FF2B5EF4-FFF2-40B4-BE49-F238E27FC236}">
              <a16:creationId xmlns:a16="http://schemas.microsoft.com/office/drawing/2014/main" xmlns="" id="{00000000-0008-0000-0000-000045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25" name="Rectángulo 8924">
          <a:extLst>
            <a:ext uri="{FF2B5EF4-FFF2-40B4-BE49-F238E27FC236}">
              <a16:creationId xmlns:a16="http://schemas.microsoft.com/office/drawing/2014/main" xmlns="" id="{00000000-0008-0000-0000-000046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26" name="Rectángulo 8925">
          <a:extLst>
            <a:ext uri="{FF2B5EF4-FFF2-40B4-BE49-F238E27FC236}">
              <a16:creationId xmlns:a16="http://schemas.microsoft.com/office/drawing/2014/main" xmlns="" id="{00000000-0008-0000-0000-000047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101</xdr:row>
      <xdr:rowOff>0</xdr:rowOff>
    </xdr:from>
    <xdr:ext cx="184730" cy="483722"/>
    <xdr:sp macro="" textlink="">
      <xdr:nvSpPr>
        <xdr:cNvPr id="8927" name="Rectángulo 8926">
          <a:extLst>
            <a:ext uri="{FF2B5EF4-FFF2-40B4-BE49-F238E27FC236}">
              <a16:creationId xmlns:a16="http://schemas.microsoft.com/office/drawing/2014/main" xmlns="" id="{00000000-0008-0000-0000-000048210000}"/>
            </a:ext>
          </a:extLst>
        </xdr:cNvPr>
        <xdr:cNvSpPr/>
      </xdr:nvSpPr>
      <xdr:spPr>
        <a:xfrm>
          <a:off x="1914525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28" name="Rectángulo 8927">
          <a:extLst>
            <a:ext uri="{FF2B5EF4-FFF2-40B4-BE49-F238E27FC236}">
              <a16:creationId xmlns:a16="http://schemas.microsoft.com/office/drawing/2014/main" xmlns="" id="{00000000-0008-0000-0000-000049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29" name="Rectángulo 8928">
          <a:extLst>
            <a:ext uri="{FF2B5EF4-FFF2-40B4-BE49-F238E27FC236}">
              <a16:creationId xmlns:a16="http://schemas.microsoft.com/office/drawing/2014/main" xmlns="" id="{00000000-0008-0000-0000-00004A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30" name="Rectángulo 8929">
          <a:extLst>
            <a:ext uri="{FF2B5EF4-FFF2-40B4-BE49-F238E27FC236}">
              <a16:creationId xmlns:a16="http://schemas.microsoft.com/office/drawing/2014/main" xmlns="" id="{00000000-0008-0000-0000-00004B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31" name="Rectángulo 8930">
          <a:extLst>
            <a:ext uri="{FF2B5EF4-FFF2-40B4-BE49-F238E27FC236}">
              <a16:creationId xmlns:a16="http://schemas.microsoft.com/office/drawing/2014/main" xmlns="" id="{00000000-0008-0000-0000-00004C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32" name="Rectángulo 8931">
          <a:extLst>
            <a:ext uri="{FF2B5EF4-FFF2-40B4-BE49-F238E27FC236}">
              <a16:creationId xmlns:a16="http://schemas.microsoft.com/office/drawing/2014/main" xmlns="" id="{00000000-0008-0000-0000-00004D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33" name="Rectángulo 8932">
          <a:extLst>
            <a:ext uri="{FF2B5EF4-FFF2-40B4-BE49-F238E27FC236}">
              <a16:creationId xmlns:a16="http://schemas.microsoft.com/office/drawing/2014/main" xmlns="" id="{00000000-0008-0000-0000-00004E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34" name="Rectángulo 8933">
          <a:extLst>
            <a:ext uri="{FF2B5EF4-FFF2-40B4-BE49-F238E27FC236}">
              <a16:creationId xmlns:a16="http://schemas.microsoft.com/office/drawing/2014/main" xmlns="" id="{00000000-0008-0000-0000-00004F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35" name="Rectángulo 8934">
          <a:extLst>
            <a:ext uri="{FF2B5EF4-FFF2-40B4-BE49-F238E27FC236}">
              <a16:creationId xmlns:a16="http://schemas.microsoft.com/office/drawing/2014/main" xmlns="" id="{00000000-0008-0000-0000-000050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36" name="Rectángulo 8935">
          <a:extLst>
            <a:ext uri="{FF2B5EF4-FFF2-40B4-BE49-F238E27FC236}">
              <a16:creationId xmlns:a16="http://schemas.microsoft.com/office/drawing/2014/main" xmlns="" id="{00000000-0008-0000-0000-000051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37" name="Rectángulo 8936">
          <a:extLst>
            <a:ext uri="{FF2B5EF4-FFF2-40B4-BE49-F238E27FC236}">
              <a16:creationId xmlns:a16="http://schemas.microsoft.com/office/drawing/2014/main" xmlns="" id="{00000000-0008-0000-0000-000052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38" name="Rectángulo 8937">
          <a:extLst>
            <a:ext uri="{FF2B5EF4-FFF2-40B4-BE49-F238E27FC236}">
              <a16:creationId xmlns:a16="http://schemas.microsoft.com/office/drawing/2014/main" xmlns="" id="{00000000-0008-0000-0000-000053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39" name="Rectángulo 8938">
          <a:extLst>
            <a:ext uri="{FF2B5EF4-FFF2-40B4-BE49-F238E27FC236}">
              <a16:creationId xmlns:a16="http://schemas.microsoft.com/office/drawing/2014/main" xmlns="" id="{00000000-0008-0000-0000-000054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40" name="Rectángulo 8939">
          <a:extLst>
            <a:ext uri="{FF2B5EF4-FFF2-40B4-BE49-F238E27FC236}">
              <a16:creationId xmlns:a16="http://schemas.microsoft.com/office/drawing/2014/main" xmlns="" id="{00000000-0008-0000-0000-000055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41" name="Rectángulo 8940">
          <a:extLst>
            <a:ext uri="{FF2B5EF4-FFF2-40B4-BE49-F238E27FC236}">
              <a16:creationId xmlns:a16="http://schemas.microsoft.com/office/drawing/2014/main" xmlns="" id="{00000000-0008-0000-0000-000056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42" name="Rectángulo 8941">
          <a:extLst>
            <a:ext uri="{FF2B5EF4-FFF2-40B4-BE49-F238E27FC236}">
              <a16:creationId xmlns:a16="http://schemas.microsoft.com/office/drawing/2014/main" xmlns="" id="{00000000-0008-0000-0000-000057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43" name="Rectángulo 8942">
          <a:extLst>
            <a:ext uri="{FF2B5EF4-FFF2-40B4-BE49-F238E27FC236}">
              <a16:creationId xmlns:a16="http://schemas.microsoft.com/office/drawing/2014/main" xmlns="" id="{00000000-0008-0000-0000-000058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44" name="Rectángulo 8943">
          <a:extLst>
            <a:ext uri="{FF2B5EF4-FFF2-40B4-BE49-F238E27FC236}">
              <a16:creationId xmlns:a16="http://schemas.microsoft.com/office/drawing/2014/main" xmlns="" id="{00000000-0008-0000-0000-000059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45" name="Rectángulo 8944">
          <a:extLst>
            <a:ext uri="{FF2B5EF4-FFF2-40B4-BE49-F238E27FC236}">
              <a16:creationId xmlns:a16="http://schemas.microsoft.com/office/drawing/2014/main" xmlns="" id="{00000000-0008-0000-0000-00005A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46" name="Rectángulo 8945">
          <a:extLst>
            <a:ext uri="{FF2B5EF4-FFF2-40B4-BE49-F238E27FC236}">
              <a16:creationId xmlns:a16="http://schemas.microsoft.com/office/drawing/2014/main" xmlns="" id="{00000000-0008-0000-0000-00005B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47" name="Rectángulo 8946">
          <a:extLst>
            <a:ext uri="{FF2B5EF4-FFF2-40B4-BE49-F238E27FC236}">
              <a16:creationId xmlns:a16="http://schemas.microsoft.com/office/drawing/2014/main" xmlns="" id="{00000000-0008-0000-0000-00005C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48" name="Rectángulo 8947">
          <a:extLst>
            <a:ext uri="{FF2B5EF4-FFF2-40B4-BE49-F238E27FC236}">
              <a16:creationId xmlns:a16="http://schemas.microsoft.com/office/drawing/2014/main" xmlns="" id="{00000000-0008-0000-0000-00005D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49" name="Rectángulo 8948">
          <a:extLst>
            <a:ext uri="{FF2B5EF4-FFF2-40B4-BE49-F238E27FC236}">
              <a16:creationId xmlns:a16="http://schemas.microsoft.com/office/drawing/2014/main" xmlns="" id="{00000000-0008-0000-0000-00005E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50" name="Rectángulo 8949">
          <a:extLst>
            <a:ext uri="{FF2B5EF4-FFF2-40B4-BE49-F238E27FC236}">
              <a16:creationId xmlns:a16="http://schemas.microsoft.com/office/drawing/2014/main" xmlns="" id="{00000000-0008-0000-0000-00005F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51" name="Rectángulo 8950">
          <a:extLst>
            <a:ext uri="{FF2B5EF4-FFF2-40B4-BE49-F238E27FC236}">
              <a16:creationId xmlns:a16="http://schemas.microsoft.com/office/drawing/2014/main" xmlns="" id="{00000000-0008-0000-0000-000060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52" name="Rectángulo 8951">
          <a:extLst>
            <a:ext uri="{FF2B5EF4-FFF2-40B4-BE49-F238E27FC236}">
              <a16:creationId xmlns:a16="http://schemas.microsoft.com/office/drawing/2014/main" xmlns="" id="{00000000-0008-0000-0000-000061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53" name="Rectángulo 8952">
          <a:extLst>
            <a:ext uri="{FF2B5EF4-FFF2-40B4-BE49-F238E27FC236}">
              <a16:creationId xmlns:a16="http://schemas.microsoft.com/office/drawing/2014/main" xmlns="" id="{00000000-0008-0000-0000-000062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45719" cy="483722"/>
    <xdr:sp macro="" textlink="">
      <xdr:nvSpPr>
        <xdr:cNvPr id="8954" name="Rectángulo 8953">
          <a:extLst>
            <a:ext uri="{FF2B5EF4-FFF2-40B4-BE49-F238E27FC236}">
              <a16:creationId xmlns:a16="http://schemas.microsoft.com/office/drawing/2014/main" xmlns="" id="{00000000-0008-0000-0000-000063210000}"/>
            </a:ext>
          </a:extLst>
        </xdr:cNvPr>
        <xdr:cNvSpPr/>
      </xdr:nvSpPr>
      <xdr:spPr>
        <a:xfrm>
          <a:off x="857250" y="585692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55" name="Rectángulo 8954">
          <a:extLst>
            <a:ext uri="{FF2B5EF4-FFF2-40B4-BE49-F238E27FC236}">
              <a16:creationId xmlns:a16="http://schemas.microsoft.com/office/drawing/2014/main" xmlns="" id="{00000000-0008-0000-0000-000064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56" name="Rectángulo 8955">
          <a:extLst>
            <a:ext uri="{FF2B5EF4-FFF2-40B4-BE49-F238E27FC236}">
              <a16:creationId xmlns:a16="http://schemas.microsoft.com/office/drawing/2014/main" xmlns="" id="{00000000-0008-0000-0000-000065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57" name="Rectángulo 8956">
          <a:extLst>
            <a:ext uri="{FF2B5EF4-FFF2-40B4-BE49-F238E27FC236}">
              <a16:creationId xmlns:a16="http://schemas.microsoft.com/office/drawing/2014/main" xmlns="" id="{00000000-0008-0000-0000-000066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58" name="Rectángulo 8957">
          <a:extLst>
            <a:ext uri="{FF2B5EF4-FFF2-40B4-BE49-F238E27FC236}">
              <a16:creationId xmlns:a16="http://schemas.microsoft.com/office/drawing/2014/main" xmlns="" id="{00000000-0008-0000-0000-000067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59" name="Rectángulo 8958">
          <a:extLst>
            <a:ext uri="{FF2B5EF4-FFF2-40B4-BE49-F238E27FC236}">
              <a16:creationId xmlns:a16="http://schemas.microsoft.com/office/drawing/2014/main" xmlns="" id="{00000000-0008-0000-0000-000068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60" name="Rectángulo 8959">
          <a:extLst>
            <a:ext uri="{FF2B5EF4-FFF2-40B4-BE49-F238E27FC236}">
              <a16:creationId xmlns:a16="http://schemas.microsoft.com/office/drawing/2014/main" xmlns="" id="{00000000-0008-0000-0000-000069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61" name="Rectángulo 8960">
          <a:extLst>
            <a:ext uri="{FF2B5EF4-FFF2-40B4-BE49-F238E27FC236}">
              <a16:creationId xmlns:a16="http://schemas.microsoft.com/office/drawing/2014/main" xmlns="" id="{00000000-0008-0000-0000-00006A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62" name="Rectángulo 8961">
          <a:extLst>
            <a:ext uri="{FF2B5EF4-FFF2-40B4-BE49-F238E27FC236}">
              <a16:creationId xmlns:a16="http://schemas.microsoft.com/office/drawing/2014/main" xmlns="" id="{00000000-0008-0000-0000-00006B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63" name="Rectángulo 8962">
          <a:extLst>
            <a:ext uri="{FF2B5EF4-FFF2-40B4-BE49-F238E27FC236}">
              <a16:creationId xmlns:a16="http://schemas.microsoft.com/office/drawing/2014/main" xmlns="" id="{00000000-0008-0000-0000-00006C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64" name="Rectángulo 8963">
          <a:extLst>
            <a:ext uri="{FF2B5EF4-FFF2-40B4-BE49-F238E27FC236}">
              <a16:creationId xmlns:a16="http://schemas.microsoft.com/office/drawing/2014/main" xmlns="" id="{00000000-0008-0000-0000-00006D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65" name="Rectángulo 8964">
          <a:extLst>
            <a:ext uri="{FF2B5EF4-FFF2-40B4-BE49-F238E27FC236}">
              <a16:creationId xmlns:a16="http://schemas.microsoft.com/office/drawing/2014/main" xmlns="" id="{00000000-0008-0000-0000-00006E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66" name="Rectángulo 8965">
          <a:extLst>
            <a:ext uri="{FF2B5EF4-FFF2-40B4-BE49-F238E27FC236}">
              <a16:creationId xmlns:a16="http://schemas.microsoft.com/office/drawing/2014/main" xmlns="" id="{00000000-0008-0000-0000-00006F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67" name="Rectángulo 8966">
          <a:extLst>
            <a:ext uri="{FF2B5EF4-FFF2-40B4-BE49-F238E27FC236}">
              <a16:creationId xmlns:a16="http://schemas.microsoft.com/office/drawing/2014/main" xmlns="" id="{00000000-0008-0000-0000-000070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68" name="Rectángulo 8967">
          <a:extLst>
            <a:ext uri="{FF2B5EF4-FFF2-40B4-BE49-F238E27FC236}">
              <a16:creationId xmlns:a16="http://schemas.microsoft.com/office/drawing/2014/main" xmlns="" id="{00000000-0008-0000-0000-000071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69" name="Rectángulo 8968">
          <a:extLst>
            <a:ext uri="{FF2B5EF4-FFF2-40B4-BE49-F238E27FC236}">
              <a16:creationId xmlns:a16="http://schemas.microsoft.com/office/drawing/2014/main" xmlns="" id="{00000000-0008-0000-0000-000072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70" name="Rectángulo 8969">
          <a:extLst>
            <a:ext uri="{FF2B5EF4-FFF2-40B4-BE49-F238E27FC236}">
              <a16:creationId xmlns:a16="http://schemas.microsoft.com/office/drawing/2014/main" xmlns="" id="{00000000-0008-0000-0000-000073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71" name="Rectángulo 8970">
          <a:extLst>
            <a:ext uri="{FF2B5EF4-FFF2-40B4-BE49-F238E27FC236}">
              <a16:creationId xmlns:a16="http://schemas.microsoft.com/office/drawing/2014/main" xmlns="" id="{00000000-0008-0000-0000-000074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72" name="Rectángulo 8971">
          <a:extLst>
            <a:ext uri="{FF2B5EF4-FFF2-40B4-BE49-F238E27FC236}">
              <a16:creationId xmlns:a16="http://schemas.microsoft.com/office/drawing/2014/main" xmlns="" id="{00000000-0008-0000-0000-000075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73" name="Rectángulo 8972">
          <a:extLst>
            <a:ext uri="{FF2B5EF4-FFF2-40B4-BE49-F238E27FC236}">
              <a16:creationId xmlns:a16="http://schemas.microsoft.com/office/drawing/2014/main" xmlns="" id="{00000000-0008-0000-0000-000076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74" name="Rectángulo 8973">
          <a:extLst>
            <a:ext uri="{FF2B5EF4-FFF2-40B4-BE49-F238E27FC236}">
              <a16:creationId xmlns:a16="http://schemas.microsoft.com/office/drawing/2014/main" xmlns="" id="{00000000-0008-0000-0000-000077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75" name="Rectángulo 8974">
          <a:extLst>
            <a:ext uri="{FF2B5EF4-FFF2-40B4-BE49-F238E27FC236}">
              <a16:creationId xmlns:a16="http://schemas.microsoft.com/office/drawing/2014/main" xmlns="" id="{00000000-0008-0000-0000-000078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76" name="Rectángulo 8975">
          <a:extLst>
            <a:ext uri="{FF2B5EF4-FFF2-40B4-BE49-F238E27FC236}">
              <a16:creationId xmlns:a16="http://schemas.microsoft.com/office/drawing/2014/main" xmlns="" id="{00000000-0008-0000-0000-000079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77" name="Rectángulo 8976">
          <a:extLst>
            <a:ext uri="{FF2B5EF4-FFF2-40B4-BE49-F238E27FC236}">
              <a16:creationId xmlns:a16="http://schemas.microsoft.com/office/drawing/2014/main" xmlns="" id="{00000000-0008-0000-0000-00007A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78" name="Rectángulo 8977">
          <a:extLst>
            <a:ext uri="{FF2B5EF4-FFF2-40B4-BE49-F238E27FC236}">
              <a16:creationId xmlns:a16="http://schemas.microsoft.com/office/drawing/2014/main" xmlns="" id="{00000000-0008-0000-0000-00007B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79" name="Rectángulo 8978">
          <a:extLst>
            <a:ext uri="{FF2B5EF4-FFF2-40B4-BE49-F238E27FC236}">
              <a16:creationId xmlns:a16="http://schemas.microsoft.com/office/drawing/2014/main" xmlns="" id="{00000000-0008-0000-0000-00007C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80" name="Rectángulo 8979">
          <a:extLst>
            <a:ext uri="{FF2B5EF4-FFF2-40B4-BE49-F238E27FC236}">
              <a16:creationId xmlns:a16="http://schemas.microsoft.com/office/drawing/2014/main" xmlns="" id="{00000000-0008-0000-0000-00007D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101</xdr:row>
      <xdr:rowOff>0</xdr:rowOff>
    </xdr:from>
    <xdr:ext cx="184730" cy="483722"/>
    <xdr:sp macro="" textlink="">
      <xdr:nvSpPr>
        <xdr:cNvPr id="8981" name="Rectángulo 8980">
          <a:extLst>
            <a:ext uri="{FF2B5EF4-FFF2-40B4-BE49-F238E27FC236}">
              <a16:creationId xmlns:a16="http://schemas.microsoft.com/office/drawing/2014/main" xmlns="" id="{00000000-0008-0000-0000-00007E210000}"/>
            </a:ext>
          </a:extLst>
        </xdr:cNvPr>
        <xdr:cNvSpPr/>
      </xdr:nvSpPr>
      <xdr:spPr>
        <a:xfrm>
          <a:off x="1914525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82" name="Rectángulo 8981">
          <a:extLst>
            <a:ext uri="{FF2B5EF4-FFF2-40B4-BE49-F238E27FC236}">
              <a16:creationId xmlns:a16="http://schemas.microsoft.com/office/drawing/2014/main" xmlns="" id="{00000000-0008-0000-0000-00007F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83" name="Rectángulo 8982">
          <a:extLst>
            <a:ext uri="{FF2B5EF4-FFF2-40B4-BE49-F238E27FC236}">
              <a16:creationId xmlns:a16="http://schemas.microsoft.com/office/drawing/2014/main" xmlns="" id="{00000000-0008-0000-0000-000080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84" name="Rectángulo 8983">
          <a:extLst>
            <a:ext uri="{FF2B5EF4-FFF2-40B4-BE49-F238E27FC236}">
              <a16:creationId xmlns:a16="http://schemas.microsoft.com/office/drawing/2014/main" xmlns="" id="{00000000-0008-0000-0000-000081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85" name="Rectángulo 8984">
          <a:extLst>
            <a:ext uri="{FF2B5EF4-FFF2-40B4-BE49-F238E27FC236}">
              <a16:creationId xmlns:a16="http://schemas.microsoft.com/office/drawing/2014/main" xmlns="" id="{00000000-0008-0000-0000-000082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86" name="Rectángulo 8985">
          <a:extLst>
            <a:ext uri="{FF2B5EF4-FFF2-40B4-BE49-F238E27FC236}">
              <a16:creationId xmlns:a16="http://schemas.microsoft.com/office/drawing/2014/main" xmlns="" id="{00000000-0008-0000-0000-000083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87" name="Rectángulo 8986">
          <a:extLst>
            <a:ext uri="{FF2B5EF4-FFF2-40B4-BE49-F238E27FC236}">
              <a16:creationId xmlns:a16="http://schemas.microsoft.com/office/drawing/2014/main" xmlns="" id="{00000000-0008-0000-0000-000084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88" name="Rectángulo 8987">
          <a:extLst>
            <a:ext uri="{FF2B5EF4-FFF2-40B4-BE49-F238E27FC236}">
              <a16:creationId xmlns:a16="http://schemas.microsoft.com/office/drawing/2014/main" xmlns="" id="{00000000-0008-0000-0000-000085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89" name="Rectángulo 8988">
          <a:extLst>
            <a:ext uri="{FF2B5EF4-FFF2-40B4-BE49-F238E27FC236}">
              <a16:creationId xmlns:a16="http://schemas.microsoft.com/office/drawing/2014/main" xmlns="" id="{00000000-0008-0000-0000-000086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90" name="Rectángulo 8989">
          <a:extLst>
            <a:ext uri="{FF2B5EF4-FFF2-40B4-BE49-F238E27FC236}">
              <a16:creationId xmlns:a16="http://schemas.microsoft.com/office/drawing/2014/main" xmlns="" id="{00000000-0008-0000-0000-000087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91" name="Rectángulo 8990">
          <a:extLst>
            <a:ext uri="{FF2B5EF4-FFF2-40B4-BE49-F238E27FC236}">
              <a16:creationId xmlns:a16="http://schemas.microsoft.com/office/drawing/2014/main" xmlns="" id="{00000000-0008-0000-0000-000088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92" name="Rectángulo 8991">
          <a:extLst>
            <a:ext uri="{FF2B5EF4-FFF2-40B4-BE49-F238E27FC236}">
              <a16:creationId xmlns:a16="http://schemas.microsoft.com/office/drawing/2014/main" xmlns="" id="{00000000-0008-0000-0000-000089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93" name="Rectángulo 8992">
          <a:extLst>
            <a:ext uri="{FF2B5EF4-FFF2-40B4-BE49-F238E27FC236}">
              <a16:creationId xmlns:a16="http://schemas.microsoft.com/office/drawing/2014/main" xmlns="" id="{00000000-0008-0000-0000-00008A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94" name="Rectángulo 8993">
          <a:extLst>
            <a:ext uri="{FF2B5EF4-FFF2-40B4-BE49-F238E27FC236}">
              <a16:creationId xmlns:a16="http://schemas.microsoft.com/office/drawing/2014/main" xmlns="" id="{00000000-0008-0000-0000-00008B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95" name="Rectángulo 8994">
          <a:extLst>
            <a:ext uri="{FF2B5EF4-FFF2-40B4-BE49-F238E27FC236}">
              <a16:creationId xmlns:a16="http://schemas.microsoft.com/office/drawing/2014/main" xmlns="" id="{00000000-0008-0000-0000-00008C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96" name="Rectángulo 8995">
          <a:extLst>
            <a:ext uri="{FF2B5EF4-FFF2-40B4-BE49-F238E27FC236}">
              <a16:creationId xmlns:a16="http://schemas.microsoft.com/office/drawing/2014/main" xmlns="" id="{00000000-0008-0000-0000-00008D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97" name="Rectángulo 8996">
          <a:extLst>
            <a:ext uri="{FF2B5EF4-FFF2-40B4-BE49-F238E27FC236}">
              <a16:creationId xmlns:a16="http://schemas.microsoft.com/office/drawing/2014/main" xmlns="" id="{00000000-0008-0000-0000-00008E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98" name="Rectángulo 8997">
          <a:extLst>
            <a:ext uri="{FF2B5EF4-FFF2-40B4-BE49-F238E27FC236}">
              <a16:creationId xmlns:a16="http://schemas.microsoft.com/office/drawing/2014/main" xmlns="" id="{00000000-0008-0000-0000-00008F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8999" name="Rectángulo 8998">
          <a:extLst>
            <a:ext uri="{FF2B5EF4-FFF2-40B4-BE49-F238E27FC236}">
              <a16:creationId xmlns:a16="http://schemas.microsoft.com/office/drawing/2014/main" xmlns="" id="{00000000-0008-0000-0000-000090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00" name="Rectángulo 8999">
          <a:extLst>
            <a:ext uri="{FF2B5EF4-FFF2-40B4-BE49-F238E27FC236}">
              <a16:creationId xmlns:a16="http://schemas.microsoft.com/office/drawing/2014/main" xmlns="" id="{00000000-0008-0000-0000-000091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01" name="Rectángulo 9000">
          <a:extLst>
            <a:ext uri="{FF2B5EF4-FFF2-40B4-BE49-F238E27FC236}">
              <a16:creationId xmlns:a16="http://schemas.microsoft.com/office/drawing/2014/main" xmlns="" id="{00000000-0008-0000-0000-000092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02" name="Rectángulo 9001">
          <a:extLst>
            <a:ext uri="{FF2B5EF4-FFF2-40B4-BE49-F238E27FC236}">
              <a16:creationId xmlns:a16="http://schemas.microsoft.com/office/drawing/2014/main" xmlns="" id="{00000000-0008-0000-0000-000093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03" name="Rectángulo 9002">
          <a:extLst>
            <a:ext uri="{FF2B5EF4-FFF2-40B4-BE49-F238E27FC236}">
              <a16:creationId xmlns:a16="http://schemas.microsoft.com/office/drawing/2014/main" xmlns="" id="{00000000-0008-0000-0000-000094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04" name="Rectángulo 9003">
          <a:extLst>
            <a:ext uri="{FF2B5EF4-FFF2-40B4-BE49-F238E27FC236}">
              <a16:creationId xmlns:a16="http://schemas.microsoft.com/office/drawing/2014/main" xmlns="" id="{00000000-0008-0000-0000-000095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05" name="Rectángulo 9004">
          <a:extLst>
            <a:ext uri="{FF2B5EF4-FFF2-40B4-BE49-F238E27FC236}">
              <a16:creationId xmlns:a16="http://schemas.microsoft.com/office/drawing/2014/main" xmlns="" id="{00000000-0008-0000-0000-000096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06" name="Rectángulo 9005">
          <a:extLst>
            <a:ext uri="{FF2B5EF4-FFF2-40B4-BE49-F238E27FC236}">
              <a16:creationId xmlns:a16="http://schemas.microsoft.com/office/drawing/2014/main" xmlns="" id="{00000000-0008-0000-0000-000097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07" name="Rectángulo 9006">
          <a:extLst>
            <a:ext uri="{FF2B5EF4-FFF2-40B4-BE49-F238E27FC236}">
              <a16:creationId xmlns:a16="http://schemas.microsoft.com/office/drawing/2014/main" xmlns="" id="{00000000-0008-0000-0000-000098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08" name="Rectángulo 9007">
          <a:extLst>
            <a:ext uri="{FF2B5EF4-FFF2-40B4-BE49-F238E27FC236}">
              <a16:creationId xmlns:a16="http://schemas.microsoft.com/office/drawing/2014/main" xmlns="" id="{00000000-0008-0000-0000-000099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09" name="Rectángulo 9008">
          <a:extLst>
            <a:ext uri="{FF2B5EF4-FFF2-40B4-BE49-F238E27FC236}">
              <a16:creationId xmlns:a16="http://schemas.microsoft.com/office/drawing/2014/main" xmlns="" id="{00000000-0008-0000-0000-00009A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10" name="Rectángulo 9009">
          <a:extLst>
            <a:ext uri="{FF2B5EF4-FFF2-40B4-BE49-F238E27FC236}">
              <a16:creationId xmlns:a16="http://schemas.microsoft.com/office/drawing/2014/main" xmlns="" id="{00000000-0008-0000-0000-00009B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11" name="Rectángulo 9010">
          <a:extLst>
            <a:ext uri="{FF2B5EF4-FFF2-40B4-BE49-F238E27FC236}">
              <a16:creationId xmlns:a16="http://schemas.microsoft.com/office/drawing/2014/main" xmlns="" id="{00000000-0008-0000-0000-00009C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12" name="Rectángulo 9011">
          <a:extLst>
            <a:ext uri="{FF2B5EF4-FFF2-40B4-BE49-F238E27FC236}">
              <a16:creationId xmlns:a16="http://schemas.microsoft.com/office/drawing/2014/main" xmlns="" id="{00000000-0008-0000-0000-00009D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13" name="Rectángulo 9012">
          <a:extLst>
            <a:ext uri="{FF2B5EF4-FFF2-40B4-BE49-F238E27FC236}">
              <a16:creationId xmlns:a16="http://schemas.microsoft.com/office/drawing/2014/main" xmlns="" id="{00000000-0008-0000-0000-00009E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14" name="Rectángulo 9013">
          <a:extLst>
            <a:ext uri="{FF2B5EF4-FFF2-40B4-BE49-F238E27FC236}">
              <a16:creationId xmlns:a16="http://schemas.microsoft.com/office/drawing/2014/main" xmlns="" id="{00000000-0008-0000-0000-00009F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15" name="Rectángulo 9014">
          <a:extLst>
            <a:ext uri="{FF2B5EF4-FFF2-40B4-BE49-F238E27FC236}">
              <a16:creationId xmlns:a16="http://schemas.microsoft.com/office/drawing/2014/main" xmlns="" id="{00000000-0008-0000-0000-0000A0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16" name="Rectángulo 9015">
          <a:extLst>
            <a:ext uri="{FF2B5EF4-FFF2-40B4-BE49-F238E27FC236}">
              <a16:creationId xmlns:a16="http://schemas.microsoft.com/office/drawing/2014/main" xmlns="" id="{00000000-0008-0000-0000-0000A1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17" name="Rectángulo 9016">
          <a:extLst>
            <a:ext uri="{FF2B5EF4-FFF2-40B4-BE49-F238E27FC236}">
              <a16:creationId xmlns:a16="http://schemas.microsoft.com/office/drawing/2014/main" xmlns="" id="{00000000-0008-0000-0000-0000A2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18" name="Rectángulo 9017">
          <a:extLst>
            <a:ext uri="{FF2B5EF4-FFF2-40B4-BE49-F238E27FC236}">
              <a16:creationId xmlns:a16="http://schemas.microsoft.com/office/drawing/2014/main" xmlns="" id="{00000000-0008-0000-0000-0000A3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19" name="Rectángulo 9018">
          <a:extLst>
            <a:ext uri="{FF2B5EF4-FFF2-40B4-BE49-F238E27FC236}">
              <a16:creationId xmlns:a16="http://schemas.microsoft.com/office/drawing/2014/main" xmlns="" id="{00000000-0008-0000-0000-0000A4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20" name="Rectángulo 9019">
          <a:extLst>
            <a:ext uri="{FF2B5EF4-FFF2-40B4-BE49-F238E27FC236}">
              <a16:creationId xmlns:a16="http://schemas.microsoft.com/office/drawing/2014/main" xmlns="" id="{00000000-0008-0000-0000-0000A5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21" name="Rectángulo 9020">
          <a:extLst>
            <a:ext uri="{FF2B5EF4-FFF2-40B4-BE49-F238E27FC236}">
              <a16:creationId xmlns:a16="http://schemas.microsoft.com/office/drawing/2014/main" xmlns="" id="{00000000-0008-0000-0000-0000A6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22" name="Rectángulo 9021">
          <a:extLst>
            <a:ext uri="{FF2B5EF4-FFF2-40B4-BE49-F238E27FC236}">
              <a16:creationId xmlns:a16="http://schemas.microsoft.com/office/drawing/2014/main" xmlns="" id="{00000000-0008-0000-0000-0000A7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23" name="Rectángulo 9022">
          <a:extLst>
            <a:ext uri="{FF2B5EF4-FFF2-40B4-BE49-F238E27FC236}">
              <a16:creationId xmlns:a16="http://schemas.microsoft.com/office/drawing/2014/main" xmlns="" id="{00000000-0008-0000-0000-0000A8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24" name="Rectángulo 9023">
          <a:extLst>
            <a:ext uri="{FF2B5EF4-FFF2-40B4-BE49-F238E27FC236}">
              <a16:creationId xmlns:a16="http://schemas.microsoft.com/office/drawing/2014/main" xmlns="" id="{00000000-0008-0000-0000-0000A9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25" name="Rectángulo 9024">
          <a:extLst>
            <a:ext uri="{FF2B5EF4-FFF2-40B4-BE49-F238E27FC236}">
              <a16:creationId xmlns:a16="http://schemas.microsoft.com/office/drawing/2014/main" xmlns="" id="{00000000-0008-0000-0000-0000AA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26" name="Rectángulo 9025">
          <a:extLst>
            <a:ext uri="{FF2B5EF4-FFF2-40B4-BE49-F238E27FC236}">
              <a16:creationId xmlns:a16="http://schemas.microsoft.com/office/drawing/2014/main" xmlns="" id="{00000000-0008-0000-0000-0000AB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101</xdr:row>
      <xdr:rowOff>0</xdr:rowOff>
    </xdr:from>
    <xdr:ext cx="184730" cy="483722"/>
    <xdr:sp macro="" textlink="">
      <xdr:nvSpPr>
        <xdr:cNvPr id="9027" name="Rectángulo 9026">
          <a:extLst>
            <a:ext uri="{FF2B5EF4-FFF2-40B4-BE49-F238E27FC236}">
              <a16:creationId xmlns:a16="http://schemas.microsoft.com/office/drawing/2014/main" xmlns="" id="{00000000-0008-0000-0000-0000AC210000}"/>
            </a:ext>
          </a:extLst>
        </xdr:cNvPr>
        <xdr:cNvSpPr/>
      </xdr:nvSpPr>
      <xdr:spPr>
        <a:xfrm>
          <a:off x="1914525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28" name="Rectángulo 9027">
          <a:extLst>
            <a:ext uri="{FF2B5EF4-FFF2-40B4-BE49-F238E27FC236}">
              <a16:creationId xmlns:a16="http://schemas.microsoft.com/office/drawing/2014/main" xmlns="" id="{00000000-0008-0000-0000-0000AD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29" name="Rectángulo 9028">
          <a:extLst>
            <a:ext uri="{FF2B5EF4-FFF2-40B4-BE49-F238E27FC236}">
              <a16:creationId xmlns:a16="http://schemas.microsoft.com/office/drawing/2014/main" xmlns="" id="{00000000-0008-0000-0000-0000AE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30" name="Rectángulo 9029">
          <a:extLst>
            <a:ext uri="{FF2B5EF4-FFF2-40B4-BE49-F238E27FC236}">
              <a16:creationId xmlns:a16="http://schemas.microsoft.com/office/drawing/2014/main" xmlns="" id="{00000000-0008-0000-0000-0000AF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31" name="Rectángulo 9030">
          <a:extLst>
            <a:ext uri="{FF2B5EF4-FFF2-40B4-BE49-F238E27FC236}">
              <a16:creationId xmlns:a16="http://schemas.microsoft.com/office/drawing/2014/main" xmlns="" id="{00000000-0008-0000-0000-0000B0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32" name="Rectángulo 9031">
          <a:extLst>
            <a:ext uri="{FF2B5EF4-FFF2-40B4-BE49-F238E27FC236}">
              <a16:creationId xmlns:a16="http://schemas.microsoft.com/office/drawing/2014/main" xmlns="" id="{00000000-0008-0000-0000-0000B1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33" name="Rectángulo 9032">
          <a:extLst>
            <a:ext uri="{FF2B5EF4-FFF2-40B4-BE49-F238E27FC236}">
              <a16:creationId xmlns:a16="http://schemas.microsoft.com/office/drawing/2014/main" xmlns="" id="{00000000-0008-0000-0000-0000B2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34" name="Rectángulo 9033">
          <a:extLst>
            <a:ext uri="{FF2B5EF4-FFF2-40B4-BE49-F238E27FC236}">
              <a16:creationId xmlns:a16="http://schemas.microsoft.com/office/drawing/2014/main" xmlns="" id="{00000000-0008-0000-0000-0000B3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35" name="Rectángulo 9034">
          <a:extLst>
            <a:ext uri="{FF2B5EF4-FFF2-40B4-BE49-F238E27FC236}">
              <a16:creationId xmlns:a16="http://schemas.microsoft.com/office/drawing/2014/main" xmlns="" id="{00000000-0008-0000-0000-0000B4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36" name="Rectángulo 9035">
          <a:extLst>
            <a:ext uri="{FF2B5EF4-FFF2-40B4-BE49-F238E27FC236}">
              <a16:creationId xmlns:a16="http://schemas.microsoft.com/office/drawing/2014/main" xmlns="" id="{00000000-0008-0000-0000-0000B5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37" name="Rectángulo 9036">
          <a:extLst>
            <a:ext uri="{FF2B5EF4-FFF2-40B4-BE49-F238E27FC236}">
              <a16:creationId xmlns:a16="http://schemas.microsoft.com/office/drawing/2014/main" xmlns="" id="{00000000-0008-0000-0000-0000B6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38" name="Rectángulo 9037">
          <a:extLst>
            <a:ext uri="{FF2B5EF4-FFF2-40B4-BE49-F238E27FC236}">
              <a16:creationId xmlns:a16="http://schemas.microsoft.com/office/drawing/2014/main" xmlns="" id="{00000000-0008-0000-0000-0000B7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39" name="Rectángulo 9038">
          <a:extLst>
            <a:ext uri="{FF2B5EF4-FFF2-40B4-BE49-F238E27FC236}">
              <a16:creationId xmlns:a16="http://schemas.microsoft.com/office/drawing/2014/main" xmlns="" id="{00000000-0008-0000-0000-0000B8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40" name="Rectángulo 9039">
          <a:extLst>
            <a:ext uri="{FF2B5EF4-FFF2-40B4-BE49-F238E27FC236}">
              <a16:creationId xmlns:a16="http://schemas.microsoft.com/office/drawing/2014/main" xmlns="" id="{00000000-0008-0000-0000-0000B9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41" name="Rectángulo 9040">
          <a:extLst>
            <a:ext uri="{FF2B5EF4-FFF2-40B4-BE49-F238E27FC236}">
              <a16:creationId xmlns:a16="http://schemas.microsoft.com/office/drawing/2014/main" xmlns="" id="{00000000-0008-0000-0000-0000BA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42" name="Rectángulo 9041">
          <a:extLst>
            <a:ext uri="{FF2B5EF4-FFF2-40B4-BE49-F238E27FC236}">
              <a16:creationId xmlns:a16="http://schemas.microsoft.com/office/drawing/2014/main" xmlns="" id="{00000000-0008-0000-0000-0000BB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43" name="Rectángulo 9042">
          <a:extLst>
            <a:ext uri="{FF2B5EF4-FFF2-40B4-BE49-F238E27FC236}">
              <a16:creationId xmlns:a16="http://schemas.microsoft.com/office/drawing/2014/main" xmlns="" id="{00000000-0008-0000-0000-0000BC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44" name="Rectángulo 9043">
          <a:extLst>
            <a:ext uri="{FF2B5EF4-FFF2-40B4-BE49-F238E27FC236}">
              <a16:creationId xmlns:a16="http://schemas.microsoft.com/office/drawing/2014/main" xmlns="" id="{00000000-0008-0000-0000-0000BD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45" name="Rectángulo 9044">
          <a:extLst>
            <a:ext uri="{FF2B5EF4-FFF2-40B4-BE49-F238E27FC236}">
              <a16:creationId xmlns:a16="http://schemas.microsoft.com/office/drawing/2014/main" xmlns="" id="{00000000-0008-0000-0000-0000BE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46" name="Rectángulo 9045">
          <a:extLst>
            <a:ext uri="{FF2B5EF4-FFF2-40B4-BE49-F238E27FC236}">
              <a16:creationId xmlns:a16="http://schemas.microsoft.com/office/drawing/2014/main" xmlns="" id="{00000000-0008-0000-0000-0000BF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47" name="Rectángulo 9046">
          <a:extLst>
            <a:ext uri="{FF2B5EF4-FFF2-40B4-BE49-F238E27FC236}">
              <a16:creationId xmlns:a16="http://schemas.microsoft.com/office/drawing/2014/main" xmlns="" id="{00000000-0008-0000-0000-0000C0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48" name="Rectángulo 9047">
          <a:extLst>
            <a:ext uri="{FF2B5EF4-FFF2-40B4-BE49-F238E27FC236}">
              <a16:creationId xmlns:a16="http://schemas.microsoft.com/office/drawing/2014/main" xmlns="" id="{00000000-0008-0000-0000-0000C1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49" name="Rectángulo 9048">
          <a:extLst>
            <a:ext uri="{FF2B5EF4-FFF2-40B4-BE49-F238E27FC236}">
              <a16:creationId xmlns:a16="http://schemas.microsoft.com/office/drawing/2014/main" xmlns="" id="{00000000-0008-0000-0000-0000C2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50" name="Rectángulo 9049">
          <a:extLst>
            <a:ext uri="{FF2B5EF4-FFF2-40B4-BE49-F238E27FC236}">
              <a16:creationId xmlns:a16="http://schemas.microsoft.com/office/drawing/2014/main" xmlns="" id="{00000000-0008-0000-0000-0000C3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51" name="Rectángulo 9050">
          <a:extLst>
            <a:ext uri="{FF2B5EF4-FFF2-40B4-BE49-F238E27FC236}">
              <a16:creationId xmlns:a16="http://schemas.microsoft.com/office/drawing/2014/main" xmlns="" id="{00000000-0008-0000-0000-0000C4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52" name="Rectángulo 9051">
          <a:extLst>
            <a:ext uri="{FF2B5EF4-FFF2-40B4-BE49-F238E27FC236}">
              <a16:creationId xmlns:a16="http://schemas.microsoft.com/office/drawing/2014/main" xmlns="" id="{00000000-0008-0000-0000-0000C5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53" name="Rectángulo 9052">
          <a:extLst>
            <a:ext uri="{FF2B5EF4-FFF2-40B4-BE49-F238E27FC236}">
              <a16:creationId xmlns:a16="http://schemas.microsoft.com/office/drawing/2014/main" xmlns="" id="{00000000-0008-0000-0000-0000C6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45719" cy="483722"/>
    <xdr:sp macro="" textlink="">
      <xdr:nvSpPr>
        <xdr:cNvPr id="9054" name="Rectángulo 9053">
          <a:extLst>
            <a:ext uri="{FF2B5EF4-FFF2-40B4-BE49-F238E27FC236}">
              <a16:creationId xmlns:a16="http://schemas.microsoft.com/office/drawing/2014/main" xmlns="" id="{00000000-0008-0000-0000-0000C7210000}"/>
            </a:ext>
          </a:extLst>
        </xdr:cNvPr>
        <xdr:cNvSpPr/>
      </xdr:nvSpPr>
      <xdr:spPr>
        <a:xfrm>
          <a:off x="857250" y="585692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55" name="Rectángulo 9054">
          <a:extLst>
            <a:ext uri="{FF2B5EF4-FFF2-40B4-BE49-F238E27FC236}">
              <a16:creationId xmlns:a16="http://schemas.microsoft.com/office/drawing/2014/main" xmlns="" id="{00000000-0008-0000-0000-0000C8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56" name="Rectángulo 9055">
          <a:extLst>
            <a:ext uri="{FF2B5EF4-FFF2-40B4-BE49-F238E27FC236}">
              <a16:creationId xmlns:a16="http://schemas.microsoft.com/office/drawing/2014/main" xmlns="" id="{00000000-0008-0000-0000-0000C9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57" name="Rectángulo 9056">
          <a:extLst>
            <a:ext uri="{FF2B5EF4-FFF2-40B4-BE49-F238E27FC236}">
              <a16:creationId xmlns:a16="http://schemas.microsoft.com/office/drawing/2014/main" xmlns="" id="{00000000-0008-0000-0000-0000CA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58" name="Rectángulo 9057">
          <a:extLst>
            <a:ext uri="{FF2B5EF4-FFF2-40B4-BE49-F238E27FC236}">
              <a16:creationId xmlns:a16="http://schemas.microsoft.com/office/drawing/2014/main" xmlns="" id="{00000000-0008-0000-0000-0000CB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59" name="Rectángulo 9058">
          <a:extLst>
            <a:ext uri="{FF2B5EF4-FFF2-40B4-BE49-F238E27FC236}">
              <a16:creationId xmlns:a16="http://schemas.microsoft.com/office/drawing/2014/main" xmlns="" id="{00000000-0008-0000-0000-0000CC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60" name="Rectángulo 9059">
          <a:extLst>
            <a:ext uri="{FF2B5EF4-FFF2-40B4-BE49-F238E27FC236}">
              <a16:creationId xmlns:a16="http://schemas.microsoft.com/office/drawing/2014/main" xmlns="" id="{00000000-0008-0000-0000-0000CD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61" name="Rectángulo 9060">
          <a:extLst>
            <a:ext uri="{FF2B5EF4-FFF2-40B4-BE49-F238E27FC236}">
              <a16:creationId xmlns:a16="http://schemas.microsoft.com/office/drawing/2014/main" xmlns="" id="{00000000-0008-0000-0000-0000CE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62" name="Rectángulo 9061">
          <a:extLst>
            <a:ext uri="{FF2B5EF4-FFF2-40B4-BE49-F238E27FC236}">
              <a16:creationId xmlns:a16="http://schemas.microsoft.com/office/drawing/2014/main" xmlns="" id="{00000000-0008-0000-0000-0000CF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63" name="Rectángulo 9062">
          <a:extLst>
            <a:ext uri="{FF2B5EF4-FFF2-40B4-BE49-F238E27FC236}">
              <a16:creationId xmlns:a16="http://schemas.microsoft.com/office/drawing/2014/main" xmlns="" id="{00000000-0008-0000-0000-0000D0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64" name="Rectángulo 9063">
          <a:extLst>
            <a:ext uri="{FF2B5EF4-FFF2-40B4-BE49-F238E27FC236}">
              <a16:creationId xmlns:a16="http://schemas.microsoft.com/office/drawing/2014/main" xmlns="" id="{00000000-0008-0000-0000-0000D1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65" name="Rectángulo 9064">
          <a:extLst>
            <a:ext uri="{FF2B5EF4-FFF2-40B4-BE49-F238E27FC236}">
              <a16:creationId xmlns:a16="http://schemas.microsoft.com/office/drawing/2014/main" xmlns="" id="{00000000-0008-0000-0000-0000D2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66" name="Rectángulo 9065">
          <a:extLst>
            <a:ext uri="{FF2B5EF4-FFF2-40B4-BE49-F238E27FC236}">
              <a16:creationId xmlns:a16="http://schemas.microsoft.com/office/drawing/2014/main" xmlns="" id="{00000000-0008-0000-0000-0000D3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67" name="Rectángulo 9066">
          <a:extLst>
            <a:ext uri="{FF2B5EF4-FFF2-40B4-BE49-F238E27FC236}">
              <a16:creationId xmlns:a16="http://schemas.microsoft.com/office/drawing/2014/main" xmlns="" id="{00000000-0008-0000-0000-0000D4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68" name="Rectángulo 9067">
          <a:extLst>
            <a:ext uri="{FF2B5EF4-FFF2-40B4-BE49-F238E27FC236}">
              <a16:creationId xmlns:a16="http://schemas.microsoft.com/office/drawing/2014/main" xmlns="" id="{00000000-0008-0000-0000-0000D5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69" name="Rectángulo 9068">
          <a:extLst>
            <a:ext uri="{FF2B5EF4-FFF2-40B4-BE49-F238E27FC236}">
              <a16:creationId xmlns:a16="http://schemas.microsoft.com/office/drawing/2014/main" xmlns="" id="{00000000-0008-0000-0000-0000D6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70" name="Rectángulo 9069">
          <a:extLst>
            <a:ext uri="{FF2B5EF4-FFF2-40B4-BE49-F238E27FC236}">
              <a16:creationId xmlns:a16="http://schemas.microsoft.com/office/drawing/2014/main" xmlns="" id="{00000000-0008-0000-0000-0000D7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71" name="Rectángulo 9070">
          <a:extLst>
            <a:ext uri="{FF2B5EF4-FFF2-40B4-BE49-F238E27FC236}">
              <a16:creationId xmlns:a16="http://schemas.microsoft.com/office/drawing/2014/main" xmlns="" id="{00000000-0008-0000-0000-0000D8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72" name="Rectángulo 9071">
          <a:extLst>
            <a:ext uri="{FF2B5EF4-FFF2-40B4-BE49-F238E27FC236}">
              <a16:creationId xmlns:a16="http://schemas.microsoft.com/office/drawing/2014/main" xmlns="" id="{00000000-0008-0000-0000-0000D9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73" name="Rectángulo 9072">
          <a:extLst>
            <a:ext uri="{FF2B5EF4-FFF2-40B4-BE49-F238E27FC236}">
              <a16:creationId xmlns:a16="http://schemas.microsoft.com/office/drawing/2014/main" xmlns="" id="{00000000-0008-0000-0000-0000DA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74" name="Rectángulo 9073">
          <a:extLst>
            <a:ext uri="{FF2B5EF4-FFF2-40B4-BE49-F238E27FC236}">
              <a16:creationId xmlns:a16="http://schemas.microsoft.com/office/drawing/2014/main" xmlns="" id="{00000000-0008-0000-0000-0000DB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75" name="Rectángulo 9074">
          <a:extLst>
            <a:ext uri="{FF2B5EF4-FFF2-40B4-BE49-F238E27FC236}">
              <a16:creationId xmlns:a16="http://schemas.microsoft.com/office/drawing/2014/main" xmlns="" id="{00000000-0008-0000-0000-0000DC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76" name="Rectángulo 9075">
          <a:extLst>
            <a:ext uri="{FF2B5EF4-FFF2-40B4-BE49-F238E27FC236}">
              <a16:creationId xmlns:a16="http://schemas.microsoft.com/office/drawing/2014/main" xmlns="" id="{00000000-0008-0000-0000-0000DD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77" name="Rectángulo 9076">
          <a:extLst>
            <a:ext uri="{FF2B5EF4-FFF2-40B4-BE49-F238E27FC236}">
              <a16:creationId xmlns:a16="http://schemas.microsoft.com/office/drawing/2014/main" xmlns="" id="{00000000-0008-0000-0000-0000DE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78" name="Rectángulo 9077">
          <a:extLst>
            <a:ext uri="{FF2B5EF4-FFF2-40B4-BE49-F238E27FC236}">
              <a16:creationId xmlns:a16="http://schemas.microsoft.com/office/drawing/2014/main" xmlns="" id="{00000000-0008-0000-0000-0000DF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79" name="Rectángulo 9078">
          <a:extLst>
            <a:ext uri="{FF2B5EF4-FFF2-40B4-BE49-F238E27FC236}">
              <a16:creationId xmlns:a16="http://schemas.microsoft.com/office/drawing/2014/main" xmlns="" id="{00000000-0008-0000-0000-0000E0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80" name="Rectángulo 9079">
          <a:extLst>
            <a:ext uri="{FF2B5EF4-FFF2-40B4-BE49-F238E27FC236}">
              <a16:creationId xmlns:a16="http://schemas.microsoft.com/office/drawing/2014/main" xmlns="" id="{00000000-0008-0000-0000-0000E1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81" name="Rectángulo 9080">
          <a:extLst>
            <a:ext uri="{FF2B5EF4-FFF2-40B4-BE49-F238E27FC236}">
              <a16:creationId xmlns:a16="http://schemas.microsoft.com/office/drawing/2014/main" xmlns="" id="{00000000-0008-0000-0000-0000E2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82" name="Rectángulo 9081">
          <a:extLst>
            <a:ext uri="{FF2B5EF4-FFF2-40B4-BE49-F238E27FC236}">
              <a16:creationId xmlns:a16="http://schemas.microsoft.com/office/drawing/2014/main" xmlns="" id="{00000000-0008-0000-0000-0000E3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83" name="Rectángulo 9082">
          <a:extLst>
            <a:ext uri="{FF2B5EF4-FFF2-40B4-BE49-F238E27FC236}">
              <a16:creationId xmlns:a16="http://schemas.microsoft.com/office/drawing/2014/main" xmlns="" id="{00000000-0008-0000-0000-0000E4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101</xdr:row>
      <xdr:rowOff>0</xdr:rowOff>
    </xdr:from>
    <xdr:ext cx="184730" cy="483722"/>
    <xdr:sp macro="" textlink="">
      <xdr:nvSpPr>
        <xdr:cNvPr id="9084" name="Rectángulo 9083">
          <a:extLst>
            <a:ext uri="{FF2B5EF4-FFF2-40B4-BE49-F238E27FC236}">
              <a16:creationId xmlns:a16="http://schemas.microsoft.com/office/drawing/2014/main" xmlns="" id="{00000000-0008-0000-0000-0000E5210000}"/>
            </a:ext>
          </a:extLst>
        </xdr:cNvPr>
        <xdr:cNvSpPr/>
      </xdr:nvSpPr>
      <xdr:spPr>
        <a:xfrm>
          <a:off x="1914525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85" name="Rectángulo 9084">
          <a:extLst>
            <a:ext uri="{FF2B5EF4-FFF2-40B4-BE49-F238E27FC236}">
              <a16:creationId xmlns:a16="http://schemas.microsoft.com/office/drawing/2014/main" xmlns="" id="{00000000-0008-0000-0000-0000E6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86" name="Rectángulo 9085">
          <a:extLst>
            <a:ext uri="{FF2B5EF4-FFF2-40B4-BE49-F238E27FC236}">
              <a16:creationId xmlns:a16="http://schemas.microsoft.com/office/drawing/2014/main" xmlns="" id="{00000000-0008-0000-0000-0000E7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87" name="Rectángulo 9086">
          <a:extLst>
            <a:ext uri="{FF2B5EF4-FFF2-40B4-BE49-F238E27FC236}">
              <a16:creationId xmlns:a16="http://schemas.microsoft.com/office/drawing/2014/main" xmlns="" id="{00000000-0008-0000-0000-0000E8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88" name="Rectángulo 9087">
          <a:extLst>
            <a:ext uri="{FF2B5EF4-FFF2-40B4-BE49-F238E27FC236}">
              <a16:creationId xmlns:a16="http://schemas.microsoft.com/office/drawing/2014/main" xmlns="" id="{00000000-0008-0000-0000-0000E9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89" name="Rectángulo 9088">
          <a:extLst>
            <a:ext uri="{FF2B5EF4-FFF2-40B4-BE49-F238E27FC236}">
              <a16:creationId xmlns:a16="http://schemas.microsoft.com/office/drawing/2014/main" xmlns="" id="{00000000-0008-0000-0000-0000EA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90" name="Rectángulo 9089">
          <a:extLst>
            <a:ext uri="{FF2B5EF4-FFF2-40B4-BE49-F238E27FC236}">
              <a16:creationId xmlns:a16="http://schemas.microsoft.com/office/drawing/2014/main" xmlns="" id="{00000000-0008-0000-0000-0000EB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91" name="Rectángulo 9090">
          <a:extLst>
            <a:ext uri="{FF2B5EF4-FFF2-40B4-BE49-F238E27FC236}">
              <a16:creationId xmlns:a16="http://schemas.microsoft.com/office/drawing/2014/main" xmlns="" id="{00000000-0008-0000-0000-0000EC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92" name="Rectángulo 9091">
          <a:extLst>
            <a:ext uri="{FF2B5EF4-FFF2-40B4-BE49-F238E27FC236}">
              <a16:creationId xmlns:a16="http://schemas.microsoft.com/office/drawing/2014/main" xmlns="" id="{00000000-0008-0000-0000-0000ED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93" name="Rectángulo 9092">
          <a:extLst>
            <a:ext uri="{FF2B5EF4-FFF2-40B4-BE49-F238E27FC236}">
              <a16:creationId xmlns:a16="http://schemas.microsoft.com/office/drawing/2014/main" xmlns="" id="{00000000-0008-0000-0000-0000EE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94" name="Rectángulo 9093">
          <a:extLst>
            <a:ext uri="{FF2B5EF4-FFF2-40B4-BE49-F238E27FC236}">
              <a16:creationId xmlns:a16="http://schemas.microsoft.com/office/drawing/2014/main" xmlns="" id="{00000000-0008-0000-0000-0000EF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95" name="Rectángulo 9094">
          <a:extLst>
            <a:ext uri="{FF2B5EF4-FFF2-40B4-BE49-F238E27FC236}">
              <a16:creationId xmlns:a16="http://schemas.microsoft.com/office/drawing/2014/main" xmlns="" id="{00000000-0008-0000-0000-0000F0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96" name="Rectángulo 9095">
          <a:extLst>
            <a:ext uri="{FF2B5EF4-FFF2-40B4-BE49-F238E27FC236}">
              <a16:creationId xmlns:a16="http://schemas.microsoft.com/office/drawing/2014/main" xmlns="" id="{00000000-0008-0000-0000-0000F1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97" name="Rectángulo 9096">
          <a:extLst>
            <a:ext uri="{FF2B5EF4-FFF2-40B4-BE49-F238E27FC236}">
              <a16:creationId xmlns:a16="http://schemas.microsoft.com/office/drawing/2014/main" xmlns="" id="{00000000-0008-0000-0000-0000F2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98" name="Rectángulo 9097">
          <a:extLst>
            <a:ext uri="{FF2B5EF4-FFF2-40B4-BE49-F238E27FC236}">
              <a16:creationId xmlns:a16="http://schemas.microsoft.com/office/drawing/2014/main" xmlns="" id="{00000000-0008-0000-0000-0000F3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099" name="Rectángulo 9098">
          <a:extLst>
            <a:ext uri="{FF2B5EF4-FFF2-40B4-BE49-F238E27FC236}">
              <a16:creationId xmlns:a16="http://schemas.microsoft.com/office/drawing/2014/main" xmlns="" id="{00000000-0008-0000-0000-0000F4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00" name="Rectángulo 9099">
          <a:extLst>
            <a:ext uri="{FF2B5EF4-FFF2-40B4-BE49-F238E27FC236}">
              <a16:creationId xmlns:a16="http://schemas.microsoft.com/office/drawing/2014/main" xmlns="" id="{00000000-0008-0000-0000-0000F5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01" name="Rectángulo 9100">
          <a:extLst>
            <a:ext uri="{FF2B5EF4-FFF2-40B4-BE49-F238E27FC236}">
              <a16:creationId xmlns:a16="http://schemas.microsoft.com/office/drawing/2014/main" xmlns="" id="{00000000-0008-0000-0000-0000F6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02" name="Rectángulo 9101">
          <a:extLst>
            <a:ext uri="{FF2B5EF4-FFF2-40B4-BE49-F238E27FC236}">
              <a16:creationId xmlns:a16="http://schemas.microsoft.com/office/drawing/2014/main" xmlns="" id="{00000000-0008-0000-0000-0000F7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03" name="Rectángulo 9102">
          <a:extLst>
            <a:ext uri="{FF2B5EF4-FFF2-40B4-BE49-F238E27FC236}">
              <a16:creationId xmlns:a16="http://schemas.microsoft.com/office/drawing/2014/main" xmlns="" id="{00000000-0008-0000-0000-0000F8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04" name="Rectángulo 9103">
          <a:extLst>
            <a:ext uri="{FF2B5EF4-FFF2-40B4-BE49-F238E27FC236}">
              <a16:creationId xmlns:a16="http://schemas.microsoft.com/office/drawing/2014/main" xmlns="" id="{00000000-0008-0000-0000-0000F9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05" name="Rectángulo 9104">
          <a:extLst>
            <a:ext uri="{FF2B5EF4-FFF2-40B4-BE49-F238E27FC236}">
              <a16:creationId xmlns:a16="http://schemas.microsoft.com/office/drawing/2014/main" xmlns="" id="{00000000-0008-0000-0000-0000FA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06" name="Rectángulo 9105">
          <a:extLst>
            <a:ext uri="{FF2B5EF4-FFF2-40B4-BE49-F238E27FC236}">
              <a16:creationId xmlns:a16="http://schemas.microsoft.com/office/drawing/2014/main" xmlns="" id="{00000000-0008-0000-0000-0000FB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07" name="Rectángulo 9106">
          <a:extLst>
            <a:ext uri="{FF2B5EF4-FFF2-40B4-BE49-F238E27FC236}">
              <a16:creationId xmlns:a16="http://schemas.microsoft.com/office/drawing/2014/main" xmlns="" id="{00000000-0008-0000-0000-0000FC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08" name="Rectángulo 9107">
          <a:extLst>
            <a:ext uri="{FF2B5EF4-FFF2-40B4-BE49-F238E27FC236}">
              <a16:creationId xmlns:a16="http://schemas.microsoft.com/office/drawing/2014/main" xmlns="" id="{00000000-0008-0000-0000-0000FD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09" name="Rectángulo 9108">
          <a:extLst>
            <a:ext uri="{FF2B5EF4-FFF2-40B4-BE49-F238E27FC236}">
              <a16:creationId xmlns:a16="http://schemas.microsoft.com/office/drawing/2014/main" xmlns="" id="{00000000-0008-0000-0000-0000FE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10" name="Rectángulo 9109">
          <a:extLst>
            <a:ext uri="{FF2B5EF4-FFF2-40B4-BE49-F238E27FC236}">
              <a16:creationId xmlns:a16="http://schemas.microsoft.com/office/drawing/2014/main" xmlns="" id="{00000000-0008-0000-0000-0000FF21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11" name="Rectángulo 9110">
          <a:extLst>
            <a:ext uri="{FF2B5EF4-FFF2-40B4-BE49-F238E27FC236}">
              <a16:creationId xmlns:a16="http://schemas.microsoft.com/office/drawing/2014/main" xmlns="" id="{00000000-0008-0000-0000-00000022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12" name="Rectángulo 9111">
          <a:extLst>
            <a:ext uri="{FF2B5EF4-FFF2-40B4-BE49-F238E27FC236}">
              <a16:creationId xmlns:a16="http://schemas.microsoft.com/office/drawing/2014/main" xmlns="" id="{00000000-0008-0000-0000-00000122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13" name="Rectángulo 9112">
          <a:extLst>
            <a:ext uri="{FF2B5EF4-FFF2-40B4-BE49-F238E27FC236}">
              <a16:creationId xmlns:a16="http://schemas.microsoft.com/office/drawing/2014/main" xmlns="" id="{00000000-0008-0000-0000-00000222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14" name="Rectángulo 9113">
          <a:extLst>
            <a:ext uri="{FF2B5EF4-FFF2-40B4-BE49-F238E27FC236}">
              <a16:creationId xmlns:a16="http://schemas.microsoft.com/office/drawing/2014/main" xmlns="" id="{00000000-0008-0000-0000-00000322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15" name="Rectángulo 9114">
          <a:extLst>
            <a:ext uri="{FF2B5EF4-FFF2-40B4-BE49-F238E27FC236}">
              <a16:creationId xmlns:a16="http://schemas.microsoft.com/office/drawing/2014/main" xmlns="" id="{00000000-0008-0000-0000-00000422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16" name="Rectángulo 9115">
          <a:extLst>
            <a:ext uri="{FF2B5EF4-FFF2-40B4-BE49-F238E27FC236}">
              <a16:creationId xmlns:a16="http://schemas.microsoft.com/office/drawing/2014/main" xmlns="" id="{00000000-0008-0000-0000-00000522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17" name="Rectángulo 9116">
          <a:extLst>
            <a:ext uri="{FF2B5EF4-FFF2-40B4-BE49-F238E27FC236}">
              <a16:creationId xmlns:a16="http://schemas.microsoft.com/office/drawing/2014/main" xmlns="" id="{00000000-0008-0000-0000-00000622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18" name="Rectángulo 9117">
          <a:extLst>
            <a:ext uri="{FF2B5EF4-FFF2-40B4-BE49-F238E27FC236}">
              <a16:creationId xmlns:a16="http://schemas.microsoft.com/office/drawing/2014/main" xmlns="" id="{00000000-0008-0000-0000-00000722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19" name="Rectángulo 9118">
          <a:extLst>
            <a:ext uri="{FF2B5EF4-FFF2-40B4-BE49-F238E27FC236}">
              <a16:creationId xmlns:a16="http://schemas.microsoft.com/office/drawing/2014/main" xmlns="" id="{00000000-0008-0000-0000-00000822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20" name="Rectángulo 9119">
          <a:extLst>
            <a:ext uri="{FF2B5EF4-FFF2-40B4-BE49-F238E27FC236}">
              <a16:creationId xmlns:a16="http://schemas.microsoft.com/office/drawing/2014/main" xmlns="" id="{00000000-0008-0000-0000-00000922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21" name="Rectángulo 9120">
          <a:extLst>
            <a:ext uri="{FF2B5EF4-FFF2-40B4-BE49-F238E27FC236}">
              <a16:creationId xmlns:a16="http://schemas.microsoft.com/office/drawing/2014/main" xmlns="" id="{00000000-0008-0000-0000-00000A22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22" name="Rectángulo 9121">
          <a:extLst>
            <a:ext uri="{FF2B5EF4-FFF2-40B4-BE49-F238E27FC236}">
              <a16:creationId xmlns:a16="http://schemas.microsoft.com/office/drawing/2014/main" xmlns="" id="{00000000-0008-0000-0000-00000B22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23" name="Rectángulo 9122">
          <a:extLst>
            <a:ext uri="{FF2B5EF4-FFF2-40B4-BE49-F238E27FC236}">
              <a16:creationId xmlns:a16="http://schemas.microsoft.com/office/drawing/2014/main" xmlns="" id="{00000000-0008-0000-0000-00000C22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84730" cy="483722"/>
    <xdr:sp macro="" textlink="">
      <xdr:nvSpPr>
        <xdr:cNvPr id="9124" name="Rectángulo 9123">
          <a:extLst>
            <a:ext uri="{FF2B5EF4-FFF2-40B4-BE49-F238E27FC236}">
              <a16:creationId xmlns:a16="http://schemas.microsoft.com/office/drawing/2014/main" xmlns="" id="{00000000-0008-0000-0000-00000D220000}"/>
            </a:ext>
          </a:extLst>
        </xdr:cNvPr>
        <xdr:cNvSpPr/>
      </xdr:nvSpPr>
      <xdr:spPr>
        <a:xfrm>
          <a:off x="857250" y="58569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685800</xdr:colOff>
      <xdr:row>120</xdr:row>
      <xdr:rowOff>152400</xdr:rowOff>
    </xdr:from>
    <xdr:ext cx="184730" cy="483722"/>
    <xdr:sp macro="" textlink="">
      <xdr:nvSpPr>
        <xdr:cNvPr id="9130" name="Rectángulo 6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/>
      </xdr:nvSpPr>
      <xdr:spPr>
        <a:xfrm>
          <a:off x="2724150" y="94373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31" name="Rectángulo 7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32" name="Rectángulo 8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33" name="Rectángulo 9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34" name="Rectángulo 10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35" name="Rectángulo 1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36" name="Rectángulo 12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37" name="Rectángulo 13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38" name="Rectángulo 14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39" name="Rectángulo 15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40" name="Rectángulo 16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41" name="Rectángulo 17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42" name="Rectángulo 18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43" name="Rectángulo 19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120</xdr:row>
      <xdr:rowOff>0</xdr:rowOff>
    </xdr:from>
    <xdr:ext cx="184730" cy="483722"/>
    <xdr:sp macro="" textlink="">
      <xdr:nvSpPr>
        <xdr:cNvPr id="9144" name="Rectángulo 20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/>
      </xdr:nvSpPr>
      <xdr:spPr>
        <a:xfrm>
          <a:off x="1914525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45" name="Rectángulo 2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46" name="Rectángulo 22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47" name="Rectángulo 23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48" name="Rectángulo 24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49" name="Rectángulo 25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50" name="Rectángulo 26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51" name="Rectángulo 27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52" name="Rectángulo 28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53" name="Rectángulo 29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54" name="Rectángulo 30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55" name="Rectángulo 3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56" name="Rectángulo 32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57" name="Rectángulo 33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58" name="Rectángulo 34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59" name="Rectángulo 35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60" name="Rectángulo 36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61" name="Rectángulo 37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62" name="Rectángulo 38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63" name="Rectángulo 39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64" name="Rectángulo 40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65" name="Rectángulo 4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66" name="Rectángulo 42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67" name="Rectángulo 43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68" name="Rectángulo 44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69" name="Rectángulo 45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70" name="Rectángulo 46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45719" cy="483722"/>
    <xdr:sp macro="" textlink="">
      <xdr:nvSpPr>
        <xdr:cNvPr id="9171" name="Rectángulo 47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/>
      </xdr:nvSpPr>
      <xdr:spPr>
        <a:xfrm>
          <a:off x="857250" y="734568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72" name="Rectángulo 48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73" name="Rectángulo 49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74" name="Rectángulo 50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75" name="Rectángulo 5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76" name="Rectángulo 52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77" name="Rectángulo 53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78" name="Rectángulo 54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79" name="Rectángulo 55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80" name="Rectángulo 56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81" name="Rectángulo 57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82" name="Rectángulo 58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83" name="Rectángulo 59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84" name="Rectángulo 60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85" name="Rectángulo 6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86" name="Rectángulo 62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87" name="Rectángulo 63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88" name="Rectángulo 64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89" name="Rectángulo 65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90" name="Rectángulo 66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91" name="Rectángulo 67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92" name="Rectángulo 68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93" name="Rectángulo 69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94" name="Rectángulo 70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95" name="Rectángulo 7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96" name="Rectángulo 72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97" name="Rectángulo 73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120</xdr:row>
      <xdr:rowOff>0</xdr:rowOff>
    </xdr:from>
    <xdr:ext cx="184730" cy="483722"/>
    <xdr:sp macro="" textlink="">
      <xdr:nvSpPr>
        <xdr:cNvPr id="9198" name="Rectángulo 74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/>
      </xdr:nvSpPr>
      <xdr:spPr>
        <a:xfrm>
          <a:off x="1914525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199" name="Rectángulo 75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00" name="Rectángulo 76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01" name="Rectángulo 77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02" name="Rectángulo 78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03" name="Rectángulo 79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04" name="Rectángulo 80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05" name="Rectángulo 8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06" name="Rectángulo 82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07" name="Rectángulo 83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08" name="Rectángulo 84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09" name="Rectángulo 85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10" name="Rectángulo 86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11" name="Rectángulo 87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12" name="Rectángulo 88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13" name="Rectángulo 89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14" name="Rectángulo 90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15" name="Rectángulo 9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16" name="Rectángulo 92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17" name="Rectángulo 93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18" name="Rectángulo 94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19" name="Rectángulo 95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20" name="Rectángulo 96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21" name="Rectángulo 97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22" name="Rectángulo 98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23" name="Rectángulo 99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24" name="Rectángulo 100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25" name="Rectángulo 10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26" name="Rectángulo 102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27" name="Rectángulo 103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28" name="Rectángulo 104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29" name="Rectángulo 105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30" name="Rectángulo 106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31" name="Rectángulo 107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32" name="Rectángulo 108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33" name="Rectángulo 109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34" name="Rectángulo 110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35" name="Rectángulo 11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36" name="Rectángulo 112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37" name="Rectángulo 113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38" name="Rectángulo 114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39" name="Rectángulo 115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40" name="Rectángulo 116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41" name="Rectángulo 117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42" name="Rectángulo 118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43" name="Rectángulo 119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120</xdr:row>
      <xdr:rowOff>0</xdr:rowOff>
    </xdr:from>
    <xdr:ext cx="184730" cy="483722"/>
    <xdr:sp macro="" textlink="">
      <xdr:nvSpPr>
        <xdr:cNvPr id="9244" name="Rectángulo 120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/>
      </xdr:nvSpPr>
      <xdr:spPr>
        <a:xfrm>
          <a:off x="1914525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45" name="Rectángulo 12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46" name="Rectángulo 122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47" name="Rectángulo 123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48" name="Rectángulo 124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49" name="Rectángulo 125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50" name="Rectángulo 126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51" name="Rectángulo 127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52" name="Rectángulo 128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53" name="Rectángulo 129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54" name="Rectángulo 130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55" name="Rectángulo 13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56" name="Rectángulo 132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57" name="Rectángulo 133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58" name="Rectángulo 134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59" name="Rectángulo 135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60" name="Rectángulo 136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61" name="Rectángulo 137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62" name="Rectángulo 138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63" name="Rectángulo 139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64" name="Rectángulo 140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65" name="Rectángulo 14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66" name="Rectángulo 142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67" name="Rectángulo 143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68" name="Rectángulo 144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69" name="Rectángulo 145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70" name="Rectángulo 146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45719" cy="483722"/>
    <xdr:sp macro="" textlink="">
      <xdr:nvSpPr>
        <xdr:cNvPr id="9271" name="Rectángulo 147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/>
      </xdr:nvSpPr>
      <xdr:spPr>
        <a:xfrm>
          <a:off x="857250" y="734568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72" name="Rectángulo 148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73" name="Rectángulo 149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74" name="Rectángulo 150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75" name="Rectángulo 15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76" name="Rectángulo 152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77" name="Rectángulo 153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78" name="Rectángulo 154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79" name="Rectángulo 155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80" name="Rectángulo 156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81" name="Rectángulo 157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82" name="Rectángulo 158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83" name="Rectángulo 159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84" name="Rectángulo 160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85" name="Rectángulo 16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86" name="Rectángulo 162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87" name="Rectángulo 163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88" name="Rectángulo 164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89" name="Rectángulo 165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90" name="Rectángulo 166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91" name="Rectángulo 167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92" name="Rectángulo 168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93" name="Rectángulo 169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94" name="Rectángulo 170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95" name="Rectángulo 17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96" name="Rectángulo 172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97" name="Rectángulo 173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98" name="Rectángulo 174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299" name="Rectángulo 175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00" name="Rectángulo 176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01" name="Rectángulo 177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02" name="Rectángulo 178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03" name="Rectángulo 179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04" name="Rectángulo 180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05" name="Rectángulo 18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120</xdr:row>
      <xdr:rowOff>0</xdr:rowOff>
    </xdr:from>
    <xdr:ext cx="184730" cy="483722"/>
    <xdr:sp macro="" textlink="">
      <xdr:nvSpPr>
        <xdr:cNvPr id="9306" name="Rectángulo 182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/>
      </xdr:nvSpPr>
      <xdr:spPr>
        <a:xfrm>
          <a:off x="1914525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07" name="Rectángulo 183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08" name="Rectángulo 184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09" name="Rectángulo 185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10" name="Rectángulo 186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11" name="Rectángulo 187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12" name="Rectángulo 188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13" name="Rectángulo 189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14" name="Rectángulo 190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15" name="Rectángulo 19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16" name="Rectángulo 192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17" name="Rectángulo 193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18" name="Rectángulo 194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19" name="Rectángulo 195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20" name="Rectángulo 196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21" name="Rectángulo 197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22" name="Rectángulo 198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23" name="Rectángulo 199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24" name="Rectángulo 200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25" name="Rectángulo 20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26" name="Rectángulo 202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27" name="Rectángulo 203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28" name="Rectángulo 204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29" name="Rectángulo 205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30" name="Rectángulo 206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31" name="Rectángulo 207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32" name="Rectángulo 208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33" name="Rectángulo 209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120</xdr:row>
      <xdr:rowOff>0</xdr:rowOff>
    </xdr:from>
    <xdr:ext cx="184730" cy="483722"/>
    <xdr:sp macro="" textlink="">
      <xdr:nvSpPr>
        <xdr:cNvPr id="9334" name="Rectángulo 210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/>
      </xdr:nvSpPr>
      <xdr:spPr>
        <a:xfrm>
          <a:off x="1914525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35" name="Rectángulo 21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36" name="Rectángulo 212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37" name="Rectángulo 213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38" name="Rectángulo 214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39" name="Rectángulo 215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40" name="Rectángulo 216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41" name="Rectángulo 217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42" name="Rectángulo 218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43" name="Rectángulo 219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44" name="Rectángulo 220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45" name="Rectángulo 22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46" name="Rectángulo 222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47" name="Rectángulo 223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48" name="Rectángulo 224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49" name="Rectángulo 225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50" name="Rectángulo 226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51" name="Rectángulo 227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52" name="Rectángulo 228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53" name="Rectángulo 229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54" name="Rectángulo 230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55" name="Rectángulo 231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56" name="Rectángulo 232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57" name="Rectángulo 233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58" name="Rectángulo 234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59" name="Rectángulo 235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60" name="Rectángulo 236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45719" cy="483722"/>
    <xdr:sp macro="" textlink="">
      <xdr:nvSpPr>
        <xdr:cNvPr id="9361" name="Rectángulo 237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/>
      </xdr:nvSpPr>
      <xdr:spPr>
        <a:xfrm>
          <a:off x="857250" y="734568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62" name="Rectángulo 238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63" name="Rectángulo 239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64" name="Rectángulo 240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65" name="Rectángulo 241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66" name="Rectángulo 242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67" name="Rectángulo 243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68" name="Rectángulo 244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69" name="Rectángulo 245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70" name="Rectángulo 246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71" name="Rectángulo 247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72" name="Rectángulo 248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73" name="Rectángulo 249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74" name="Rectángulo 250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75" name="Rectángulo 251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76" name="Rectángulo 252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77" name="Rectángulo 253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78" name="Rectángulo 254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79" name="Rectángulo 255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80" name="Rectángulo 256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81" name="Rectángulo 257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82" name="Rectángulo 258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83" name="Rectángulo 259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84" name="Rectángulo 260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85" name="Rectángulo 261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86" name="Rectángulo 262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87" name="Rectángulo 263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120</xdr:row>
      <xdr:rowOff>0</xdr:rowOff>
    </xdr:from>
    <xdr:ext cx="184730" cy="483722"/>
    <xdr:sp macro="" textlink="">
      <xdr:nvSpPr>
        <xdr:cNvPr id="9388" name="Rectángulo 264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/>
      </xdr:nvSpPr>
      <xdr:spPr>
        <a:xfrm>
          <a:off x="1914525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89" name="Rectángulo 265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90" name="Rectángulo 266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91" name="Rectángulo 267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92" name="Rectángulo 268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93" name="Rectángulo 269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94" name="Rectángulo 270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95" name="Rectángulo 271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96" name="Rectángulo 272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97" name="Rectángulo 273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98" name="Rectángulo 274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399" name="Rectángulo 275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00" name="Rectángulo 276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01" name="Rectángulo 277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02" name="Rectángulo 278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03" name="Rectángulo 279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04" name="Rectángulo 280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05" name="Rectángulo 281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06" name="Rectángulo 282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07" name="Rectángulo 283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08" name="Rectángulo 284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09" name="Rectángulo 285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10" name="Rectángulo 286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11" name="Rectángulo 287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12" name="Rectángulo 288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13" name="Rectángulo 289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14" name="Rectángulo 290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15" name="Rectángulo 291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16" name="Rectángulo 292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17" name="Rectángulo 293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18" name="Rectángulo 294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19" name="Rectángulo 295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20" name="Rectángulo 296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21" name="Rectángulo 297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22" name="Rectángulo 298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23" name="Rectángulo 299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24" name="Rectángulo 300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25" name="Rectángulo 30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26" name="Rectángulo 302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27" name="Rectángulo 303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28" name="Rectángulo 304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29" name="Rectángulo 305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30" name="Rectángulo 306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31" name="Rectángulo 307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32" name="Rectángulo 308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33" name="Rectángulo 309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120</xdr:row>
      <xdr:rowOff>0</xdr:rowOff>
    </xdr:from>
    <xdr:ext cx="184730" cy="483722"/>
    <xdr:sp macro="" textlink="">
      <xdr:nvSpPr>
        <xdr:cNvPr id="9434" name="Rectángulo 310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/>
      </xdr:nvSpPr>
      <xdr:spPr>
        <a:xfrm>
          <a:off x="1914525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35" name="Rectángulo 31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36" name="Rectángulo 312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37" name="Rectángulo 313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38" name="Rectángulo 314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39" name="Rectángulo 315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40" name="Rectángulo 316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41" name="Rectángulo 317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42" name="Rectángulo 318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43" name="Rectángulo 319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44" name="Rectángulo 320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45" name="Rectángulo 32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46" name="Rectángulo 322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47" name="Rectángulo 323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48" name="Rectángulo 324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49" name="Rectángulo 325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50" name="Rectángulo 326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51" name="Rectángulo 327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52" name="Rectángulo 328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53" name="Rectángulo 329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54" name="Rectángulo 330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55" name="Rectángulo 33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56" name="Rectángulo 332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57" name="Rectángulo 333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58" name="Rectángulo 334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59" name="Rectángulo 335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60" name="Rectángulo 336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45719" cy="483722"/>
    <xdr:sp macro="" textlink="">
      <xdr:nvSpPr>
        <xdr:cNvPr id="9461" name="Rectángulo 337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/>
      </xdr:nvSpPr>
      <xdr:spPr>
        <a:xfrm>
          <a:off x="857250" y="734568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62" name="Rectángulo 338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63" name="Rectángulo 339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64" name="Rectángulo 340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65" name="Rectángulo 34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66" name="Rectángulo 342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67" name="Rectángulo 343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68" name="Rectángulo 344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69" name="Rectángulo 345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70" name="Rectángulo 346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71" name="Rectángulo 347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72" name="Rectángulo 348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73" name="Rectángulo 349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74" name="Rectángulo 350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75" name="Rectángulo 35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76" name="Rectángulo 352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77" name="Rectángulo 353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78" name="Rectángulo 354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79" name="Rectángulo 355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80" name="Rectángulo 356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81" name="Rectángulo 357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82" name="Rectángulo 358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83" name="Rectángulo 359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84" name="Rectángulo 360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85" name="Rectángulo 361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86" name="Rectángulo 362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87" name="Rectángulo 363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88" name="Rectángulo 364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89" name="Rectángulo 365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90" name="Rectángulo 366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120</xdr:row>
      <xdr:rowOff>0</xdr:rowOff>
    </xdr:from>
    <xdr:ext cx="184730" cy="483722"/>
    <xdr:sp macro="" textlink="">
      <xdr:nvSpPr>
        <xdr:cNvPr id="9491" name="Rectángulo 367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/>
      </xdr:nvSpPr>
      <xdr:spPr>
        <a:xfrm>
          <a:off x="1914525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92" name="Rectángulo 368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93" name="Rectángulo 369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94" name="Rectángulo 370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95" name="Rectángulo 371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96" name="Rectángulo 372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97" name="Rectángulo 373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98" name="Rectángulo 374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499" name="Rectángulo 375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00" name="Rectángulo 376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01" name="Rectángulo 377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02" name="Rectángulo 378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03" name="Rectángulo 379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04" name="Rectángulo 380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05" name="Rectángulo 381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06" name="Rectángulo 382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07" name="Rectángulo 383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08" name="Rectángulo 384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09" name="Rectángulo 385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10" name="Rectángulo 386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11" name="Rectángulo 387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12" name="Rectángulo 388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13" name="Rectángulo 389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14" name="Rectángulo 390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15" name="Rectángulo 391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16" name="Rectángulo 392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17" name="Rectángulo 393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18" name="Rectángulo 394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19" name="Rectángulo 395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20" name="Rectángulo 396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21" name="Rectángulo 397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22" name="Rectángulo 398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23" name="Rectángulo 399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120</xdr:row>
      <xdr:rowOff>0</xdr:rowOff>
    </xdr:from>
    <xdr:ext cx="184730" cy="483722"/>
    <xdr:sp macro="" textlink="">
      <xdr:nvSpPr>
        <xdr:cNvPr id="9524" name="Rectángulo 400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/>
      </xdr:nvSpPr>
      <xdr:spPr>
        <a:xfrm>
          <a:off x="167640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25" name="Rectángulo 401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26" name="Rectángulo 402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27" name="Rectángulo 403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84730" cy="483722"/>
    <xdr:sp macro="" textlink="">
      <xdr:nvSpPr>
        <xdr:cNvPr id="9528" name="Rectángulo 404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/>
      </xdr:nvSpPr>
      <xdr:spPr>
        <a:xfrm>
          <a:off x="857250" y="73456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184730" cy="483722"/>
    <xdr:sp macro="" textlink="">
      <xdr:nvSpPr>
        <xdr:cNvPr id="9529" name="Rectángulo 9528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/>
      </xdr:nvSpPr>
      <xdr:spPr>
        <a:xfrm>
          <a:off x="857250" y="74790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184730" cy="483722"/>
    <xdr:sp macro="" textlink="">
      <xdr:nvSpPr>
        <xdr:cNvPr id="9530" name="Rectángulo 9529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/>
      </xdr:nvSpPr>
      <xdr:spPr>
        <a:xfrm>
          <a:off x="857250" y="74790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184730" cy="483722"/>
    <xdr:sp macro="" textlink="">
      <xdr:nvSpPr>
        <xdr:cNvPr id="9531" name="Rectángulo 9530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/>
      </xdr:nvSpPr>
      <xdr:spPr>
        <a:xfrm>
          <a:off x="857250" y="74790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184730" cy="483722"/>
    <xdr:sp macro="" textlink="">
      <xdr:nvSpPr>
        <xdr:cNvPr id="9532" name="Rectángulo 9531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/>
      </xdr:nvSpPr>
      <xdr:spPr>
        <a:xfrm>
          <a:off x="857250" y="74790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184730" cy="483722"/>
    <xdr:sp macro="" textlink="">
      <xdr:nvSpPr>
        <xdr:cNvPr id="9533" name="Rectángulo 9532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/>
      </xdr:nvSpPr>
      <xdr:spPr>
        <a:xfrm>
          <a:off x="857250" y="74790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184730" cy="483722"/>
    <xdr:sp macro="" textlink="">
      <xdr:nvSpPr>
        <xdr:cNvPr id="9534" name="Rectángulo 9533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/>
      </xdr:nvSpPr>
      <xdr:spPr>
        <a:xfrm>
          <a:off x="857250" y="74790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35" name="Rectángulo 1">
          <a:extLst>
            <a:ext uri="{FF2B5EF4-FFF2-40B4-BE49-F238E27FC236}">
              <a16:creationId xmlns:a16="http://schemas.microsoft.com/office/drawing/2014/main" xmlns="" id="{00000000-0008-0000-0000-00001C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36" name="Rectángulo 2">
          <a:extLst>
            <a:ext uri="{FF2B5EF4-FFF2-40B4-BE49-F238E27FC236}">
              <a16:creationId xmlns:a16="http://schemas.microsoft.com/office/drawing/2014/main" xmlns="" id="{00000000-0008-0000-0000-00001D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37" name="Rectángulo 3">
          <a:extLst>
            <a:ext uri="{FF2B5EF4-FFF2-40B4-BE49-F238E27FC236}">
              <a16:creationId xmlns:a16="http://schemas.microsoft.com/office/drawing/2014/main" xmlns="" id="{00000000-0008-0000-0000-00001E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38" name="Rectángulo 4">
          <a:extLst>
            <a:ext uri="{FF2B5EF4-FFF2-40B4-BE49-F238E27FC236}">
              <a16:creationId xmlns:a16="http://schemas.microsoft.com/office/drawing/2014/main" xmlns="" id="{00000000-0008-0000-0000-00001F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39" name="Rectángulo 5">
          <a:extLst>
            <a:ext uri="{FF2B5EF4-FFF2-40B4-BE49-F238E27FC236}">
              <a16:creationId xmlns:a16="http://schemas.microsoft.com/office/drawing/2014/main" xmlns="" id="{00000000-0008-0000-0000-000020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40" name="Rectángulo 6">
          <a:extLst>
            <a:ext uri="{FF2B5EF4-FFF2-40B4-BE49-F238E27FC236}">
              <a16:creationId xmlns:a16="http://schemas.microsoft.com/office/drawing/2014/main" xmlns="" id="{00000000-0008-0000-0000-000021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41" name="Rectángulo 7">
          <a:extLst>
            <a:ext uri="{FF2B5EF4-FFF2-40B4-BE49-F238E27FC236}">
              <a16:creationId xmlns:a16="http://schemas.microsoft.com/office/drawing/2014/main" xmlns="" id="{00000000-0008-0000-0000-000022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42" name="Rectángulo 8">
          <a:extLst>
            <a:ext uri="{FF2B5EF4-FFF2-40B4-BE49-F238E27FC236}">
              <a16:creationId xmlns:a16="http://schemas.microsoft.com/office/drawing/2014/main" xmlns="" id="{00000000-0008-0000-0000-000023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43" name="Rectángulo 9">
          <a:extLst>
            <a:ext uri="{FF2B5EF4-FFF2-40B4-BE49-F238E27FC236}">
              <a16:creationId xmlns:a16="http://schemas.microsoft.com/office/drawing/2014/main" xmlns="" id="{00000000-0008-0000-0000-000024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44" name="Rectángulo 10">
          <a:extLst>
            <a:ext uri="{FF2B5EF4-FFF2-40B4-BE49-F238E27FC236}">
              <a16:creationId xmlns:a16="http://schemas.microsoft.com/office/drawing/2014/main" xmlns="" id="{00000000-0008-0000-0000-000025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45" name="Rectángulo 11">
          <a:extLst>
            <a:ext uri="{FF2B5EF4-FFF2-40B4-BE49-F238E27FC236}">
              <a16:creationId xmlns:a16="http://schemas.microsoft.com/office/drawing/2014/main" xmlns="" id="{00000000-0008-0000-0000-000026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46" name="Rectángulo 12">
          <a:extLst>
            <a:ext uri="{FF2B5EF4-FFF2-40B4-BE49-F238E27FC236}">
              <a16:creationId xmlns:a16="http://schemas.microsoft.com/office/drawing/2014/main" xmlns="" id="{00000000-0008-0000-0000-000027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47" name="Rectángulo 13">
          <a:extLst>
            <a:ext uri="{FF2B5EF4-FFF2-40B4-BE49-F238E27FC236}">
              <a16:creationId xmlns:a16="http://schemas.microsoft.com/office/drawing/2014/main" xmlns="" id="{00000000-0008-0000-0000-000028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48" name="Rectángulo 14">
          <a:extLst>
            <a:ext uri="{FF2B5EF4-FFF2-40B4-BE49-F238E27FC236}">
              <a16:creationId xmlns:a16="http://schemas.microsoft.com/office/drawing/2014/main" xmlns="" id="{00000000-0008-0000-0000-000029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49" name="Rectángulo 15">
          <a:extLst>
            <a:ext uri="{FF2B5EF4-FFF2-40B4-BE49-F238E27FC236}">
              <a16:creationId xmlns:a16="http://schemas.microsoft.com/office/drawing/2014/main" xmlns="" id="{00000000-0008-0000-0000-00002A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50" name="Rectángulo 16">
          <a:extLst>
            <a:ext uri="{FF2B5EF4-FFF2-40B4-BE49-F238E27FC236}">
              <a16:creationId xmlns:a16="http://schemas.microsoft.com/office/drawing/2014/main" xmlns="" id="{00000000-0008-0000-0000-00002B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51" name="Rectángulo 17">
          <a:extLst>
            <a:ext uri="{FF2B5EF4-FFF2-40B4-BE49-F238E27FC236}">
              <a16:creationId xmlns:a16="http://schemas.microsoft.com/office/drawing/2014/main" xmlns="" id="{00000000-0008-0000-0000-00002C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52" name="Rectángulo 18">
          <a:extLst>
            <a:ext uri="{FF2B5EF4-FFF2-40B4-BE49-F238E27FC236}">
              <a16:creationId xmlns:a16="http://schemas.microsoft.com/office/drawing/2014/main" xmlns="" id="{00000000-0008-0000-0000-00002D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53" name="Rectángulo 19">
          <a:extLst>
            <a:ext uri="{FF2B5EF4-FFF2-40B4-BE49-F238E27FC236}">
              <a16:creationId xmlns:a16="http://schemas.microsoft.com/office/drawing/2014/main" xmlns="" id="{00000000-0008-0000-0000-00002E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54" name="Rectángulo 21">
          <a:extLst>
            <a:ext uri="{FF2B5EF4-FFF2-40B4-BE49-F238E27FC236}">
              <a16:creationId xmlns:a16="http://schemas.microsoft.com/office/drawing/2014/main" xmlns="" id="{00000000-0008-0000-0000-000030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55" name="Rectángulo 22">
          <a:extLst>
            <a:ext uri="{FF2B5EF4-FFF2-40B4-BE49-F238E27FC236}">
              <a16:creationId xmlns:a16="http://schemas.microsoft.com/office/drawing/2014/main" xmlns="" id="{00000000-0008-0000-0000-000031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56" name="Rectángulo 23">
          <a:extLst>
            <a:ext uri="{FF2B5EF4-FFF2-40B4-BE49-F238E27FC236}">
              <a16:creationId xmlns:a16="http://schemas.microsoft.com/office/drawing/2014/main" xmlns="" id="{00000000-0008-0000-0000-000032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57" name="Rectángulo 24">
          <a:extLst>
            <a:ext uri="{FF2B5EF4-FFF2-40B4-BE49-F238E27FC236}">
              <a16:creationId xmlns:a16="http://schemas.microsoft.com/office/drawing/2014/main" xmlns="" id="{00000000-0008-0000-0000-000033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58" name="Rectángulo 25">
          <a:extLst>
            <a:ext uri="{FF2B5EF4-FFF2-40B4-BE49-F238E27FC236}">
              <a16:creationId xmlns:a16="http://schemas.microsoft.com/office/drawing/2014/main" xmlns="" id="{00000000-0008-0000-0000-000034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59" name="Rectángulo 26">
          <a:extLst>
            <a:ext uri="{FF2B5EF4-FFF2-40B4-BE49-F238E27FC236}">
              <a16:creationId xmlns:a16="http://schemas.microsoft.com/office/drawing/2014/main" xmlns="" id="{00000000-0008-0000-0000-000035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60" name="Rectángulo 27">
          <a:extLst>
            <a:ext uri="{FF2B5EF4-FFF2-40B4-BE49-F238E27FC236}">
              <a16:creationId xmlns:a16="http://schemas.microsoft.com/office/drawing/2014/main" xmlns="" id="{00000000-0008-0000-0000-000036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61" name="Rectángulo 28">
          <a:extLst>
            <a:ext uri="{FF2B5EF4-FFF2-40B4-BE49-F238E27FC236}">
              <a16:creationId xmlns:a16="http://schemas.microsoft.com/office/drawing/2014/main" xmlns="" id="{00000000-0008-0000-0000-000037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62" name="Rectángulo 29">
          <a:extLst>
            <a:ext uri="{FF2B5EF4-FFF2-40B4-BE49-F238E27FC236}">
              <a16:creationId xmlns:a16="http://schemas.microsoft.com/office/drawing/2014/main" xmlns="" id="{00000000-0008-0000-0000-000038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63" name="Rectángulo 30">
          <a:extLst>
            <a:ext uri="{FF2B5EF4-FFF2-40B4-BE49-F238E27FC236}">
              <a16:creationId xmlns:a16="http://schemas.microsoft.com/office/drawing/2014/main" xmlns="" id="{00000000-0008-0000-0000-000039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64" name="Rectángulo 31">
          <a:extLst>
            <a:ext uri="{FF2B5EF4-FFF2-40B4-BE49-F238E27FC236}">
              <a16:creationId xmlns:a16="http://schemas.microsoft.com/office/drawing/2014/main" xmlns="" id="{00000000-0008-0000-0000-00003A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65" name="Rectángulo 32">
          <a:extLst>
            <a:ext uri="{FF2B5EF4-FFF2-40B4-BE49-F238E27FC236}">
              <a16:creationId xmlns:a16="http://schemas.microsoft.com/office/drawing/2014/main" xmlns="" id="{00000000-0008-0000-0000-00003B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66" name="Rectángulo 33">
          <a:extLst>
            <a:ext uri="{FF2B5EF4-FFF2-40B4-BE49-F238E27FC236}">
              <a16:creationId xmlns:a16="http://schemas.microsoft.com/office/drawing/2014/main" xmlns="" id="{00000000-0008-0000-0000-00003C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67" name="Rectángulo 34">
          <a:extLst>
            <a:ext uri="{FF2B5EF4-FFF2-40B4-BE49-F238E27FC236}">
              <a16:creationId xmlns:a16="http://schemas.microsoft.com/office/drawing/2014/main" xmlns="" id="{00000000-0008-0000-0000-00003D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68" name="Rectángulo 35">
          <a:extLst>
            <a:ext uri="{FF2B5EF4-FFF2-40B4-BE49-F238E27FC236}">
              <a16:creationId xmlns:a16="http://schemas.microsoft.com/office/drawing/2014/main" xmlns="" id="{00000000-0008-0000-0000-00003E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69" name="Rectángulo 36">
          <a:extLst>
            <a:ext uri="{FF2B5EF4-FFF2-40B4-BE49-F238E27FC236}">
              <a16:creationId xmlns:a16="http://schemas.microsoft.com/office/drawing/2014/main" xmlns="" id="{00000000-0008-0000-0000-00003F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70" name="Rectángulo 37">
          <a:extLst>
            <a:ext uri="{FF2B5EF4-FFF2-40B4-BE49-F238E27FC236}">
              <a16:creationId xmlns:a16="http://schemas.microsoft.com/office/drawing/2014/main" xmlns="" id="{00000000-0008-0000-0000-000040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71" name="Rectángulo 38">
          <a:extLst>
            <a:ext uri="{FF2B5EF4-FFF2-40B4-BE49-F238E27FC236}">
              <a16:creationId xmlns:a16="http://schemas.microsoft.com/office/drawing/2014/main" xmlns="" id="{00000000-0008-0000-0000-000041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72" name="Rectángulo 39">
          <a:extLst>
            <a:ext uri="{FF2B5EF4-FFF2-40B4-BE49-F238E27FC236}">
              <a16:creationId xmlns:a16="http://schemas.microsoft.com/office/drawing/2014/main" xmlns="" id="{00000000-0008-0000-0000-000042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73" name="Rectángulo 40">
          <a:extLst>
            <a:ext uri="{FF2B5EF4-FFF2-40B4-BE49-F238E27FC236}">
              <a16:creationId xmlns:a16="http://schemas.microsoft.com/office/drawing/2014/main" xmlns="" id="{00000000-0008-0000-0000-000043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74" name="Rectángulo 41">
          <a:extLst>
            <a:ext uri="{FF2B5EF4-FFF2-40B4-BE49-F238E27FC236}">
              <a16:creationId xmlns:a16="http://schemas.microsoft.com/office/drawing/2014/main" xmlns="" id="{00000000-0008-0000-0000-000044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75" name="Rectángulo 42">
          <a:extLst>
            <a:ext uri="{FF2B5EF4-FFF2-40B4-BE49-F238E27FC236}">
              <a16:creationId xmlns:a16="http://schemas.microsoft.com/office/drawing/2014/main" xmlns="" id="{00000000-0008-0000-0000-000045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76" name="Rectángulo 43">
          <a:extLst>
            <a:ext uri="{FF2B5EF4-FFF2-40B4-BE49-F238E27FC236}">
              <a16:creationId xmlns:a16="http://schemas.microsoft.com/office/drawing/2014/main" xmlns="" id="{00000000-0008-0000-0000-000046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77" name="Rectángulo 44">
          <a:extLst>
            <a:ext uri="{FF2B5EF4-FFF2-40B4-BE49-F238E27FC236}">
              <a16:creationId xmlns:a16="http://schemas.microsoft.com/office/drawing/2014/main" xmlns="" id="{00000000-0008-0000-0000-000047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78" name="Rectángulo 45">
          <a:extLst>
            <a:ext uri="{FF2B5EF4-FFF2-40B4-BE49-F238E27FC236}">
              <a16:creationId xmlns:a16="http://schemas.microsoft.com/office/drawing/2014/main" xmlns="" id="{00000000-0008-0000-0000-000048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79" name="Rectángulo 46">
          <a:extLst>
            <a:ext uri="{FF2B5EF4-FFF2-40B4-BE49-F238E27FC236}">
              <a16:creationId xmlns:a16="http://schemas.microsoft.com/office/drawing/2014/main" xmlns="" id="{00000000-0008-0000-0000-000049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45719" cy="483722"/>
    <xdr:sp macro="" textlink="">
      <xdr:nvSpPr>
        <xdr:cNvPr id="9580" name="Rectángulo 47">
          <a:extLst>
            <a:ext uri="{FF2B5EF4-FFF2-40B4-BE49-F238E27FC236}">
              <a16:creationId xmlns:a16="http://schemas.microsoft.com/office/drawing/2014/main" xmlns="" id="{00000000-0008-0000-0000-00004A1A0000}"/>
            </a:ext>
          </a:extLst>
        </xdr:cNvPr>
        <xdr:cNvSpPr/>
      </xdr:nvSpPr>
      <xdr:spPr>
        <a:xfrm>
          <a:off x="857250" y="707040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81" name="Rectángulo 48">
          <a:extLst>
            <a:ext uri="{FF2B5EF4-FFF2-40B4-BE49-F238E27FC236}">
              <a16:creationId xmlns:a16="http://schemas.microsoft.com/office/drawing/2014/main" xmlns="" id="{00000000-0008-0000-0000-00004B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82" name="Rectángulo 49">
          <a:extLst>
            <a:ext uri="{FF2B5EF4-FFF2-40B4-BE49-F238E27FC236}">
              <a16:creationId xmlns:a16="http://schemas.microsoft.com/office/drawing/2014/main" xmlns="" id="{00000000-0008-0000-0000-00004C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83" name="Rectángulo 50">
          <a:extLst>
            <a:ext uri="{FF2B5EF4-FFF2-40B4-BE49-F238E27FC236}">
              <a16:creationId xmlns:a16="http://schemas.microsoft.com/office/drawing/2014/main" xmlns="" id="{00000000-0008-0000-0000-00004D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84" name="Rectángulo 51">
          <a:extLst>
            <a:ext uri="{FF2B5EF4-FFF2-40B4-BE49-F238E27FC236}">
              <a16:creationId xmlns:a16="http://schemas.microsoft.com/office/drawing/2014/main" xmlns="" id="{00000000-0008-0000-0000-00004E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85" name="Rectángulo 52">
          <a:extLst>
            <a:ext uri="{FF2B5EF4-FFF2-40B4-BE49-F238E27FC236}">
              <a16:creationId xmlns:a16="http://schemas.microsoft.com/office/drawing/2014/main" xmlns="" id="{00000000-0008-0000-0000-00004F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86" name="Rectángulo 53">
          <a:extLst>
            <a:ext uri="{FF2B5EF4-FFF2-40B4-BE49-F238E27FC236}">
              <a16:creationId xmlns:a16="http://schemas.microsoft.com/office/drawing/2014/main" xmlns="" id="{00000000-0008-0000-0000-000050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87" name="Rectángulo 54">
          <a:extLst>
            <a:ext uri="{FF2B5EF4-FFF2-40B4-BE49-F238E27FC236}">
              <a16:creationId xmlns:a16="http://schemas.microsoft.com/office/drawing/2014/main" xmlns="" id="{00000000-0008-0000-0000-000051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88" name="Rectángulo 55">
          <a:extLst>
            <a:ext uri="{FF2B5EF4-FFF2-40B4-BE49-F238E27FC236}">
              <a16:creationId xmlns:a16="http://schemas.microsoft.com/office/drawing/2014/main" xmlns="" id="{00000000-0008-0000-0000-000052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89" name="Rectángulo 56">
          <a:extLst>
            <a:ext uri="{FF2B5EF4-FFF2-40B4-BE49-F238E27FC236}">
              <a16:creationId xmlns:a16="http://schemas.microsoft.com/office/drawing/2014/main" xmlns="" id="{00000000-0008-0000-0000-000053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90" name="Rectángulo 57">
          <a:extLst>
            <a:ext uri="{FF2B5EF4-FFF2-40B4-BE49-F238E27FC236}">
              <a16:creationId xmlns:a16="http://schemas.microsoft.com/office/drawing/2014/main" xmlns="" id="{00000000-0008-0000-0000-000054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91" name="Rectángulo 58">
          <a:extLst>
            <a:ext uri="{FF2B5EF4-FFF2-40B4-BE49-F238E27FC236}">
              <a16:creationId xmlns:a16="http://schemas.microsoft.com/office/drawing/2014/main" xmlns="" id="{00000000-0008-0000-0000-000055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92" name="Rectángulo 59">
          <a:extLst>
            <a:ext uri="{FF2B5EF4-FFF2-40B4-BE49-F238E27FC236}">
              <a16:creationId xmlns:a16="http://schemas.microsoft.com/office/drawing/2014/main" xmlns="" id="{00000000-0008-0000-0000-000056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93" name="Rectángulo 60">
          <a:extLst>
            <a:ext uri="{FF2B5EF4-FFF2-40B4-BE49-F238E27FC236}">
              <a16:creationId xmlns:a16="http://schemas.microsoft.com/office/drawing/2014/main" xmlns="" id="{00000000-0008-0000-0000-000057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94" name="Rectángulo 61">
          <a:extLst>
            <a:ext uri="{FF2B5EF4-FFF2-40B4-BE49-F238E27FC236}">
              <a16:creationId xmlns:a16="http://schemas.microsoft.com/office/drawing/2014/main" xmlns="" id="{00000000-0008-0000-0000-000058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95" name="Rectángulo 62">
          <a:extLst>
            <a:ext uri="{FF2B5EF4-FFF2-40B4-BE49-F238E27FC236}">
              <a16:creationId xmlns:a16="http://schemas.microsoft.com/office/drawing/2014/main" xmlns="" id="{00000000-0008-0000-0000-000059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96" name="Rectángulo 63">
          <a:extLst>
            <a:ext uri="{FF2B5EF4-FFF2-40B4-BE49-F238E27FC236}">
              <a16:creationId xmlns:a16="http://schemas.microsoft.com/office/drawing/2014/main" xmlns="" id="{00000000-0008-0000-0000-00005A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97" name="Rectángulo 64">
          <a:extLst>
            <a:ext uri="{FF2B5EF4-FFF2-40B4-BE49-F238E27FC236}">
              <a16:creationId xmlns:a16="http://schemas.microsoft.com/office/drawing/2014/main" xmlns="" id="{00000000-0008-0000-0000-00005B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98" name="Rectángulo 65">
          <a:extLst>
            <a:ext uri="{FF2B5EF4-FFF2-40B4-BE49-F238E27FC236}">
              <a16:creationId xmlns:a16="http://schemas.microsoft.com/office/drawing/2014/main" xmlns="" id="{00000000-0008-0000-0000-00005C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599" name="Rectángulo 66">
          <a:extLst>
            <a:ext uri="{FF2B5EF4-FFF2-40B4-BE49-F238E27FC236}">
              <a16:creationId xmlns:a16="http://schemas.microsoft.com/office/drawing/2014/main" xmlns="" id="{00000000-0008-0000-0000-00005D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00" name="Rectángulo 67">
          <a:extLst>
            <a:ext uri="{FF2B5EF4-FFF2-40B4-BE49-F238E27FC236}">
              <a16:creationId xmlns:a16="http://schemas.microsoft.com/office/drawing/2014/main" xmlns="" id="{00000000-0008-0000-0000-00005E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01" name="Rectángulo 68">
          <a:extLst>
            <a:ext uri="{FF2B5EF4-FFF2-40B4-BE49-F238E27FC236}">
              <a16:creationId xmlns:a16="http://schemas.microsoft.com/office/drawing/2014/main" xmlns="" id="{00000000-0008-0000-0000-00005F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02" name="Rectángulo 69">
          <a:extLst>
            <a:ext uri="{FF2B5EF4-FFF2-40B4-BE49-F238E27FC236}">
              <a16:creationId xmlns:a16="http://schemas.microsoft.com/office/drawing/2014/main" xmlns="" id="{00000000-0008-0000-0000-000060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03" name="Rectángulo 70">
          <a:extLst>
            <a:ext uri="{FF2B5EF4-FFF2-40B4-BE49-F238E27FC236}">
              <a16:creationId xmlns:a16="http://schemas.microsoft.com/office/drawing/2014/main" xmlns="" id="{00000000-0008-0000-0000-000061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04" name="Rectángulo 71">
          <a:extLst>
            <a:ext uri="{FF2B5EF4-FFF2-40B4-BE49-F238E27FC236}">
              <a16:creationId xmlns:a16="http://schemas.microsoft.com/office/drawing/2014/main" xmlns="" id="{00000000-0008-0000-0000-000062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05" name="Rectángulo 72">
          <a:extLst>
            <a:ext uri="{FF2B5EF4-FFF2-40B4-BE49-F238E27FC236}">
              <a16:creationId xmlns:a16="http://schemas.microsoft.com/office/drawing/2014/main" xmlns="" id="{00000000-0008-0000-0000-000063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06" name="Rectángulo 73">
          <a:extLst>
            <a:ext uri="{FF2B5EF4-FFF2-40B4-BE49-F238E27FC236}">
              <a16:creationId xmlns:a16="http://schemas.microsoft.com/office/drawing/2014/main" xmlns="" id="{00000000-0008-0000-0000-000064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07" name="Rectángulo 75">
          <a:extLst>
            <a:ext uri="{FF2B5EF4-FFF2-40B4-BE49-F238E27FC236}">
              <a16:creationId xmlns:a16="http://schemas.microsoft.com/office/drawing/2014/main" xmlns="" id="{00000000-0008-0000-0000-000066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08" name="Rectángulo 76">
          <a:extLst>
            <a:ext uri="{FF2B5EF4-FFF2-40B4-BE49-F238E27FC236}">
              <a16:creationId xmlns:a16="http://schemas.microsoft.com/office/drawing/2014/main" xmlns="" id="{00000000-0008-0000-0000-000067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09" name="Rectángulo 77">
          <a:extLst>
            <a:ext uri="{FF2B5EF4-FFF2-40B4-BE49-F238E27FC236}">
              <a16:creationId xmlns:a16="http://schemas.microsoft.com/office/drawing/2014/main" xmlns="" id="{00000000-0008-0000-0000-000068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10" name="Rectángulo 78">
          <a:extLst>
            <a:ext uri="{FF2B5EF4-FFF2-40B4-BE49-F238E27FC236}">
              <a16:creationId xmlns:a16="http://schemas.microsoft.com/office/drawing/2014/main" xmlns="" id="{00000000-0008-0000-0000-000069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11" name="Rectángulo 79">
          <a:extLst>
            <a:ext uri="{FF2B5EF4-FFF2-40B4-BE49-F238E27FC236}">
              <a16:creationId xmlns:a16="http://schemas.microsoft.com/office/drawing/2014/main" xmlns="" id="{00000000-0008-0000-0000-00006A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12" name="Rectángulo 80">
          <a:extLst>
            <a:ext uri="{FF2B5EF4-FFF2-40B4-BE49-F238E27FC236}">
              <a16:creationId xmlns:a16="http://schemas.microsoft.com/office/drawing/2014/main" xmlns="" id="{00000000-0008-0000-0000-00006B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13" name="Rectángulo 81">
          <a:extLst>
            <a:ext uri="{FF2B5EF4-FFF2-40B4-BE49-F238E27FC236}">
              <a16:creationId xmlns:a16="http://schemas.microsoft.com/office/drawing/2014/main" xmlns="" id="{00000000-0008-0000-0000-00006C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14" name="Rectángulo 82">
          <a:extLst>
            <a:ext uri="{FF2B5EF4-FFF2-40B4-BE49-F238E27FC236}">
              <a16:creationId xmlns:a16="http://schemas.microsoft.com/office/drawing/2014/main" xmlns="" id="{00000000-0008-0000-0000-00006D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15" name="Rectángulo 83">
          <a:extLst>
            <a:ext uri="{FF2B5EF4-FFF2-40B4-BE49-F238E27FC236}">
              <a16:creationId xmlns:a16="http://schemas.microsoft.com/office/drawing/2014/main" xmlns="" id="{00000000-0008-0000-0000-00006E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16" name="Rectángulo 84">
          <a:extLst>
            <a:ext uri="{FF2B5EF4-FFF2-40B4-BE49-F238E27FC236}">
              <a16:creationId xmlns:a16="http://schemas.microsoft.com/office/drawing/2014/main" xmlns="" id="{00000000-0008-0000-0000-00006F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17" name="Rectángulo 85">
          <a:extLst>
            <a:ext uri="{FF2B5EF4-FFF2-40B4-BE49-F238E27FC236}">
              <a16:creationId xmlns:a16="http://schemas.microsoft.com/office/drawing/2014/main" xmlns="" id="{00000000-0008-0000-0000-000070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18" name="Rectángulo 86">
          <a:extLst>
            <a:ext uri="{FF2B5EF4-FFF2-40B4-BE49-F238E27FC236}">
              <a16:creationId xmlns:a16="http://schemas.microsoft.com/office/drawing/2014/main" xmlns="" id="{00000000-0008-0000-0000-000071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19" name="Rectángulo 87">
          <a:extLst>
            <a:ext uri="{FF2B5EF4-FFF2-40B4-BE49-F238E27FC236}">
              <a16:creationId xmlns:a16="http://schemas.microsoft.com/office/drawing/2014/main" xmlns="" id="{00000000-0008-0000-0000-000072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20" name="Rectángulo 88">
          <a:extLst>
            <a:ext uri="{FF2B5EF4-FFF2-40B4-BE49-F238E27FC236}">
              <a16:creationId xmlns:a16="http://schemas.microsoft.com/office/drawing/2014/main" xmlns="" id="{00000000-0008-0000-0000-000073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21" name="Rectángulo 89">
          <a:extLst>
            <a:ext uri="{FF2B5EF4-FFF2-40B4-BE49-F238E27FC236}">
              <a16:creationId xmlns:a16="http://schemas.microsoft.com/office/drawing/2014/main" xmlns="" id="{00000000-0008-0000-0000-000074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22" name="Rectángulo 90">
          <a:extLst>
            <a:ext uri="{FF2B5EF4-FFF2-40B4-BE49-F238E27FC236}">
              <a16:creationId xmlns:a16="http://schemas.microsoft.com/office/drawing/2014/main" xmlns="" id="{00000000-0008-0000-0000-000075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23" name="Rectángulo 91">
          <a:extLst>
            <a:ext uri="{FF2B5EF4-FFF2-40B4-BE49-F238E27FC236}">
              <a16:creationId xmlns:a16="http://schemas.microsoft.com/office/drawing/2014/main" xmlns="" id="{00000000-0008-0000-0000-000076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24" name="Rectángulo 92">
          <a:extLst>
            <a:ext uri="{FF2B5EF4-FFF2-40B4-BE49-F238E27FC236}">
              <a16:creationId xmlns:a16="http://schemas.microsoft.com/office/drawing/2014/main" xmlns="" id="{00000000-0008-0000-0000-000077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25" name="Rectángulo 93">
          <a:extLst>
            <a:ext uri="{FF2B5EF4-FFF2-40B4-BE49-F238E27FC236}">
              <a16:creationId xmlns:a16="http://schemas.microsoft.com/office/drawing/2014/main" xmlns="" id="{00000000-0008-0000-0000-000078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26" name="Rectángulo 94">
          <a:extLst>
            <a:ext uri="{FF2B5EF4-FFF2-40B4-BE49-F238E27FC236}">
              <a16:creationId xmlns:a16="http://schemas.microsoft.com/office/drawing/2014/main" xmlns="" id="{00000000-0008-0000-0000-000079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27" name="Rectángulo 95">
          <a:extLst>
            <a:ext uri="{FF2B5EF4-FFF2-40B4-BE49-F238E27FC236}">
              <a16:creationId xmlns:a16="http://schemas.microsoft.com/office/drawing/2014/main" xmlns="" id="{00000000-0008-0000-0000-00007A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28" name="Rectángulo 96">
          <a:extLst>
            <a:ext uri="{FF2B5EF4-FFF2-40B4-BE49-F238E27FC236}">
              <a16:creationId xmlns:a16="http://schemas.microsoft.com/office/drawing/2014/main" xmlns="" id="{00000000-0008-0000-0000-00007B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29" name="Rectángulo 97">
          <a:extLst>
            <a:ext uri="{FF2B5EF4-FFF2-40B4-BE49-F238E27FC236}">
              <a16:creationId xmlns:a16="http://schemas.microsoft.com/office/drawing/2014/main" xmlns="" id="{00000000-0008-0000-0000-00007C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30" name="Rectángulo 98">
          <a:extLst>
            <a:ext uri="{FF2B5EF4-FFF2-40B4-BE49-F238E27FC236}">
              <a16:creationId xmlns:a16="http://schemas.microsoft.com/office/drawing/2014/main" xmlns="" id="{00000000-0008-0000-0000-00007D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31" name="Rectángulo 99">
          <a:extLst>
            <a:ext uri="{FF2B5EF4-FFF2-40B4-BE49-F238E27FC236}">
              <a16:creationId xmlns:a16="http://schemas.microsoft.com/office/drawing/2014/main" xmlns="" id="{00000000-0008-0000-0000-00007E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32" name="Rectángulo 100">
          <a:extLst>
            <a:ext uri="{FF2B5EF4-FFF2-40B4-BE49-F238E27FC236}">
              <a16:creationId xmlns:a16="http://schemas.microsoft.com/office/drawing/2014/main" xmlns="" id="{00000000-0008-0000-0000-00007F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33" name="Rectángulo 101">
          <a:extLst>
            <a:ext uri="{FF2B5EF4-FFF2-40B4-BE49-F238E27FC236}">
              <a16:creationId xmlns:a16="http://schemas.microsoft.com/office/drawing/2014/main" xmlns="" id="{00000000-0008-0000-0000-000080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34" name="Rectángulo 102">
          <a:extLst>
            <a:ext uri="{FF2B5EF4-FFF2-40B4-BE49-F238E27FC236}">
              <a16:creationId xmlns:a16="http://schemas.microsoft.com/office/drawing/2014/main" xmlns="" id="{00000000-0008-0000-0000-000081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35" name="Rectángulo 103">
          <a:extLst>
            <a:ext uri="{FF2B5EF4-FFF2-40B4-BE49-F238E27FC236}">
              <a16:creationId xmlns:a16="http://schemas.microsoft.com/office/drawing/2014/main" xmlns="" id="{00000000-0008-0000-0000-000082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36" name="Rectángulo 104">
          <a:extLst>
            <a:ext uri="{FF2B5EF4-FFF2-40B4-BE49-F238E27FC236}">
              <a16:creationId xmlns:a16="http://schemas.microsoft.com/office/drawing/2014/main" xmlns="" id="{00000000-0008-0000-0000-000083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37" name="Rectángulo 105">
          <a:extLst>
            <a:ext uri="{FF2B5EF4-FFF2-40B4-BE49-F238E27FC236}">
              <a16:creationId xmlns:a16="http://schemas.microsoft.com/office/drawing/2014/main" xmlns="" id="{00000000-0008-0000-0000-000084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38" name="Rectángulo 106">
          <a:extLst>
            <a:ext uri="{FF2B5EF4-FFF2-40B4-BE49-F238E27FC236}">
              <a16:creationId xmlns:a16="http://schemas.microsoft.com/office/drawing/2014/main" xmlns="" id="{00000000-0008-0000-0000-000085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39" name="Rectángulo 107">
          <a:extLst>
            <a:ext uri="{FF2B5EF4-FFF2-40B4-BE49-F238E27FC236}">
              <a16:creationId xmlns:a16="http://schemas.microsoft.com/office/drawing/2014/main" xmlns="" id="{00000000-0008-0000-0000-000086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40" name="Rectángulo 108">
          <a:extLst>
            <a:ext uri="{FF2B5EF4-FFF2-40B4-BE49-F238E27FC236}">
              <a16:creationId xmlns:a16="http://schemas.microsoft.com/office/drawing/2014/main" xmlns="" id="{00000000-0008-0000-0000-000087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41" name="Rectángulo 109">
          <a:extLst>
            <a:ext uri="{FF2B5EF4-FFF2-40B4-BE49-F238E27FC236}">
              <a16:creationId xmlns:a16="http://schemas.microsoft.com/office/drawing/2014/main" xmlns="" id="{00000000-0008-0000-0000-000088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42" name="Rectángulo 110">
          <a:extLst>
            <a:ext uri="{FF2B5EF4-FFF2-40B4-BE49-F238E27FC236}">
              <a16:creationId xmlns:a16="http://schemas.microsoft.com/office/drawing/2014/main" xmlns="" id="{00000000-0008-0000-0000-000089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43" name="Rectángulo 111">
          <a:extLst>
            <a:ext uri="{FF2B5EF4-FFF2-40B4-BE49-F238E27FC236}">
              <a16:creationId xmlns:a16="http://schemas.microsoft.com/office/drawing/2014/main" xmlns="" id="{00000000-0008-0000-0000-00008A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44" name="Rectángulo 112">
          <a:extLst>
            <a:ext uri="{FF2B5EF4-FFF2-40B4-BE49-F238E27FC236}">
              <a16:creationId xmlns:a16="http://schemas.microsoft.com/office/drawing/2014/main" xmlns="" id="{00000000-0008-0000-0000-00008B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45" name="Rectángulo 113">
          <a:extLst>
            <a:ext uri="{FF2B5EF4-FFF2-40B4-BE49-F238E27FC236}">
              <a16:creationId xmlns:a16="http://schemas.microsoft.com/office/drawing/2014/main" xmlns="" id="{00000000-0008-0000-0000-00008C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46" name="Rectángulo 114">
          <a:extLst>
            <a:ext uri="{FF2B5EF4-FFF2-40B4-BE49-F238E27FC236}">
              <a16:creationId xmlns:a16="http://schemas.microsoft.com/office/drawing/2014/main" xmlns="" id="{00000000-0008-0000-0000-00008D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47" name="Rectángulo 115">
          <a:extLst>
            <a:ext uri="{FF2B5EF4-FFF2-40B4-BE49-F238E27FC236}">
              <a16:creationId xmlns:a16="http://schemas.microsoft.com/office/drawing/2014/main" xmlns="" id="{00000000-0008-0000-0000-00008E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48" name="Rectángulo 116">
          <a:extLst>
            <a:ext uri="{FF2B5EF4-FFF2-40B4-BE49-F238E27FC236}">
              <a16:creationId xmlns:a16="http://schemas.microsoft.com/office/drawing/2014/main" xmlns="" id="{00000000-0008-0000-0000-00008F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49" name="Rectángulo 117">
          <a:extLst>
            <a:ext uri="{FF2B5EF4-FFF2-40B4-BE49-F238E27FC236}">
              <a16:creationId xmlns:a16="http://schemas.microsoft.com/office/drawing/2014/main" xmlns="" id="{00000000-0008-0000-0000-000090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50" name="Rectángulo 118">
          <a:extLst>
            <a:ext uri="{FF2B5EF4-FFF2-40B4-BE49-F238E27FC236}">
              <a16:creationId xmlns:a16="http://schemas.microsoft.com/office/drawing/2014/main" xmlns="" id="{00000000-0008-0000-0000-000091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51" name="Rectángulo 119">
          <a:extLst>
            <a:ext uri="{FF2B5EF4-FFF2-40B4-BE49-F238E27FC236}">
              <a16:creationId xmlns:a16="http://schemas.microsoft.com/office/drawing/2014/main" xmlns="" id="{00000000-0008-0000-0000-000092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52" name="Rectángulo 121">
          <a:extLst>
            <a:ext uri="{FF2B5EF4-FFF2-40B4-BE49-F238E27FC236}">
              <a16:creationId xmlns:a16="http://schemas.microsoft.com/office/drawing/2014/main" xmlns="" id="{00000000-0008-0000-0000-000094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53" name="Rectángulo 122">
          <a:extLst>
            <a:ext uri="{FF2B5EF4-FFF2-40B4-BE49-F238E27FC236}">
              <a16:creationId xmlns:a16="http://schemas.microsoft.com/office/drawing/2014/main" xmlns="" id="{00000000-0008-0000-0000-000095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54" name="Rectángulo 123">
          <a:extLst>
            <a:ext uri="{FF2B5EF4-FFF2-40B4-BE49-F238E27FC236}">
              <a16:creationId xmlns:a16="http://schemas.microsoft.com/office/drawing/2014/main" xmlns="" id="{00000000-0008-0000-0000-000096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55" name="Rectángulo 124">
          <a:extLst>
            <a:ext uri="{FF2B5EF4-FFF2-40B4-BE49-F238E27FC236}">
              <a16:creationId xmlns:a16="http://schemas.microsoft.com/office/drawing/2014/main" xmlns="" id="{00000000-0008-0000-0000-000097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56" name="Rectángulo 125">
          <a:extLst>
            <a:ext uri="{FF2B5EF4-FFF2-40B4-BE49-F238E27FC236}">
              <a16:creationId xmlns:a16="http://schemas.microsoft.com/office/drawing/2014/main" xmlns="" id="{00000000-0008-0000-0000-000098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57" name="Rectángulo 126">
          <a:extLst>
            <a:ext uri="{FF2B5EF4-FFF2-40B4-BE49-F238E27FC236}">
              <a16:creationId xmlns:a16="http://schemas.microsoft.com/office/drawing/2014/main" xmlns="" id="{00000000-0008-0000-0000-000099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58" name="Rectángulo 127">
          <a:extLst>
            <a:ext uri="{FF2B5EF4-FFF2-40B4-BE49-F238E27FC236}">
              <a16:creationId xmlns:a16="http://schemas.microsoft.com/office/drawing/2014/main" xmlns="" id="{00000000-0008-0000-0000-00009A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59" name="Rectángulo 128">
          <a:extLst>
            <a:ext uri="{FF2B5EF4-FFF2-40B4-BE49-F238E27FC236}">
              <a16:creationId xmlns:a16="http://schemas.microsoft.com/office/drawing/2014/main" xmlns="" id="{00000000-0008-0000-0000-00009B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60" name="Rectángulo 129">
          <a:extLst>
            <a:ext uri="{FF2B5EF4-FFF2-40B4-BE49-F238E27FC236}">
              <a16:creationId xmlns:a16="http://schemas.microsoft.com/office/drawing/2014/main" xmlns="" id="{00000000-0008-0000-0000-00009C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61" name="Rectángulo 130">
          <a:extLst>
            <a:ext uri="{FF2B5EF4-FFF2-40B4-BE49-F238E27FC236}">
              <a16:creationId xmlns:a16="http://schemas.microsoft.com/office/drawing/2014/main" xmlns="" id="{00000000-0008-0000-0000-00009D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62" name="Rectángulo 131">
          <a:extLst>
            <a:ext uri="{FF2B5EF4-FFF2-40B4-BE49-F238E27FC236}">
              <a16:creationId xmlns:a16="http://schemas.microsoft.com/office/drawing/2014/main" xmlns="" id="{00000000-0008-0000-0000-00009E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63" name="Rectángulo 132">
          <a:extLst>
            <a:ext uri="{FF2B5EF4-FFF2-40B4-BE49-F238E27FC236}">
              <a16:creationId xmlns:a16="http://schemas.microsoft.com/office/drawing/2014/main" xmlns="" id="{00000000-0008-0000-0000-00009F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64" name="Rectángulo 133">
          <a:extLst>
            <a:ext uri="{FF2B5EF4-FFF2-40B4-BE49-F238E27FC236}">
              <a16:creationId xmlns:a16="http://schemas.microsoft.com/office/drawing/2014/main" xmlns="" id="{00000000-0008-0000-0000-0000A0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65" name="Rectángulo 134">
          <a:extLst>
            <a:ext uri="{FF2B5EF4-FFF2-40B4-BE49-F238E27FC236}">
              <a16:creationId xmlns:a16="http://schemas.microsoft.com/office/drawing/2014/main" xmlns="" id="{00000000-0008-0000-0000-0000A1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66" name="Rectángulo 135">
          <a:extLst>
            <a:ext uri="{FF2B5EF4-FFF2-40B4-BE49-F238E27FC236}">
              <a16:creationId xmlns:a16="http://schemas.microsoft.com/office/drawing/2014/main" xmlns="" id="{00000000-0008-0000-0000-0000A2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67" name="Rectángulo 136">
          <a:extLst>
            <a:ext uri="{FF2B5EF4-FFF2-40B4-BE49-F238E27FC236}">
              <a16:creationId xmlns:a16="http://schemas.microsoft.com/office/drawing/2014/main" xmlns="" id="{00000000-0008-0000-0000-0000A3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68" name="Rectángulo 137">
          <a:extLst>
            <a:ext uri="{FF2B5EF4-FFF2-40B4-BE49-F238E27FC236}">
              <a16:creationId xmlns:a16="http://schemas.microsoft.com/office/drawing/2014/main" xmlns="" id="{00000000-0008-0000-0000-0000A4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69" name="Rectángulo 138">
          <a:extLst>
            <a:ext uri="{FF2B5EF4-FFF2-40B4-BE49-F238E27FC236}">
              <a16:creationId xmlns:a16="http://schemas.microsoft.com/office/drawing/2014/main" xmlns="" id="{00000000-0008-0000-0000-0000A5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70" name="Rectángulo 139">
          <a:extLst>
            <a:ext uri="{FF2B5EF4-FFF2-40B4-BE49-F238E27FC236}">
              <a16:creationId xmlns:a16="http://schemas.microsoft.com/office/drawing/2014/main" xmlns="" id="{00000000-0008-0000-0000-0000A6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71" name="Rectángulo 140">
          <a:extLst>
            <a:ext uri="{FF2B5EF4-FFF2-40B4-BE49-F238E27FC236}">
              <a16:creationId xmlns:a16="http://schemas.microsoft.com/office/drawing/2014/main" xmlns="" id="{00000000-0008-0000-0000-0000A7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72" name="Rectángulo 141">
          <a:extLst>
            <a:ext uri="{FF2B5EF4-FFF2-40B4-BE49-F238E27FC236}">
              <a16:creationId xmlns:a16="http://schemas.microsoft.com/office/drawing/2014/main" xmlns="" id="{00000000-0008-0000-0000-0000A8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73" name="Rectángulo 142">
          <a:extLst>
            <a:ext uri="{FF2B5EF4-FFF2-40B4-BE49-F238E27FC236}">
              <a16:creationId xmlns:a16="http://schemas.microsoft.com/office/drawing/2014/main" xmlns="" id="{00000000-0008-0000-0000-0000A9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74" name="Rectángulo 143">
          <a:extLst>
            <a:ext uri="{FF2B5EF4-FFF2-40B4-BE49-F238E27FC236}">
              <a16:creationId xmlns:a16="http://schemas.microsoft.com/office/drawing/2014/main" xmlns="" id="{00000000-0008-0000-0000-0000AA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75" name="Rectángulo 144">
          <a:extLst>
            <a:ext uri="{FF2B5EF4-FFF2-40B4-BE49-F238E27FC236}">
              <a16:creationId xmlns:a16="http://schemas.microsoft.com/office/drawing/2014/main" xmlns="" id="{00000000-0008-0000-0000-0000AB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76" name="Rectángulo 145">
          <a:extLst>
            <a:ext uri="{FF2B5EF4-FFF2-40B4-BE49-F238E27FC236}">
              <a16:creationId xmlns:a16="http://schemas.microsoft.com/office/drawing/2014/main" xmlns="" id="{00000000-0008-0000-0000-0000AC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77" name="Rectángulo 146">
          <a:extLst>
            <a:ext uri="{FF2B5EF4-FFF2-40B4-BE49-F238E27FC236}">
              <a16:creationId xmlns:a16="http://schemas.microsoft.com/office/drawing/2014/main" xmlns="" id="{00000000-0008-0000-0000-0000AD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45719" cy="483722"/>
    <xdr:sp macro="" textlink="">
      <xdr:nvSpPr>
        <xdr:cNvPr id="9678" name="Rectángulo 147">
          <a:extLst>
            <a:ext uri="{FF2B5EF4-FFF2-40B4-BE49-F238E27FC236}">
              <a16:creationId xmlns:a16="http://schemas.microsoft.com/office/drawing/2014/main" xmlns="" id="{00000000-0008-0000-0000-0000AE1A0000}"/>
            </a:ext>
          </a:extLst>
        </xdr:cNvPr>
        <xdr:cNvSpPr/>
      </xdr:nvSpPr>
      <xdr:spPr>
        <a:xfrm>
          <a:off x="857250" y="707040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79" name="Rectángulo 148">
          <a:extLst>
            <a:ext uri="{FF2B5EF4-FFF2-40B4-BE49-F238E27FC236}">
              <a16:creationId xmlns:a16="http://schemas.microsoft.com/office/drawing/2014/main" xmlns="" id="{00000000-0008-0000-0000-0000AF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80" name="Rectángulo 149">
          <a:extLst>
            <a:ext uri="{FF2B5EF4-FFF2-40B4-BE49-F238E27FC236}">
              <a16:creationId xmlns:a16="http://schemas.microsoft.com/office/drawing/2014/main" xmlns="" id="{00000000-0008-0000-0000-0000B0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81" name="Rectángulo 150">
          <a:extLst>
            <a:ext uri="{FF2B5EF4-FFF2-40B4-BE49-F238E27FC236}">
              <a16:creationId xmlns:a16="http://schemas.microsoft.com/office/drawing/2014/main" xmlns="" id="{00000000-0008-0000-0000-0000B1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82" name="Rectángulo 151">
          <a:extLst>
            <a:ext uri="{FF2B5EF4-FFF2-40B4-BE49-F238E27FC236}">
              <a16:creationId xmlns:a16="http://schemas.microsoft.com/office/drawing/2014/main" xmlns="" id="{00000000-0008-0000-0000-0000B2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83" name="Rectángulo 152">
          <a:extLst>
            <a:ext uri="{FF2B5EF4-FFF2-40B4-BE49-F238E27FC236}">
              <a16:creationId xmlns:a16="http://schemas.microsoft.com/office/drawing/2014/main" xmlns="" id="{00000000-0008-0000-0000-0000B3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84" name="Rectángulo 153">
          <a:extLst>
            <a:ext uri="{FF2B5EF4-FFF2-40B4-BE49-F238E27FC236}">
              <a16:creationId xmlns:a16="http://schemas.microsoft.com/office/drawing/2014/main" xmlns="" id="{00000000-0008-0000-0000-0000B4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85" name="Rectángulo 154">
          <a:extLst>
            <a:ext uri="{FF2B5EF4-FFF2-40B4-BE49-F238E27FC236}">
              <a16:creationId xmlns:a16="http://schemas.microsoft.com/office/drawing/2014/main" xmlns="" id="{00000000-0008-0000-0000-0000B5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86" name="Rectángulo 155">
          <a:extLst>
            <a:ext uri="{FF2B5EF4-FFF2-40B4-BE49-F238E27FC236}">
              <a16:creationId xmlns:a16="http://schemas.microsoft.com/office/drawing/2014/main" xmlns="" id="{00000000-0008-0000-0000-0000B6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87" name="Rectángulo 156">
          <a:extLst>
            <a:ext uri="{FF2B5EF4-FFF2-40B4-BE49-F238E27FC236}">
              <a16:creationId xmlns:a16="http://schemas.microsoft.com/office/drawing/2014/main" xmlns="" id="{00000000-0008-0000-0000-0000B7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88" name="Rectángulo 157">
          <a:extLst>
            <a:ext uri="{FF2B5EF4-FFF2-40B4-BE49-F238E27FC236}">
              <a16:creationId xmlns:a16="http://schemas.microsoft.com/office/drawing/2014/main" xmlns="" id="{00000000-0008-0000-0000-0000B8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89" name="Rectángulo 158">
          <a:extLst>
            <a:ext uri="{FF2B5EF4-FFF2-40B4-BE49-F238E27FC236}">
              <a16:creationId xmlns:a16="http://schemas.microsoft.com/office/drawing/2014/main" xmlns="" id="{00000000-0008-0000-0000-0000B9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90" name="Rectángulo 159">
          <a:extLst>
            <a:ext uri="{FF2B5EF4-FFF2-40B4-BE49-F238E27FC236}">
              <a16:creationId xmlns:a16="http://schemas.microsoft.com/office/drawing/2014/main" xmlns="" id="{00000000-0008-0000-0000-0000BA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91" name="Rectángulo 160">
          <a:extLst>
            <a:ext uri="{FF2B5EF4-FFF2-40B4-BE49-F238E27FC236}">
              <a16:creationId xmlns:a16="http://schemas.microsoft.com/office/drawing/2014/main" xmlns="" id="{00000000-0008-0000-0000-0000BB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92" name="Rectángulo 161">
          <a:extLst>
            <a:ext uri="{FF2B5EF4-FFF2-40B4-BE49-F238E27FC236}">
              <a16:creationId xmlns:a16="http://schemas.microsoft.com/office/drawing/2014/main" xmlns="" id="{00000000-0008-0000-0000-0000BC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93" name="Rectángulo 162">
          <a:extLst>
            <a:ext uri="{FF2B5EF4-FFF2-40B4-BE49-F238E27FC236}">
              <a16:creationId xmlns:a16="http://schemas.microsoft.com/office/drawing/2014/main" xmlns="" id="{00000000-0008-0000-0000-0000BD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94" name="Rectángulo 163">
          <a:extLst>
            <a:ext uri="{FF2B5EF4-FFF2-40B4-BE49-F238E27FC236}">
              <a16:creationId xmlns:a16="http://schemas.microsoft.com/office/drawing/2014/main" xmlns="" id="{00000000-0008-0000-0000-0000BE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95" name="Rectángulo 164">
          <a:extLst>
            <a:ext uri="{FF2B5EF4-FFF2-40B4-BE49-F238E27FC236}">
              <a16:creationId xmlns:a16="http://schemas.microsoft.com/office/drawing/2014/main" xmlns="" id="{00000000-0008-0000-0000-0000BF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96" name="Rectángulo 165">
          <a:extLst>
            <a:ext uri="{FF2B5EF4-FFF2-40B4-BE49-F238E27FC236}">
              <a16:creationId xmlns:a16="http://schemas.microsoft.com/office/drawing/2014/main" xmlns="" id="{00000000-0008-0000-0000-0000C0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97" name="Rectángulo 166">
          <a:extLst>
            <a:ext uri="{FF2B5EF4-FFF2-40B4-BE49-F238E27FC236}">
              <a16:creationId xmlns:a16="http://schemas.microsoft.com/office/drawing/2014/main" xmlns="" id="{00000000-0008-0000-0000-0000C1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98" name="Rectángulo 167">
          <a:extLst>
            <a:ext uri="{FF2B5EF4-FFF2-40B4-BE49-F238E27FC236}">
              <a16:creationId xmlns:a16="http://schemas.microsoft.com/office/drawing/2014/main" xmlns="" id="{00000000-0008-0000-0000-0000C2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699" name="Rectángulo 168">
          <a:extLst>
            <a:ext uri="{FF2B5EF4-FFF2-40B4-BE49-F238E27FC236}">
              <a16:creationId xmlns:a16="http://schemas.microsoft.com/office/drawing/2014/main" xmlns="" id="{00000000-0008-0000-0000-0000C3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00" name="Rectángulo 169">
          <a:extLst>
            <a:ext uri="{FF2B5EF4-FFF2-40B4-BE49-F238E27FC236}">
              <a16:creationId xmlns:a16="http://schemas.microsoft.com/office/drawing/2014/main" xmlns="" id="{00000000-0008-0000-0000-0000C4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01" name="Rectángulo 170">
          <a:extLst>
            <a:ext uri="{FF2B5EF4-FFF2-40B4-BE49-F238E27FC236}">
              <a16:creationId xmlns:a16="http://schemas.microsoft.com/office/drawing/2014/main" xmlns="" id="{00000000-0008-0000-0000-0000C5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02" name="Rectángulo 171">
          <a:extLst>
            <a:ext uri="{FF2B5EF4-FFF2-40B4-BE49-F238E27FC236}">
              <a16:creationId xmlns:a16="http://schemas.microsoft.com/office/drawing/2014/main" xmlns="" id="{00000000-0008-0000-0000-0000C6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03" name="Rectángulo 172">
          <a:extLst>
            <a:ext uri="{FF2B5EF4-FFF2-40B4-BE49-F238E27FC236}">
              <a16:creationId xmlns:a16="http://schemas.microsoft.com/office/drawing/2014/main" xmlns="" id="{00000000-0008-0000-0000-0000C7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04" name="Rectángulo 173">
          <a:extLst>
            <a:ext uri="{FF2B5EF4-FFF2-40B4-BE49-F238E27FC236}">
              <a16:creationId xmlns:a16="http://schemas.microsoft.com/office/drawing/2014/main" xmlns="" id="{00000000-0008-0000-0000-0000C8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05" name="Rectángulo 174">
          <a:extLst>
            <a:ext uri="{FF2B5EF4-FFF2-40B4-BE49-F238E27FC236}">
              <a16:creationId xmlns:a16="http://schemas.microsoft.com/office/drawing/2014/main" xmlns="" id="{00000000-0008-0000-0000-0000C9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06" name="Rectángulo 175">
          <a:extLst>
            <a:ext uri="{FF2B5EF4-FFF2-40B4-BE49-F238E27FC236}">
              <a16:creationId xmlns:a16="http://schemas.microsoft.com/office/drawing/2014/main" xmlns="" id="{00000000-0008-0000-0000-0000CA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07" name="Rectángulo 176">
          <a:extLst>
            <a:ext uri="{FF2B5EF4-FFF2-40B4-BE49-F238E27FC236}">
              <a16:creationId xmlns:a16="http://schemas.microsoft.com/office/drawing/2014/main" xmlns="" id="{00000000-0008-0000-0000-0000CB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08" name="Rectángulo 177">
          <a:extLst>
            <a:ext uri="{FF2B5EF4-FFF2-40B4-BE49-F238E27FC236}">
              <a16:creationId xmlns:a16="http://schemas.microsoft.com/office/drawing/2014/main" xmlns="" id="{00000000-0008-0000-0000-0000CC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09" name="Rectángulo 178">
          <a:extLst>
            <a:ext uri="{FF2B5EF4-FFF2-40B4-BE49-F238E27FC236}">
              <a16:creationId xmlns:a16="http://schemas.microsoft.com/office/drawing/2014/main" xmlns="" id="{00000000-0008-0000-0000-0000CD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10" name="Rectángulo 179">
          <a:extLst>
            <a:ext uri="{FF2B5EF4-FFF2-40B4-BE49-F238E27FC236}">
              <a16:creationId xmlns:a16="http://schemas.microsoft.com/office/drawing/2014/main" xmlns="" id="{00000000-0008-0000-0000-0000CE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11" name="Rectángulo 180">
          <a:extLst>
            <a:ext uri="{FF2B5EF4-FFF2-40B4-BE49-F238E27FC236}">
              <a16:creationId xmlns:a16="http://schemas.microsoft.com/office/drawing/2014/main" xmlns="" id="{00000000-0008-0000-0000-0000CF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12" name="Rectángulo 181">
          <a:extLst>
            <a:ext uri="{FF2B5EF4-FFF2-40B4-BE49-F238E27FC236}">
              <a16:creationId xmlns:a16="http://schemas.microsoft.com/office/drawing/2014/main" xmlns="" id="{00000000-0008-0000-0000-0000D0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13" name="Rectángulo 183">
          <a:extLst>
            <a:ext uri="{FF2B5EF4-FFF2-40B4-BE49-F238E27FC236}">
              <a16:creationId xmlns:a16="http://schemas.microsoft.com/office/drawing/2014/main" xmlns="" id="{00000000-0008-0000-0000-0000D2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14" name="Rectángulo 184">
          <a:extLst>
            <a:ext uri="{FF2B5EF4-FFF2-40B4-BE49-F238E27FC236}">
              <a16:creationId xmlns:a16="http://schemas.microsoft.com/office/drawing/2014/main" xmlns="" id="{00000000-0008-0000-0000-0000D3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15" name="Rectángulo 185">
          <a:extLst>
            <a:ext uri="{FF2B5EF4-FFF2-40B4-BE49-F238E27FC236}">
              <a16:creationId xmlns:a16="http://schemas.microsoft.com/office/drawing/2014/main" xmlns="" id="{00000000-0008-0000-0000-0000D4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16" name="Rectángulo 186">
          <a:extLst>
            <a:ext uri="{FF2B5EF4-FFF2-40B4-BE49-F238E27FC236}">
              <a16:creationId xmlns:a16="http://schemas.microsoft.com/office/drawing/2014/main" xmlns="" id="{00000000-0008-0000-0000-0000D5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17" name="Rectángulo 187">
          <a:extLst>
            <a:ext uri="{FF2B5EF4-FFF2-40B4-BE49-F238E27FC236}">
              <a16:creationId xmlns:a16="http://schemas.microsoft.com/office/drawing/2014/main" xmlns="" id="{00000000-0008-0000-0000-0000D6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18" name="Rectángulo 188">
          <a:extLst>
            <a:ext uri="{FF2B5EF4-FFF2-40B4-BE49-F238E27FC236}">
              <a16:creationId xmlns:a16="http://schemas.microsoft.com/office/drawing/2014/main" xmlns="" id="{00000000-0008-0000-0000-0000D7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19" name="Rectángulo 189">
          <a:extLst>
            <a:ext uri="{FF2B5EF4-FFF2-40B4-BE49-F238E27FC236}">
              <a16:creationId xmlns:a16="http://schemas.microsoft.com/office/drawing/2014/main" xmlns="" id="{00000000-0008-0000-0000-0000D8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20" name="Rectángulo 190">
          <a:extLst>
            <a:ext uri="{FF2B5EF4-FFF2-40B4-BE49-F238E27FC236}">
              <a16:creationId xmlns:a16="http://schemas.microsoft.com/office/drawing/2014/main" xmlns="" id="{00000000-0008-0000-0000-0000D9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21" name="Rectángulo 191">
          <a:extLst>
            <a:ext uri="{FF2B5EF4-FFF2-40B4-BE49-F238E27FC236}">
              <a16:creationId xmlns:a16="http://schemas.microsoft.com/office/drawing/2014/main" xmlns="" id="{00000000-0008-0000-0000-0000DA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22" name="Rectángulo 192">
          <a:extLst>
            <a:ext uri="{FF2B5EF4-FFF2-40B4-BE49-F238E27FC236}">
              <a16:creationId xmlns:a16="http://schemas.microsoft.com/office/drawing/2014/main" xmlns="" id="{00000000-0008-0000-0000-0000DB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23" name="Rectángulo 193">
          <a:extLst>
            <a:ext uri="{FF2B5EF4-FFF2-40B4-BE49-F238E27FC236}">
              <a16:creationId xmlns:a16="http://schemas.microsoft.com/office/drawing/2014/main" xmlns="" id="{00000000-0008-0000-0000-0000DC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24" name="Rectángulo 194">
          <a:extLst>
            <a:ext uri="{FF2B5EF4-FFF2-40B4-BE49-F238E27FC236}">
              <a16:creationId xmlns:a16="http://schemas.microsoft.com/office/drawing/2014/main" xmlns="" id="{00000000-0008-0000-0000-0000DD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25" name="Rectángulo 195">
          <a:extLst>
            <a:ext uri="{FF2B5EF4-FFF2-40B4-BE49-F238E27FC236}">
              <a16:creationId xmlns:a16="http://schemas.microsoft.com/office/drawing/2014/main" xmlns="" id="{00000000-0008-0000-0000-0000DE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26" name="Rectángulo 196">
          <a:extLst>
            <a:ext uri="{FF2B5EF4-FFF2-40B4-BE49-F238E27FC236}">
              <a16:creationId xmlns:a16="http://schemas.microsoft.com/office/drawing/2014/main" xmlns="" id="{00000000-0008-0000-0000-0000DF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27" name="Rectángulo 197">
          <a:extLst>
            <a:ext uri="{FF2B5EF4-FFF2-40B4-BE49-F238E27FC236}">
              <a16:creationId xmlns:a16="http://schemas.microsoft.com/office/drawing/2014/main" xmlns="" id="{00000000-0008-0000-0000-0000E0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28" name="Rectángulo 198">
          <a:extLst>
            <a:ext uri="{FF2B5EF4-FFF2-40B4-BE49-F238E27FC236}">
              <a16:creationId xmlns:a16="http://schemas.microsoft.com/office/drawing/2014/main" xmlns="" id="{00000000-0008-0000-0000-0000E1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29" name="Rectángulo 199">
          <a:extLst>
            <a:ext uri="{FF2B5EF4-FFF2-40B4-BE49-F238E27FC236}">
              <a16:creationId xmlns:a16="http://schemas.microsoft.com/office/drawing/2014/main" xmlns="" id="{00000000-0008-0000-0000-0000E2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30" name="Rectángulo 200">
          <a:extLst>
            <a:ext uri="{FF2B5EF4-FFF2-40B4-BE49-F238E27FC236}">
              <a16:creationId xmlns:a16="http://schemas.microsoft.com/office/drawing/2014/main" xmlns="" id="{00000000-0008-0000-0000-0000E3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31" name="Rectángulo 201">
          <a:extLst>
            <a:ext uri="{FF2B5EF4-FFF2-40B4-BE49-F238E27FC236}">
              <a16:creationId xmlns:a16="http://schemas.microsoft.com/office/drawing/2014/main" xmlns="" id="{00000000-0008-0000-0000-0000E4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32" name="Rectángulo 202">
          <a:extLst>
            <a:ext uri="{FF2B5EF4-FFF2-40B4-BE49-F238E27FC236}">
              <a16:creationId xmlns:a16="http://schemas.microsoft.com/office/drawing/2014/main" xmlns="" id="{00000000-0008-0000-0000-0000E5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33" name="Rectángulo 203">
          <a:extLst>
            <a:ext uri="{FF2B5EF4-FFF2-40B4-BE49-F238E27FC236}">
              <a16:creationId xmlns:a16="http://schemas.microsoft.com/office/drawing/2014/main" xmlns="" id="{00000000-0008-0000-0000-0000E6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34" name="Rectángulo 204">
          <a:extLst>
            <a:ext uri="{FF2B5EF4-FFF2-40B4-BE49-F238E27FC236}">
              <a16:creationId xmlns:a16="http://schemas.microsoft.com/office/drawing/2014/main" xmlns="" id="{00000000-0008-0000-0000-0000E7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35" name="Rectángulo 205">
          <a:extLst>
            <a:ext uri="{FF2B5EF4-FFF2-40B4-BE49-F238E27FC236}">
              <a16:creationId xmlns:a16="http://schemas.microsoft.com/office/drawing/2014/main" xmlns="" id="{00000000-0008-0000-0000-0000E8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36" name="Rectángulo 206">
          <a:extLst>
            <a:ext uri="{FF2B5EF4-FFF2-40B4-BE49-F238E27FC236}">
              <a16:creationId xmlns:a16="http://schemas.microsoft.com/office/drawing/2014/main" xmlns="" id="{00000000-0008-0000-0000-0000E9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37" name="Rectángulo 207">
          <a:extLst>
            <a:ext uri="{FF2B5EF4-FFF2-40B4-BE49-F238E27FC236}">
              <a16:creationId xmlns:a16="http://schemas.microsoft.com/office/drawing/2014/main" xmlns="" id="{00000000-0008-0000-0000-0000EA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38" name="Rectángulo 208">
          <a:extLst>
            <a:ext uri="{FF2B5EF4-FFF2-40B4-BE49-F238E27FC236}">
              <a16:creationId xmlns:a16="http://schemas.microsoft.com/office/drawing/2014/main" xmlns="" id="{00000000-0008-0000-0000-0000EB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39" name="Rectángulo 209">
          <a:extLst>
            <a:ext uri="{FF2B5EF4-FFF2-40B4-BE49-F238E27FC236}">
              <a16:creationId xmlns:a16="http://schemas.microsoft.com/office/drawing/2014/main" xmlns="" id="{00000000-0008-0000-0000-0000EC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40" name="Rectángulo 211">
          <a:extLst>
            <a:ext uri="{FF2B5EF4-FFF2-40B4-BE49-F238E27FC236}">
              <a16:creationId xmlns:a16="http://schemas.microsoft.com/office/drawing/2014/main" xmlns="" id="{00000000-0008-0000-0000-0000EE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41" name="Rectángulo 212">
          <a:extLst>
            <a:ext uri="{FF2B5EF4-FFF2-40B4-BE49-F238E27FC236}">
              <a16:creationId xmlns:a16="http://schemas.microsoft.com/office/drawing/2014/main" xmlns="" id="{00000000-0008-0000-0000-0000EF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42" name="Rectángulo 213">
          <a:extLst>
            <a:ext uri="{FF2B5EF4-FFF2-40B4-BE49-F238E27FC236}">
              <a16:creationId xmlns:a16="http://schemas.microsoft.com/office/drawing/2014/main" xmlns="" id="{00000000-0008-0000-0000-0000F0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43" name="Rectángulo 214">
          <a:extLst>
            <a:ext uri="{FF2B5EF4-FFF2-40B4-BE49-F238E27FC236}">
              <a16:creationId xmlns:a16="http://schemas.microsoft.com/office/drawing/2014/main" xmlns="" id="{00000000-0008-0000-0000-0000F1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44" name="Rectángulo 215">
          <a:extLst>
            <a:ext uri="{FF2B5EF4-FFF2-40B4-BE49-F238E27FC236}">
              <a16:creationId xmlns:a16="http://schemas.microsoft.com/office/drawing/2014/main" xmlns="" id="{00000000-0008-0000-0000-0000F2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45" name="Rectángulo 216">
          <a:extLst>
            <a:ext uri="{FF2B5EF4-FFF2-40B4-BE49-F238E27FC236}">
              <a16:creationId xmlns:a16="http://schemas.microsoft.com/office/drawing/2014/main" xmlns="" id="{00000000-0008-0000-0000-0000F3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46" name="Rectángulo 217">
          <a:extLst>
            <a:ext uri="{FF2B5EF4-FFF2-40B4-BE49-F238E27FC236}">
              <a16:creationId xmlns:a16="http://schemas.microsoft.com/office/drawing/2014/main" xmlns="" id="{00000000-0008-0000-0000-0000F4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47" name="Rectángulo 218">
          <a:extLst>
            <a:ext uri="{FF2B5EF4-FFF2-40B4-BE49-F238E27FC236}">
              <a16:creationId xmlns:a16="http://schemas.microsoft.com/office/drawing/2014/main" xmlns="" id="{00000000-0008-0000-0000-0000F5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48" name="Rectángulo 219">
          <a:extLst>
            <a:ext uri="{FF2B5EF4-FFF2-40B4-BE49-F238E27FC236}">
              <a16:creationId xmlns:a16="http://schemas.microsoft.com/office/drawing/2014/main" xmlns="" id="{00000000-0008-0000-0000-0000F6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49" name="Rectángulo 220">
          <a:extLst>
            <a:ext uri="{FF2B5EF4-FFF2-40B4-BE49-F238E27FC236}">
              <a16:creationId xmlns:a16="http://schemas.microsoft.com/office/drawing/2014/main" xmlns="" id="{00000000-0008-0000-0000-0000F7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50" name="Rectángulo 221">
          <a:extLst>
            <a:ext uri="{FF2B5EF4-FFF2-40B4-BE49-F238E27FC236}">
              <a16:creationId xmlns:a16="http://schemas.microsoft.com/office/drawing/2014/main" xmlns="" id="{00000000-0008-0000-0000-0000F8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51" name="Rectángulo 222">
          <a:extLst>
            <a:ext uri="{FF2B5EF4-FFF2-40B4-BE49-F238E27FC236}">
              <a16:creationId xmlns:a16="http://schemas.microsoft.com/office/drawing/2014/main" xmlns="" id="{00000000-0008-0000-0000-0000F9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52" name="Rectángulo 223">
          <a:extLst>
            <a:ext uri="{FF2B5EF4-FFF2-40B4-BE49-F238E27FC236}">
              <a16:creationId xmlns:a16="http://schemas.microsoft.com/office/drawing/2014/main" xmlns="" id="{00000000-0008-0000-0000-0000FA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53" name="Rectángulo 224">
          <a:extLst>
            <a:ext uri="{FF2B5EF4-FFF2-40B4-BE49-F238E27FC236}">
              <a16:creationId xmlns:a16="http://schemas.microsoft.com/office/drawing/2014/main" xmlns="" id="{00000000-0008-0000-0000-0000FB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54" name="Rectángulo 225">
          <a:extLst>
            <a:ext uri="{FF2B5EF4-FFF2-40B4-BE49-F238E27FC236}">
              <a16:creationId xmlns:a16="http://schemas.microsoft.com/office/drawing/2014/main" xmlns="" id="{00000000-0008-0000-0000-0000FC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55" name="Rectángulo 226">
          <a:extLst>
            <a:ext uri="{FF2B5EF4-FFF2-40B4-BE49-F238E27FC236}">
              <a16:creationId xmlns:a16="http://schemas.microsoft.com/office/drawing/2014/main" xmlns="" id="{00000000-0008-0000-0000-0000FD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56" name="Rectángulo 227">
          <a:extLst>
            <a:ext uri="{FF2B5EF4-FFF2-40B4-BE49-F238E27FC236}">
              <a16:creationId xmlns:a16="http://schemas.microsoft.com/office/drawing/2014/main" xmlns="" id="{00000000-0008-0000-0000-0000FE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57" name="Rectángulo 228">
          <a:extLst>
            <a:ext uri="{FF2B5EF4-FFF2-40B4-BE49-F238E27FC236}">
              <a16:creationId xmlns:a16="http://schemas.microsoft.com/office/drawing/2014/main" xmlns="" id="{00000000-0008-0000-0000-0000FF1A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58" name="Rectángulo 229">
          <a:extLst>
            <a:ext uri="{FF2B5EF4-FFF2-40B4-BE49-F238E27FC236}">
              <a16:creationId xmlns:a16="http://schemas.microsoft.com/office/drawing/2014/main" xmlns="" id="{00000000-0008-0000-0000-000000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59" name="Rectángulo 230">
          <a:extLst>
            <a:ext uri="{FF2B5EF4-FFF2-40B4-BE49-F238E27FC236}">
              <a16:creationId xmlns:a16="http://schemas.microsoft.com/office/drawing/2014/main" xmlns="" id="{00000000-0008-0000-0000-000001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60" name="Rectángulo 231">
          <a:extLst>
            <a:ext uri="{FF2B5EF4-FFF2-40B4-BE49-F238E27FC236}">
              <a16:creationId xmlns:a16="http://schemas.microsoft.com/office/drawing/2014/main" xmlns="" id="{00000000-0008-0000-0000-000002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61" name="Rectángulo 232">
          <a:extLst>
            <a:ext uri="{FF2B5EF4-FFF2-40B4-BE49-F238E27FC236}">
              <a16:creationId xmlns:a16="http://schemas.microsoft.com/office/drawing/2014/main" xmlns="" id="{00000000-0008-0000-0000-000003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62" name="Rectángulo 233">
          <a:extLst>
            <a:ext uri="{FF2B5EF4-FFF2-40B4-BE49-F238E27FC236}">
              <a16:creationId xmlns:a16="http://schemas.microsoft.com/office/drawing/2014/main" xmlns="" id="{00000000-0008-0000-0000-000004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63" name="Rectángulo 234">
          <a:extLst>
            <a:ext uri="{FF2B5EF4-FFF2-40B4-BE49-F238E27FC236}">
              <a16:creationId xmlns:a16="http://schemas.microsoft.com/office/drawing/2014/main" xmlns="" id="{00000000-0008-0000-0000-000005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64" name="Rectángulo 235">
          <a:extLst>
            <a:ext uri="{FF2B5EF4-FFF2-40B4-BE49-F238E27FC236}">
              <a16:creationId xmlns:a16="http://schemas.microsoft.com/office/drawing/2014/main" xmlns="" id="{00000000-0008-0000-0000-000006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65" name="Rectángulo 236">
          <a:extLst>
            <a:ext uri="{FF2B5EF4-FFF2-40B4-BE49-F238E27FC236}">
              <a16:creationId xmlns:a16="http://schemas.microsoft.com/office/drawing/2014/main" xmlns="" id="{00000000-0008-0000-0000-000007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45719" cy="483722"/>
    <xdr:sp macro="" textlink="">
      <xdr:nvSpPr>
        <xdr:cNvPr id="9766" name="Rectángulo 237">
          <a:extLst>
            <a:ext uri="{FF2B5EF4-FFF2-40B4-BE49-F238E27FC236}">
              <a16:creationId xmlns:a16="http://schemas.microsoft.com/office/drawing/2014/main" xmlns="" id="{00000000-0008-0000-0000-0000081B0000}"/>
            </a:ext>
          </a:extLst>
        </xdr:cNvPr>
        <xdr:cNvSpPr/>
      </xdr:nvSpPr>
      <xdr:spPr>
        <a:xfrm>
          <a:off x="857250" y="707040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67" name="Rectángulo 238">
          <a:extLst>
            <a:ext uri="{FF2B5EF4-FFF2-40B4-BE49-F238E27FC236}">
              <a16:creationId xmlns:a16="http://schemas.microsoft.com/office/drawing/2014/main" xmlns="" id="{00000000-0008-0000-0000-000009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68" name="Rectángulo 239">
          <a:extLst>
            <a:ext uri="{FF2B5EF4-FFF2-40B4-BE49-F238E27FC236}">
              <a16:creationId xmlns:a16="http://schemas.microsoft.com/office/drawing/2014/main" xmlns="" id="{00000000-0008-0000-0000-00000A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69" name="Rectángulo 240">
          <a:extLst>
            <a:ext uri="{FF2B5EF4-FFF2-40B4-BE49-F238E27FC236}">
              <a16:creationId xmlns:a16="http://schemas.microsoft.com/office/drawing/2014/main" xmlns="" id="{00000000-0008-0000-0000-00000B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70" name="Rectángulo 241">
          <a:extLst>
            <a:ext uri="{FF2B5EF4-FFF2-40B4-BE49-F238E27FC236}">
              <a16:creationId xmlns:a16="http://schemas.microsoft.com/office/drawing/2014/main" xmlns="" id="{00000000-0008-0000-0000-00000C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71" name="Rectángulo 242">
          <a:extLst>
            <a:ext uri="{FF2B5EF4-FFF2-40B4-BE49-F238E27FC236}">
              <a16:creationId xmlns:a16="http://schemas.microsoft.com/office/drawing/2014/main" xmlns="" id="{00000000-0008-0000-0000-00000D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72" name="Rectángulo 243">
          <a:extLst>
            <a:ext uri="{FF2B5EF4-FFF2-40B4-BE49-F238E27FC236}">
              <a16:creationId xmlns:a16="http://schemas.microsoft.com/office/drawing/2014/main" xmlns="" id="{00000000-0008-0000-0000-00000E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73" name="Rectángulo 244">
          <a:extLst>
            <a:ext uri="{FF2B5EF4-FFF2-40B4-BE49-F238E27FC236}">
              <a16:creationId xmlns:a16="http://schemas.microsoft.com/office/drawing/2014/main" xmlns="" id="{00000000-0008-0000-0000-00000F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74" name="Rectángulo 245">
          <a:extLst>
            <a:ext uri="{FF2B5EF4-FFF2-40B4-BE49-F238E27FC236}">
              <a16:creationId xmlns:a16="http://schemas.microsoft.com/office/drawing/2014/main" xmlns="" id="{00000000-0008-0000-0000-000010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75" name="Rectángulo 246">
          <a:extLst>
            <a:ext uri="{FF2B5EF4-FFF2-40B4-BE49-F238E27FC236}">
              <a16:creationId xmlns:a16="http://schemas.microsoft.com/office/drawing/2014/main" xmlns="" id="{00000000-0008-0000-0000-000011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76" name="Rectángulo 247">
          <a:extLst>
            <a:ext uri="{FF2B5EF4-FFF2-40B4-BE49-F238E27FC236}">
              <a16:creationId xmlns:a16="http://schemas.microsoft.com/office/drawing/2014/main" xmlns="" id="{00000000-0008-0000-0000-000012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77" name="Rectángulo 248">
          <a:extLst>
            <a:ext uri="{FF2B5EF4-FFF2-40B4-BE49-F238E27FC236}">
              <a16:creationId xmlns:a16="http://schemas.microsoft.com/office/drawing/2014/main" xmlns="" id="{00000000-0008-0000-0000-000013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78" name="Rectángulo 249">
          <a:extLst>
            <a:ext uri="{FF2B5EF4-FFF2-40B4-BE49-F238E27FC236}">
              <a16:creationId xmlns:a16="http://schemas.microsoft.com/office/drawing/2014/main" xmlns="" id="{00000000-0008-0000-0000-000014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79" name="Rectángulo 250">
          <a:extLst>
            <a:ext uri="{FF2B5EF4-FFF2-40B4-BE49-F238E27FC236}">
              <a16:creationId xmlns:a16="http://schemas.microsoft.com/office/drawing/2014/main" xmlns="" id="{00000000-0008-0000-0000-000015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80" name="Rectángulo 251">
          <a:extLst>
            <a:ext uri="{FF2B5EF4-FFF2-40B4-BE49-F238E27FC236}">
              <a16:creationId xmlns:a16="http://schemas.microsoft.com/office/drawing/2014/main" xmlns="" id="{00000000-0008-0000-0000-000016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81" name="Rectángulo 252">
          <a:extLst>
            <a:ext uri="{FF2B5EF4-FFF2-40B4-BE49-F238E27FC236}">
              <a16:creationId xmlns:a16="http://schemas.microsoft.com/office/drawing/2014/main" xmlns="" id="{00000000-0008-0000-0000-000017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82" name="Rectángulo 253">
          <a:extLst>
            <a:ext uri="{FF2B5EF4-FFF2-40B4-BE49-F238E27FC236}">
              <a16:creationId xmlns:a16="http://schemas.microsoft.com/office/drawing/2014/main" xmlns="" id="{00000000-0008-0000-0000-000018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83" name="Rectángulo 254">
          <a:extLst>
            <a:ext uri="{FF2B5EF4-FFF2-40B4-BE49-F238E27FC236}">
              <a16:creationId xmlns:a16="http://schemas.microsoft.com/office/drawing/2014/main" xmlns="" id="{00000000-0008-0000-0000-000019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84" name="Rectángulo 255">
          <a:extLst>
            <a:ext uri="{FF2B5EF4-FFF2-40B4-BE49-F238E27FC236}">
              <a16:creationId xmlns:a16="http://schemas.microsoft.com/office/drawing/2014/main" xmlns="" id="{00000000-0008-0000-0000-00001A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85" name="Rectángulo 256">
          <a:extLst>
            <a:ext uri="{FF2B5EF4-FFF2-40B4-BE49-F238E27FC236}">
              <a16:creationId xmlns:a16="http://schemas.microsoft.com/office/drawing/2014/main" xmlns="" id="{00000000-0008-0000-0000-00001B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86" name="Rectángulo 257">
          <a:extLst>
            <a:ext uri="{FF2B5EF4-FFF2-40B4-BE49-F238E27FC236}">
              <a16:creationId xmlns:a16="http://schemas.microsoft.com/office/drawing/2014/main" xmlns="" id="{00000000-0008-0000-0000-00001C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87" name="Rectángulo 258">
          <a:extLst>
            <a:ext uri="{FF2B5EF4-FFF2-40B4-BE49-F238E27FC236}">
              <a16:creationId xmlns:a16="http://schemas.microsoft.com/office/drawing/2014/main" xmlns="" id="{00000000-0008-0000-0000-00001D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88" name="Rectángulo 259">
          <a:extLst>
            <a:ext uri="{FF2B5EF4-FFF2-40B4-BE49-F238E27FC236}">
              <a16:creationId xmlns:a16="http://schemas.microsoft.com/office/drawing/2014/main" xmlns="" id="{00000000-0008-0000-0000-00001E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89" name="Rectángulo 260">
          <a:extLst>
            <a:ext uri="{FF2B5EF4-FFF2-40B4-BE49-F238E27FC236}">
              <a16:creationId xmlns:a16="http://schemas.microsoft.com/office/drawing/2014/main" xmlns="" id="{00000000-0008-0000-0000-00001F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90" name="Rectángulo 261">
          <a:extLst>
            <a:ext uri="{FF2B5EF4-FFF2-40B4-BE49-F238E27FC236}">
              <a16:creationId xmlns:a16="http://schemas.microsoft.com/office/drawing/2014/main" xmlns="" id="{00000000-0008-0000-0000-000020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91" name="Rectángulo 262">
          <a:extLst>
            <a:ext uri="{FF2B5EF4-FFF2-40B4-BE49-F238E27FC236}">
              <a16:creationId xmlns:a16="http://schemas.microsoft.com/office/drawing/2014/main" xmlns="" id="{00000000-0008-0000-0000-000021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92" name="Rectángulo 263">
          <a:extLst>
            <a:ext uri="{FF2B5EF4-FFF2-40B4-BE49-F238E27FC236}">
              <a16:creationId xmlns:a16="http://schemas.microsoft.com/office/drawing/2014/main" xmlns="" id="{00000000-0008-0000-0000-000022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93" name="Rectángulo 265">
          <a:extLst>
            <a:ext uri="{FF2B5EF4-FFF2-40B4-BE49-F238E27FC236}">
              <a16:creationId xmlns:a16="http://schemas.microsoft.com/office/drawing/2014/main" xmlns="" id="{00000000-0008-0000-0000-000024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94" name="Rectángulo 266">
          <a:extLst>
            <a:ext uri="{FF2B5EF4-FFF2-40B4-BE49-F238E27FC236}">
              <a16:creationId xmlns:a16="http://schemas.microsoft.com/office/drawing/2014/main" xmlns="" id="{00000000-0008-0000-0000-000025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95" name="Rectángulo 267">
          <a:extLst>
            <a:ext uri="{FF2B5EF4-FFF2-40B4-BE49-F238E27FC236}">
              <a16:creationId xmlns:a16="http://schemas.microsoft.com/office/drawing/2014/main" xmlns="" id="{00000000-0008-0000-0000-000026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96" name="Rectángulo 268">
          <a:extLst>
            <a:ext uri="{FF2B5EF4-FFF2-40B4-BE49-F238E27FC236}">
              <a16:creationId xmlns:a16="http://schemas.microsoft.com/office/drawing/2014/main" xmlns="" id="{00000000-0008-0000-0000-000027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97" name="Rectángulo 269">
          <a:extLst>
            <a:ext uri="{FF2B5EF4-FFF2-40B4-BE49-F238E27FC236}">
              <a16:creationId xmlns:a16="http://schemas.microsoft.com/office/drawing/2014/main" xmlns="" id="{00000000-0008-0000-0000-000028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98" name="Rectángulo 270">
          <a:extLst>
            <a:ext uri="{FF2B5EF4-FFF2-40B4-BE49-F238E27FC236}">
              <a16:creationId xmlns:a16="http://schemas.microsoft.com/office/drawing/2014/main" xmlns="" id="{00000000-0008-0000-0000-000029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799" name="Rectángulo 271">
          <a:extLst>
            <a:ext uri="{FF2B5EF4-FFF2-40B4-BE49-F238E27FC236}">
              <a16:creationId xmlns:a16="http://schemas.microsoft.com/office/drawing/2014/main" xmlns="" id="{00000000-0008-0000-0000-00002A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00" name="Rectángulo 272">
          <a:extLst>
            <a:ext uri="{FF2B5EF4-FFF2-40B4-BE49-F238E27FC236}">
              <a16:creationId xmlns:a16="http://schemas.microsoft.com/office/drawing/2014/main" xmlns="" id="{00000000-0008-0000-0000-00002B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01" name="Rectángulo 273">
          <a:extLst>
            <a:ext uri="{FF2B5EF4-FFF2-40B4-BE49-F238E27FC236}">
              <a16:creationId xmlns:a16="http://schemas.microsoft.com/office/drawing/2014/main" xmlns="" id="{00000000-0008-0000-0000-00002C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02" name="Rectángulo 274">
          <a:extLst>
            <a:ext uri="{FF2B5EF4-FFF2-40B4-BE49-F238E27FC236}">
              <a16:creationId xmlns:a16="http://schemas.microsoft.com/office/drawing/2014/main" xmlns="" id="{00000000-0008-0000-0000-00002D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03" name="Rectángulo 275">
          <a:extLst>
            <a:ext uri="{FF2B5EF4-FFF2-40B4-BE49-F238E27FC236}">
              <a16:creationId xmlns:a16="http://schemas.microsoft.com/office/drawing/2014/main" xmlns="" id="{00000000-0008-0000-0000-00002E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04" name="Rectángulo 276">
          <a:extLst>
            <a:ext uri="{FF2B5EF4-FFF2-40B4-BE49-F238E27FC236}">
              <a16:creationId xmlns:a16="http://schemas.microsoft.com/office/drawing/2014/main" xmlns="" id="{00000000-0008-0000-0000-00002F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05" name="Rectángulo 277">
          <a:extLst>
            <a:ext uri="{FF2B5EF4-FFF2-40B4-BE49-F238E27FC236}">
              <a16:creationId xmlns:a16="http://schemas.microsoft.com/office/drawing/2014/main" xmlns="" id="{00000000-0008-0000-0000-000030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06" name="Rectángulo 278">
          <a:extLst>
            <a:ext uri="{FF2B5EF4-FFF2-40B4-BE49-F238E27FC236}">
              <a16:creationId xmlns:a16="http://schemas.microsoft.com/office/drawing/2014/main" xmlns="" id="{00000000-0008-0000-0000-000031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07" name="Rectángulo 279">
          <a:extLst>
            <a:ext uri="{FF2B5EF4-FFF2-40B4-BE49-F238E27FC236}">
              <a16:creationId xmlns:a16="http://schemas.microsoft.com/office/drawing/2014/main" xmlns="" id="{00000000-0008-0000-0000-000032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08" name="Rectángulo 280">
          <a:extLst>
            <a:ext uri="{FF2B5EF4-FFF2-40B4-BE49-F238E27FC236}">
              <a16:creationId xmlns:a16="http://schemas.microsoft.com/office/drawing/2014/main" xmlns="" id="{00000000-0008-0000-0000-000033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09" name="Rectángulo 281">
          <a:extLst>
            <a:ext uri="{FF2B5EF4-FFF2-40B4-BE49-F238E27FC236}">
              <a16:creationId xmlns:a16="http://schemas.microsoft.com/office/drawing/2014/main" xmlns="" id="{00000000-0008-0000-0000-000034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10" name="Rectángulo 282">
          <a:extLst>
            <a:ext uri="{FF2B5EF4-FFF2-40B4-BE49-F238E27FC236}">
              <a16:creationId xmlns:a16="http://schemas.microsoft.com/office/drawing/2014/main" xmlns="" id="{00000000-0008-0000-0000-000035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11" name="Rectángulo 283">
          <a:extLst>
            <a:ext uri="{FF2B5EF4-FFF2-40B4-BE49-F238E27FC236}">
              <a16:creationId xmlns:a16="http://schemas.microsoft.com/office/drawing/2014/main" xmlns="" id="{00000000-0008-0000-0000-000036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12" name="Rectángulo 284">
          <a:extLst>
            <a:ext uri="{FF2B5EF4-FFF2-40B4-BE49-F238E27FC236}">
              <a16:creationId xmlns:a16="http://schemas.microsoft.com/office/drawing/2014/main" xmlns="" id="{00000000-0008-0000-0000-000037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13" name="Rectángulo 285">
          <a:extLst>
            <a:ext uri="{FF2B5EF4-FFF2-40B4-BE49-F238E27FC236}">
              <a16:creationId xmlns:a16="http://schemas.microsoft.com/office/drawing/2014/main" xmlns="" id="{00000000-0008-0000-0000-000038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14" name="Rectángulo 286">
          <a:extLst>
            <a:ext uri="{FF2B5EF4-FFF2-40B4-BE49-F238E27FC236}">
              <a16:creationId xmlns:a16="http://schemas.microsoft.com/office/drawing/2014/main" xmlns="" id="{00000000-0008-0000-0000-000039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15" name="Rectángulo 287">
          <a:extLst>
            <a:ext uri="{FF2B5EF4-FFF2-40B4-BE49-F238E27FC236}">
              <a16:creationId xmlns:a16="http://schemas.microsoft.com/office/drawing/2014/main" xmlns="" id="{00000000-0008-0000-0000-00003A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16" name="Rectángulo 288">
          <a:extLst>
            <a:ext uri="{FF2B5EF4-FFF2-40B4-BE49-F238E27FC236}">
              <a16:creationId xmlns:a16="http://schemas.microsoft.com/office/drawing/2014/main" xmlns="" id="{00000000-0008-0000-0000-00003B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17" name="Rectángulo 289">
          <a:extLst>
            <a:ext uri="{FF2B5EF4-FFF2-40B4-BE49-F238E27FC236}">
              <a16:creationId xmlns:a16="http://schemas.microsoft.com/office/drawing/2014/main" xmlns="" id="{00000000-0008-0000-0000-00003C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18" name="Rectángulo 290">
          <a:extLst>
            <a:ext uri="{FF2B5EF4-FFF2-40B4-BE49-F238E27FC236}">
              <a16:creationId xmlns:a16="http://schemas.microsoft.com/office/drawing/2014/main" xmlns="" id="{00000000-0008-0000-0000-00003D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19" name="Rectángulo 291">
          <a:extLst>
            <a:ext uri="{FF2B5EF4-FFF2-40B4-BE49-F238E27FC236}">
              <a16:creationId xmlns:a16="http://schemas.microsoft.com/office/drawing/2014/main" xmlns="" id="{00000000-0008-0000-0000-00003E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20" name="Rectángulo 292">
          <a:extLst>
            <a:ext uri="{FF2B5EF4-FFF2-40B4-BE49-F238E27FC236}">
              <a16:creationId xmlns:a16="http://schemas.microsoft.com/office/drawing/2014/main" xmlns="" id="{00000000-0008-0000-0000-00003F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21" name="Rectángulo 293">
          <a:extLst>
            <a:ext uri="{FF2B5EF4-FFF2-40B4-BE49-F238E27FC236}">
              <a16:creationId xmlns:a16="http://schemas.microsoft.com/office/drawing/2014/main" xmlns="" id="{00000000-0008-0000-0000-000040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22" name="Rectángulo 294">
          <a:extLst>
            <a:ext uri="{FF2B5EF4-FFF2-40B4-BE49-F238E27FC236}">
              <a16:creationId xmlns:a16="http://schemas.microsoft.com/office/drawing/2014/main" xmlns="" id="{00000000-0008-0000-0000-000041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23" name="Rectángulo 295">
          <a:extLst>
            <a:ext uri="{FF2B5EF4-FFF2-40B4-BE49-F238E27FC236}">
              <a16:creationId xmlns:a16="http://schemas.microsoft.com/office/drawing/2014/main" xmlns="" id="{00000000-0008-0000-0000-000042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24" name="Rectángulo 296">
          <a:extLst>
            <a:ext uri="{FF2B5EF4-FFF2-40B4-BE49-F238E27FC236}">
              <a16:creationId xmlns:a16="http://schemas.microsoft.com/office/drawing/2014/main" xmlns="" id="{00000000-0008-0000-0000-000043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25" name="Rectángulo 297">
          <a:extLst>
            <a:ext uri="{FF2B5EF4-FFF2-40B4-BE49-F238E27FC236}">
              <a16:creationId xmlns:a16="http://schemas.microsoft.com/office/drawing/2014/main" xmlns="" id="{00000000-0008-0000-0000-000044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26" name="Rectángulo 298">
          <a:extLst>
            <a:ext uri="{FF2B5EF4-FFF2-40B4-BE49-F238E27FC236}">
              <a16:creationId xmlns:a16="http://schemas.microsoft.com/office/drawing/2014/main" xmlns="" id="{00000000-0008-0000-0000-000045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27" name="Rectángulo 299">
          <a:extLst>
            <a:ext uri="{FF2B5EF4-FFF2-40B4-BE49-F238E27FC236}">
              <a16:creationId xmlns:a16="http://schemas.microsoft.com/office/drawing/2014/main" xmlns="" id="{00000000-0008-0000-0000-000046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28" name="Rectángulo 300">
          <a:extLst>
            <a:ext uri="{FF2B5EF4-FFF2-40B4-BE49-F238E27FC236}">
              <a16:creationId xmlns:a16="http://schemas.microsoft.com/office/drawing/2014/main" xmlns="" id="{00000000-0008-0000-0000-000047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29" name="Rectángulo 301">
          <a:extLst>
            <a:ext uri="{FF2B5EF4-FFF2-40B4-BE49-F238E27FC236}">
              <a16:creationId xmlns:a16="http://schemas.microsoft.com/office/drawing/2014/main" xmlns="" id="{00000000-0008-0000-0000-000048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30" name="Rectángulo 302">
          <a:extLst>
            <a:ext uri="{FF2B5EF4-FFF2-40B4-BE49-F238E27FC236}">
              <a16:creationId xmlns:a16="http://schemas.microsoft.com/office/drawing/2014/main" xmlns="" id="{00000000-0008-0000-0000-000049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31" name="Rectángulo 303">
          <a:extLst>
            <a:ext uri="{FF2B5EF4-FFF2-40B4-BE49-F238E27FC236}">
              <a16:creationId xmlns:a16="http://schemas.microsoft.com/office/drawing/2014/main" xmlns="" id="{00000000-0008-0000-0000-00004A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32" name="Rectángulo 304">
          <a:extLst>
            <a:ext uri="{FF2B5EF4-FFF2-40B4-BE49-F238E27FC236}">
              <a16:creationId xmlns:a16="http://schemas.microsoft.com/office/drawing/2014/main" xmlns="" id="{00000000-0008-0000-0000-00004B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33" name="Rectángulo 305">
          <a:extLst>
            <a:ext uri="{FF2B5EF4-FFF2-40B4-BE49-F238E27FC236}">
              <a16:creationId xmlns:a16="http://schemas.microsoft.com/office/drawing/2014/main" xmlns="" id="{00000000-0008-0000-0000-00004C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34" name="Rectángulo 306">
          <a:extLst>
            <a:ext uri="{FF2B5EF4-FFF2-40B4-BE49-F238E27FC236}">
              <a16:creationId xmlns:a16="http://schemas.microsoft.com/office/drawing/2014/main" xmlns="" id="{00000000-0008-0000-0000-00004D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35" name="Rectángulo 307">
          <a:extLst>
            <a:ext uri="{FF2B5EF4-FFF2-40B4-BE49-F238E27FC236}">
              <a16:creationId xmlns:a16="http://schemas.microsoft.com/office/drawing/2014/main" xmlns="" id="{00000000-0008-0000-0000-00004E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36" name="Rectángulo 308">
          <a:extLst>
            <a:ext uri="{FF2B5EF4-FFF2-40B4-BE49-F238E27FC236}">
              <a16:creationId xmlns:a16="http://schemas.microsoft.com/office/drawing/2014/main" xmlns="" id="{00000000-0008-0000-0000-00004F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37" name="Rectángulo 309">
          <a:extLst>
            <a:ext uri="{FF2B5EF4-FFF2-40B4-BE49-F238E27FC236}">
              <a16:creationId xmlns:a16="http://schemas.microsoft.com/office/drawing/2014/main" xmlns="" id="{00000000-0008-0000-0000-000050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38" name="Rectángulo 311">
          <a:extLst>
            <a:ext uri="{FF2B5EF4-FFF2-40B4-BE49-F238E27FC236}">
              <a16:creationId xmlns:a16="http://schemas.microsoft.com/office/drawing/2014/main" xmlns="" id="{00000000-0008-0000-0000-000052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39" name="Rectángulo 312">
          <a:extLst>
            <a:ext uri="{FF2B5EF4-FFF2-40B4-BE49-F238E27FC236}">
              <a16:creationId xmlns:a16="http://schemas.microsoft.com/office/drawing/2014/main" xmlns="" id="{00000000-0008-0000-0000-000053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40" name="Rectángulo 313">
          <a:extLst>
            <a:ext uri="{FF2B5EF4-FFF2-40B4-BE49-F238E27FC236}">
              <a16:creationId xmlns:a16="http://schemas.microsoft.com/office/drawing/2014/main" xmlns="" id="{00000000-0008-0000-0000-000054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41" name="Rectángulo 314">
          <a:extLst>
            <a:ext uri="{FF2B5EF4-FFF2-40B4-BE49-F238E27FC236}">
              <a16:creationId xmlns:a16="http://schemas.microsoft.com/office/drawing/2014/main" xmlns="" id="{00000000-0008-0000-0000-000055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42" name="Rectángulo 315">
          <a:extLst>
            <a:ext uri="{FF2B5EF4-FFF2-40B4-BE49-F238E27FC236}">
              <a16:creationId xmlns:a16="http://schemas.microsoft.com/office/drawing/2014/main" xmlns="" id="{00000000-0008-0000-0000-000056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43" name="Rectángulo 316">
          <a:extLst>
            <a:ext uri="{FF2B5EF4-FFF2-40B4-BE49-F238E27FC236}">
              <a16:creationId xmlns:a16="http://schemas.microsoft.com/office/drawing/2014/main" xmlns="" id="{00000000-0008-0000-0000-000057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44" name="Rectángulo 317">
          <a:extLst>
            <a:ext uri="{FF2B5EF4-FFF2-40B4-BE49-F238E27FC236}">
              <a16:creationId xmlns:a16="http://schemas.microsoft.com/office/drawing/2014/main" xmlns="" id="{00000000-0008-0000-0000-000058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45" name="Rectángulo 318">
          <a:extLst>
            <a:ext uri="{FF2B5EF4-FFF2-40B4-BE49-F238E27FC236}">
              <a16:creationId xmlns:a16="http://schemas.microsoft.com/office/drawing/2014/main" xmlns="" id="{00000000-0008-0000-0000-000059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46" name="Rectángulo 319">
          <a:extLst>
            <a:ext uri="{FF2B5EF4-FFF2-40B4-BE49-F238E27FC236}">
              <a16:creationId xmlns:a16="http://schemas.microsoft.com/office/drawing/2014/main" xmlns="" id="{00000000-0008-0000-0000-00005A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47" name="Rectángulo 320">
          <a:extLst>
            <a:ext uri="{FF2B5EF4-FFF2-40B4-BE49-F238E27FC236}">
              <a16:creationId xmlns:a16="http://schemas.microsoft.com/office/drawing/2014/main" xmlns="" id="{00000000-0008-0000-0000-00005B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48" name="Rectángulo 321">
          <a:extLst>
            <a:ext uri="{FF2B5EF4-FFF2-40B4-BE49-F238E27FC236}">
              <a16:creationId xmlns:a16="http://schemas.microsoft.com/office/drawing/2014/main" xmlns="" id="{00000000-0008-0000-0000-00005C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49" name="Rectángulo 322">
          <a:extLst>
            <a:ext uri="{FF2B5EF4-FFF2-40B4-BE49-F238E27FC236}">
              <a16:creationId xmlns:a16="http://schemas.microsoft.com/office/drawing/2014/main" xmlns="" id="{00000000-0008-0000-0000-00005D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50" name="Rectángulo 323">
          <a:extLst>
            <a:ext uri="{FF2B5EF4-FFF2-40B4-BE49-F238E27FC236}">
              <a16:creationId xmlns:a16="http://schemas.microsoft.com/office/drawing/2014/main" xmlns="" id="{00000000-0008-0000-0000-00005E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51" name="Rectángulo 324">
          <a:extLst>
            <a:ext uri="{FF2B5EF4-FFF2-40B4-BE49-F238E27FC236}">
              <a16:creationId xmlns:a16="http://schemas.microsoft.com/office/drawing/2014/main" xmlns="" id="{00000000-0008-0000-0000-00005F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52" name="Rectángulo 325">
          <a:extLst>
            <a:ext uri="{FF2B5EF4-FFF2-40B4-BE49-F238E27FC236}">
              <a16:creationId xmlns:a16="http://schemas.microsoft.com/office/drawing/2014/main" xmlns="" id="{00000000-0008-0000-0000-000060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53" name="Rectángulo 326">
          <a:extLst>
            <a:ext uri="{FF2B5EF4-FFF2-40B4-BE49-F238E27FC236}">
              <a16:creationId xmlns:a16="http://schemas.microsoft.com/office/drawing/2014/main" xmlns="" id="{00000000-0008-0000-0000-000061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54" name="Rectángulo 327">
          <a:extLst>
            <a:ext uri="{FF2B5EF4-FFF2-40B4-BE49-F238E27FC236}">
              <a16:creationId xmlns:a16="http://schemas.microsoft.com/office/drawing/2014/main" xmlns="" id="{00000000-0008-0000-0000-000062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55" name="Rectángulo 328">
          <a:extLst>
            <a:ext uri="{FF2B5EF4-FFF2-40B4-BE49-F238E27FC236}">
              <a16:creationId xmlns:a16="http://schemas.microsoft.com/office/drawing/2014/main" xmlns="" id="{00000000-0008-0000-0000-000063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56" name="Rectángulo 329">
          <a:extLst>
            <a:ext uri="{FF2B5EF4-FFF2-40B4-BE49-F238E27FC236}">
              <a16:creationId xmlns:a16="http://schemas.microsoft.com/office/drawing/2014/main" xmlns="" id="{00000000-0008-0000-0000-000064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57" name="Rectángulo 330">
          <a:extLst>
            <a:ext uri="{FF2B5EF4-FFF2-40B4-BE49-F238E27FC236}">
              <a16:creationId xmlns:a16="http://schemas.microsoft.com/office/drawing/2014/main" xmlns="" id="{00000000-0008-0000-0000-000065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58" name="Rectángulo 331">
          <a:extLst>
            <a:ext uri="{FF2B5EF4-FFF2-40B4-BE49-F238E27FC236}">
              <a16:creationId xmlns:a16="http://schemas.microsoft.com/office/drawing/2014/main" xmlns="" id="{00000000-0008-0000-0000-000066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59" name="Rectángulo 332">
          <a:extLst>
            <a:ext uri="{FF2B5EF4-FFF2-40B4-BE49-F238E27FC236}">
              <a16:creationId xmlns:a16="http://schemas.microsoft.com/office/drawing/2014/main" xmlns="" id="{00000000-0008-0000-0000-000067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60" name="Rectángulo 333">
          <a:extLst>
            <a:ext uri="{FF2B5EF4-FFF2-40B4-BE49-F238E27FC236}">
              <a16:creationId xmlns:a16="http://schemas.microsoft.com/office/drawing/2014/main" xmlns="" id="{00000000-0008-0000-0000-000068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61" name="Rectángulo 334">
          <a:extLst>
            <a:ext uri="{FF2B5EF4-FFF2-40B4-BE49-F238E27FC236}">
              <a16:creationId xmlns:a16="http://schemas.microsoft.com/office/drawing/2014/main" xmlns="" id="{00000000-0008-0000-0000-000069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62" name="Rectángulo 335">
          <a:extLst>
            <a:ext uri="{FF2B5EF4-FFF2-40B4-BE49-F238E27FC236}">
              <a16:creationId xmlns:a16="http://schemas.microsoft.com/office/drawing/2014/main" xmlns="" id="{00000000-0008-0000-0000-00006A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63" name="Rectángulo 336">
          <a:extLst>
            <a:ext uri="{FF2B5EF4-FFF2-40B4-BE49-F238E27FC236}">
              <a16:creationId xmlns:a16="http://schemas.microsoft.com/office/drawing/2014/main" xmlns="" id="{00000000-0008-0000-0000-00006B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45719" cy="483722"/>
    <xdr:sp macro="" textlink="">
      <xdr:nvSpPr>
        <xdr:cNvPr id="9864" name="Rectángulo 337">
          <a:extLst>
            <a:ext uri="{FF2B5EF4-FFF2-40B4-BE49-F238E27FC236}">
              <a16:creationId xmlns:a16="http://schemas.microsoft.com/office/drawing/2014/main" xmlns="" id="{00000000-0008-0000-0000-00006C1B0000}"/>
            </a:ext>
          </a:extLst>
        </xdr:cNvPr>
        <xdr:cNvSpPr/>
      </xdr:nvSpPr>
      <xdr:spPr>
        <a:xfrm>
          <a:off x="857250" y="707040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65" name="Rectángulo 338">
          <a:extLst>
            <a:ext uri="{FF2B5EF4-FFF2-40B4-BE49-F238E27FC236}">
              <a16:creationId xmlns:a16="http://schemas.microsoft.com/office/drawing/2014/main" xmlns="" id="{00000000-0008-0000-0000-00006D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66" name="Rectángulo 339">
          <a:extLst>
            <a:ext uri="{FF2B5EF4-FFF2-40B4-BE49-F238E27FC236}">
              <a16:creationId xmlns:a16="http://schemas.microsoft.com/office/drawing/2014/main" xmlns="" id="{00000000-0008-0000-0000-00006E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67" name="Rectángulo 340">
          <a:extLst>
            <a:ext uri="{FF2B5EF4-FFF2-40B4-BE49-F238E27FC236}">
              <a16:creationId xmlns:a16="http://schemas.microsoft.com/office/drawing/2014/main" xmlns="" id="{00000000-0008-0000-0000-00006F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68" name="Rectángulo 341">
          <a:extLst>
            <a:ext uri="{FF2B5EF4-FFF2-40B4-BE49-F238E27FC236}">
              <a16:creationId xmlns:a16="http://schemas.microsoft.com/office/drawing/2014/main" xmlns="" id="{00000000-0008-0000-0000-000070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69" name="Rectángulo 342">
          <a:extLst>
            <a:ext uri="{FF2B5EF4-FFF2-40B4-BE49-F238E27FC236}">
              <a16:creationId xmlns:a16="http://schemas.microsoft.com/office/drawing/2014/main" xmlns="" id="{00000000-0008-0000-0000-000071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70" name="Rectángulo 343">
          <a:extLst>
            <a:ext uri="{FF2B5EF4-FFF2-40B4-BE49-F238E27FC236}">
              <a16:creationId xmlns:a16="http://schemas.microsoft.com/office/drawing/2014/main" xmlns="" id="{00000000-0008-0000-0000-000072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71" name="Rectángulo 344">
          <a:extLst>
            <a:ext uri="{FF2B5EF4-FFF2-40B4-BE49-F238E27FC236}">
              <a16:creationId xmlns:a16="http://schemas.microsoft.com/office/drawing/2014/main" xmlns="" id="{00000000-0008-0000-0000-000073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72" name="Rectángulo 345">
          <a:extLst>
            <a:ext uri="{FF2B5EF4-FFF2-40B4-BE49-F238E27FC236}">
              <a16:creationId xmlns:a16="http://schemas.microsoft.com/office/drawing/2014/main" xmlns="" id="{00000000-0008-0000-0000-000074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73" name="Rectángulo 346">
          <a:extLst>
            <a:ext uri="{FF2B5EF4-FFF2-40B4-BE49-F238E27FC236}">
              <a16:creationId xmlns:a16="http://schemas.microsoft.com/office/drawing/2014/main" xmlns="" id="{00000000-0008-0000-0000-000075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74" name="Rectángulo 347">
          <a:extLst>
            <a:ext uri="{FF2B5EF4-FFF2-40B4-BE49-F238E27FC236}">
              <a16:creationId xmlns:a16="http://schemas.microsoft.com/office/drawing/2014/main" xmlns="" id="{00000000-0008-0000-0000-000076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75" name="Rectángulo 348">
          <a:extLst>
            <a:ext uri="{FF2B5EF4-FFF2-40B4-BE49-F238E27FC236}">
              <a16:creationId xmlns:a16="http://schemas.microsoft.com/office/drawing/2014/main" xmlns="" id="{00000000-0008-0000-0000-000077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76" name="Rectángulo 349">
          <a:extLst>
            <a:ext uri="{FF2B5EF4-FFF2-40B4-BE49-F238E27FC236}">
              <a16:creationId xmlns:a16="http://schemas.microsoft.com/office/drawing/2014/main" xmlns="" id="{00000000-0008-0000-0000-000078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77" name="Rectángulo 350">
          <a:extLst>
            <a:ext uri="{FF2B5EF4-FFF2-40B4-BE49-F238E27FC236}">
              <a16:creationId xmlns:a16="http://schemas.microsoft.com/office/drawing/2014/main" xmlns="" id="{00000000-0008-0000-0000-000079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78" name="Rectángulo 351">
          <a:extLst>
            <a:ext uri="{FF2B5EF4-FFF2-40B4-BE49-F238E27FC236}">
              <a16:creationId xmlns:a16="http://schemas.microsoft.com/office/drawing/2014/main" xmlns="" id="{00000000-0008-0000-0000-00007A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79" name="Rectángulo 352">
          <a:extLst>
            <a:ext uri="{FF2B5EF4-FFF2-40B4-BE49-F238E27FC236}">
              <a16:creationId xmlns:a16="http://schemas.microsoft.com/office/drawing/2014/main" xmlns="" id="{00000000-0008-0000-0000-00007B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80" name="Rectángulo 353">
          <a:extLst>
            <a:ext uri="{FF2B5EF4-FFF2-40B4-BE49-F238E27FC236}">
              <a16:creationId xmlns:a16="http://schemas.microsoft.com/office/drawing/2014/main" xmlns="" id="{00000000-0008-0000-0000-00007C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81" name="Rectángulo 354">
          <a:extLst>
            <a:ext uri="{FF2B5EF4-FFF2-40B4-BE49-F238E27FC236}">
              <a16:creationId xmlns:a16="http://schemas.microsoft.com/office/drawing/2014/main" xmlns="" id="{00000000-0008-0000-0000-00007D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82" name="Rectángulo 355">
          <a:extLst>
            <a:ext uri="{FF2B5EF4-FFF2-40B4-BE49-F238E27FC236}">
              <a16:creationId xmlns:a16="http://schemas.microsoft.com/office/drawing/2014/main" xmlns="" id="{00000000-0008-0000-0000-00007E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83" name="Rectángulo 356">
          <a:extLst>
            <a:ext uri="{FF2B5EF4-FFF2-40B4-BE49-F238E27FC236}">
              <a16:creationId xmlns:a16="http://schemas.microsoft.com/office/drawing/2014/main" xmlns="" id="{00000000-0008-0000-0000-00007F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84" name="Rectángulo 357">
          <a:extLst>
            <a:ext uri="{FF2B5EF4-FFF2-40B4-BE49-F238E27FC236}">
              <a16:creationId xmlns:a16="http://schemas.microsoft.com/office/drawing/2014/main" xmlns="" id="{00000000-0008-0000-0000-000080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85" name="Rectángulo 358">
          <a:extLst>
            <a:ext uri="{FF2B5EF4-FFF2-40B4-BE49-F238E27FC236}">
              <a16:creationId xmlns:a16="http://schemas.microsoft.com/office/drawing/2014/main" xmlns="" id="{00000000-0008-0000-0000-000081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86" name="Rectángulo 359">
          <a:extLst>
            <a:ext uri="{FF2B5EF4-FFF2-40B4-BE49-F238E27FC236}">
              <a16:creationId xmlns:a16="http://schemas.microsoft.com/office/drawing/2014/main" xmlns="" id="{00000000-0008-0000-0000-000082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87" name="Rectángulo 360">
          <a:extLst>
            <a:ext uri="{FF2B5EF4-FFF2-40B4-BE49-F238E27FC236}">
              <a16:creationId xmlns:a16="http://schemas.microsoft.com/office/drawing/2014/main" xmlns="" id="{00000000-0008-0000-0000-000083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88" name="Rectángulo 361">
          <a:extLst>
            <a:ext uri="{FF2B5EF4-FFF2-40B4-BE49-F238E27FC236}">
              <a16:creationId xmlns:a16="http://schemas.microsoft.com/office/drawing/2014/main" xmlns="" id="{00000000-0008-0000-0000-000084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89" name="Rectángulo 362">
          <a:extLst>
            <a:ext uri="{FF2B5EF4-FFF2-40B4-BE49-F238E27FC236}">
              <a16:creationId xmlns:a16="http://schemas.microsoft.com/office/drawing/2014/main" xmlns="" id="{00000000-0008-0000-0000-000085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90" name="Rectángulo 363">
          <a:extLst>
            <a:ext uri="{FF2B5EF4-FFF2-40B4-BE49-F238E27FC236}">
              <a16:creationId xmlns:a16="http://schemas.microsoft.com/office/drawing/2014/main" xmlns="" id="{00000000-0008-0000-0000-000086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91" name="Rectángulo 364">
          <a:extLst>
            <a:ext uri="{FF2B5EF4-FFF2-40B4-BE49-F238E27FC236}">
              <a16:creationId xmlns:a16="http://schemas.microsoft.com/office/drawing/2014/main" xmlns="" id="{00000000-0008-0000-0000-000087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92" name="Rectángulo 365">
          <a:extLst>
            <a:ext uri="{FF2B5EF4-FFF2-40B4-BE49-F238E27FC236}">
              <a16:creationId xmlns:a16="http://schemas.microsoft.com/office/drawing/2014/main" xmlns="" id="{00000000-0008-0000-0000-000088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93" name="Rectángulo 366">
          <a:extLst>
            <a:ext uri="{FF2B5EF4-FFF2-40B4-BE49-F238E27FC236}">
              <a16:creationId xmlns:a16="http://schemas.microsoft.com/office/drawing/2014/main" xmlns="" id="{00000000-0008-0000-0000-000089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94" name="Rectángulo 368">
          <a:extLst>
            <a:ext uri="{FF2B5EF4-FFF2-40B4-BE49-F238E27FC236}">
              <a16:creationId xmlns:a16="http://schemas.microsoft.com/office/drawing/2014/main" xmlns="" id="{00000000-0008-0000-0000-00008B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95" name="Rectángulo 369">
          <a:extLst>
            <a:ext uri="{FF2B5EF4-FFF2-40B4-BE49-F238E27FC236}">
              <a16:creationId xmlns:a16="http://schemas.microsoft.com/office/drawing/2014/main" xmlns="" id="{00000000-0008-0000-0000-00008C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96" name="Rectángulo 370">
          <a:extLst>
            <a:ext uri="{FF2B5EF4-FFF2-40B4-BE49-F238E27FC236}">
              <a16:creationId xmlns:a16="http://schemas.microsoft.com/office/drawing/2014/main" xmlns="" id="{00000000-0008-0000-0000-00008D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97" name="Rectángulo 371">
          <a:extLst>
            <a:ext uri="{FF2B5EF4-FFF2-40B4-BE49-F238E27FC236}">
              <a16:creationId xmlns:a16="http://schemas.microsoft.com/office/drawing/2014/main" xmlns="" id="{00000000-0008-0000-0000-00008E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98" name="Rectángulo 372">
          <a:extLst>
            <a:ext uri="{FF2B5EF4-FFF2-40B4-BE49-F238E27FC236}">
              <a16:creationId xmlns:a16="http://schemas.microsoft.com/office/drawing/2014/main" xmlns="" id="{00000000-0008-0000-0000-00008F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899" name="Rectángulo 373">
          <a:extLst>
            <a:ext uri="{FF2B5EF4-FFF2-40B4-BE49-F238E27FC236}">
              <a16:creationId xmlns:a16="http://schemas.microsoft.com/office/drawing/2014/main" xmlns="" id="{00000000-0008-0000-0000-000090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00" name="Rectángulo 374">
          <a:extLst>
            <a:ext uri="{FF2B5EF4-FFF2-40B4-BE49-F238E27FC236}">
              <a16:creationId xmlns:a16="http://schemas.microsoft.com/office/drawing/2014/main" xmlns="" id="{00000000-0008-0000-0000-000091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01" name="Rectángulo 375">
          <a:extLst>
            <a:ext uri="{FF2B5EF4-FFF2-40B4-BE49-F238E27FC236}">
              <a16:creationId xmlns:a16="http://schemas.microsoft.com/office/drawing/2014/main" xmlns="" id="{00000000-0008-0000-0000-000092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02" name="Rectángulo 376">
          <a:extLst>
            <a:ext uri="{FF2B5EF4-FFF2-40B4-BE49-F238E27FC236}">
              <a16:creationId xmlns:a16="http://schemas.microsoft.com/office/drawing/2014/main" xmlns="" id="{00000000-0008-0000-0000-000093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03" name="Rectángulo 377">
          <a:extLst>
            <a:ext uri="{FF2B5EF4-FFF2-40B4-BE49-F238E27FC236}">
              <a16:creationId xmlns:a16="http://schemas.microsoft.com/office/drawing/2014/main" xmlns="" id="{00000000-0008-0000-0000-000094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04" name="Rectángulo 378">
          <a:extLst>
            <a:ext uri="{FF2B5EF4-FFF2-40B4-BE49-F238E27FC236}">
              <a16:creationId xmlns:a16="http://schemas.microsoft.com/office/drawing/2014/main" xmlns="" id="{00000000-0008-0000-0000-000095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05" name="Rectángulo 379">
          <a:extLst>
            <a:ext uri="{FF2B5EF4-FFF2-40B4-BE49-F238E27FC236}">
              <a16:creationId xmlns:a16="http://schemas.microsoft.com/office/drawing/2014/main" xmlns="" id="{00000000-0008-0000-0000-000096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06" name="Rectángulo 380">
          <a:extLst>
            <a:ext uri="{FF2B5EF4-FFF2-40B4-BE49-F238E27FC236}">
              <a16:creationId xmlns:a16="http://schemas.microsoft.com/office/drawing/2014/main" xmlns="" id="{00000000-0008-0000-0000-000097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07" name="Rectángulo 381">
          <a:extLst>
            <a:ext uri="{FF2B5EF4-FFF2-40B4-BE49-F238E27FC236}">
              <a16:creationId xmlns:a16="http://schemas.microsoft.com/office/drawing/2014/main" xmlns="" id="{00000000-0008-0000-0000-000098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08" name="Rectángulo 382">
          <a:extLst>
            <a:ext uri="{FF2B5EF4-FFF2-40B4-BE49-F238E27FC236}">
              <a16:creationId xmlns:a16="http://schemas.microsoft.com/office/drawing/2014/main" xmlns="" id="{00000000-0008-0000-0000-000099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09" name="Rectángulo 383">
          <a:extLst>
            <a:ext uri="{FF2B5EF4-FFF2-40B4-BE49-F238E27FC236}">
              <a16:creationId xmlns:a16="http://schemas.microsoft.com/office/drawing/2014/main" xmlns="" id="{00000000-0008-0000-0000-00009A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10" name="Rectángulo 384">
          <a:extLst>
            <a:ext uri="{FF2B5EF4-FFF2-40B4-BE49-F238E27FC236}">
              <a16:creationId xmlns:a16="http://schemas.microsoft.com/office/drawing/2014/main" xmlns="" id="{00000000-0008-0000-0000-00009B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11" name="Rectángulo 385">
          <a:extLst>
            <a:ext uri="{FF2B5EF4-FFF2-40B4-BE49-F238E27FC236}">
              <a16:creationId xmlns:a16="http://schemas.microsoft.com/office/drawing/2014/main" xmlns="" id="{00000000-0008-0000-0000-00009C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12" name="Rectángulo 386">
          <a:extLst>
            <a:ext uri="{FF2B5EF4-FFF2-40B4-BE49-F238E27FC236}">
              <a16:creationId xmlns:a16="http://schemas.microsoft.com/office/drawing/2014/main" xmlns="" id="{00000000-0008-0000-0000-00009D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13" name="Rectángulo 387">
          <a:extLst>
            <a:ext uri="{FF2B5EF4-FFF2-40B4-BE49-F238E27FC236}">
              <a16:creationId xmlns:a16="http://schemas.microsoft.com/office/drawing/2014/main" xmlns="" id="{00000000-0008-0000-0000-00009E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14" name="Rectángulo 388">
          <a:extLst>
            <a:ext uri="{FF2B5EF4-FFF2-40B4-BE49-F238E27FC236}">
              <a16:creationId xmlns:a16="http://schemas.microsoft.com/office/drawing/2014/main" xmlns="" id="{00000000-0008-0000-0000-00009F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15" name="Rectángulo 389">
          <a:extLst>
            <a:ext uri="{FF2B5EF4-FFF2-40B4-BE49-F238E27FC236}">
              <a16:creationId xmlns:a16="http://schemas.microsoft.com/office/drawing/2014/main" xmlns="" id="{00000000-0008-0000-0000-0000A0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16" name="Rectángulo 390">
          <a:extLst>
            <a:ext uri="{FF2B5EF4-FFF2-40B4-BE49-F238E27FC236}">
              <a16:creationId xmlns:a16="http://schemas.microsoft.com/office/drawing/2014/main" xmlns="" id="{00000000-0008-0000-0000-0000A1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17" name="Rectángulo 391">
          <a:extLst>
            <a:ext uri="{FF2B5EF4-FFF2-40B4-BE49-F238E27FC236}">
              <a16:creationId xmlns:a16="http://schemas.microsoft.com/office/drawing/2014/main" xmlns="" id="{00000000-0008-0000-0000-0000A2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18" name="Rectángulo 392">
          <a:extLst>
            <a:ext uri="{FF2B5EF4-FFF2-40B4-BE49-F238E27FC236}">
              <a16:creationId xmlns:a16="http://schemas.microsoft.com/office/drawing/2014/main" xmlns="" id="{00000000-0008-0000-0000-0000A3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19" name="Rectángulo 393">
          <a:extLst>
            <a:ext uri="{FF2B5EF4-FFF2-40B4-BE49-F238E27FC236}">
              <a16:creationId xmlns:a16="http://schemas.microsoft.com/office/drawing/2014/main" xmlns="" id="{00000000-0008-0000-0000-0000A4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20" name="Rectángulo 394">
          <a:extLst>
            <a:ext uri="{FF2B5EF4-FFF2-40B4-BE49-F238E27FC236}">
              <a16:creationId xmlns:a16="http://schemas.microsoft.com/office/drawing/2014/main" xmlns="" id="{00000000-0008-0000-0000-0000A5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21" name="Rectángulo 395">
          <a:extLst>
            <a:ext uri="{FF2B5EF4-FFF2-40B4-BE49-F238E27FC236}">
              <a16:creationId xmlns:a16="http://schemas.microsoft.com/office/drawing/2014/main" xmlns="" id="{00000000-0008-0000-0000-0000A6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22" name="Rectángulo 396">
          <a:extLst>
            <a:ext uri="{FF2B5EF4-FFF2-40B4-BE49-F238E27FC236}">
              <a16:creationId xmlns:a16="http://schemas.microsoft.com/office/drawing/2014/main" xmlns="" id="{00000000-0008-0000-0000-0000A7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23" name="Rectángulo 397">
          <a:extLst>
            <a:ext uri="{FF2B5EF4-FFF2-40B4-BE49-F238E27FC236}">
              <a16:creationId xmlns:a16="http://schemas.microsoft.com/office/drawing/2014/main" xmlns="" id="{00000000-0008-0000-0000-0000A8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24" name="Rectángulo 398">
          <a:extLst>
            <a:ext uri="{FF2B5EF4-FFF2-40B4-BE49-F238E27FC236}">
              <a16:creationId xmlns:a16="http://schemas.microsoft.com/office/drawing/2014/main" xmlns="" id="{00000000-0008-0000-0000-0000A9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25" name="Rectángulo 399">
          <a:extLst>
            <a:ext uri="{FF2B5EF4-FFF2-40B4-BE49-F238E27FC236}">
              <a16:creationId xmlns:a16="http://schemas.microsoft.com/office/drawing/2014/main" xmlns="" id="{00000000-0008-0000-0000-0000AA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26" name="Rectángulo 401">
          <a:extLst>
            <a:ext uri="{FF2B5EF4-FFF2-40B4-BE49-F238E27FC236}">
              <a16:creationId xmlns:a16="http://schemas.microsoft.com/office/drawing/2014/main" xmlns="" id="{00000000-0008-0000-0000-0000AC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27" name="Rectángulo 402">
          <a:extLst>
            <a:ext uri="{FF2B5EF4-FFF2-40B4-BE49-F238E27FC236}">
              <a16:creationId xmlns:a16="http://schemas.microsoft.com/office/drawing/2014/main" xmlns="" id="{00000000-0008-0000-0000-0000AD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28" name="Rectángulo 403">
          <a:extLst>
            <a:ext uri="{FF2B5EF4-FFF2-40B4-BE49-F238E27FC236}">
              <a16:creationId xmlns:a16="http://schemas.microsoft.com/office/drawing/2014/main" xmlns="" id="{00000000-0008-0000-0000-0000AE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29" name="Rectángulo 404">
          <a:extLst>
            <a:ext uri="{FF2B5EF4-FFF2-40B4-BE49-F238E27FC236}">
              <a16:creationId xmlns:a16="http://schemas.microsoft.com/office/drawing/2014/main" xmlns="" id="{00000000-0008-0000-0000-0000AF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30" name="Rectángulo 405">
          <a:extLst>
            <a:ext uri="{FF2B5EF4-FFF2-40B4-BE49-F238E27FC236}">
              <a16:creationId xmlns:a16="http://schemas.microsoft.com/office/drawing/2014/main" xmlns="" id="{00000000-0008-0000-0000-0000B0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31" name="Rectángulo 406">
          <a:extLst>
            <a:ext uri="{FF2B5EF4-FFF2-40B4-BE49-F238E27FC236}">
              <a16:creationId xmlns:a16="http://schemas.microsoft.com/office/drawing/2014/main" xmlns="" id="{00000000-0008-0000-0000-0000B1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32" name="Rectángulo 407">
          <a:extLst>
            <a:ext uri="{FF2B5EF4-FFF2-40B4-BE49-F238E27FC236}">
              <a16:creationId xmlns:a16="http://schemas.microsoft.com/office/drawing/2014/main" xmlns="" id="{00000000-0008-0000-0000-0000B2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184730" cy="483722"/>
    <xdr:sp macro="" textlink="">
      <xdr:nvSpPr>
        <xdr:cNvPr id="9933" name="Rectángulo 408">
          <a:extLst>
            <a:ext uri="{FF2B5EF4-FFF2-40B4-BE49-F238E27FC236}">
              <a16:creationId xmlns:a16="http://schemas.microsoft.com/office/drawing/2014/main" xmlns="" id="{00000000-0008-0000-0000-0000B31B0000}"/>
            </a:ext>
          </a:extLst>
        </xdr:cNvPr>
        <xdr:cNvSpPr/>
      </xdr:nvSpPr>
      <xdr:spPr>
        <a:xfrm>
          <a:off x="857250" y="70704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34" name="Rectángulo 1">
          <a:extLst>
            <a:ext uri="{FF2B5EF4-FFF2-40B4-BE49-F238E27FC236}">
              <a16:creationId xmlns:a16="http://schemas.microsoft.com/office/drawing/2014/main" xmlns="" id="{00000000-0008-0000-0000-00000E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35" name="Rectángulo 2">
          <a:extLst>
            <a:ext uri="{FF2B5EF4-FFF2-40B4-BE49-F238E27FC236}">
              <a16:creationId xmlns:a16="http://schemas.microsoft.com/office/drawing/2014/main" xmlns="" id="{00000000-0008-0000-0000-00000F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36" name="Rectángulo 3">
          <a:extLst>
            <a:ext uri="{FF2B5EF4-FFF2-40B4-BE49-F238E27FC236}">
              <a16:creationId xmlns:a16="http://schemas.microsoft.com/office/drawing/2014/main" xmlns="" id="{00000000-0008-0000-0000-000010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37" name="Rectángulo 4">
          <a:extLst>
            <a:ext uri="{FF2B5EF4-FFF2-40B4-BE49-F238E27FC236}">
              <a16:creationId xmlns:a16="http://schemas.microsoft.com/office/drawing/2014/main" xmlns="" id="{00000000-0008-0000-0000-000011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38" name="Rectángulo 5">
          <a:extLst>
            <a:ext uri="{FF2B5EF4-FFF2-40B4-BE49-F238E27FC236}">
              <a16:creationId xmlns:a16="http://schemas.microsoft.com/office/drawing/2014/main" xmlns="" id="{00000000-0008-0000-0000-000012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39" name="Rectángulo 6">
          <a:extLst>
            <a:ext uri="{FF2B5EF4-FFF2-40B4-BE49-F238E27FC236}">
              <a16:creationId xmlns:a16="http://schemas.microsoft.com/office/drawing/2014/main" xmlns="" id="{00000000-0008-0000-0000-000013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40" name="Rectángulo 7">
          <a:extLst>
            <a:ext uri="{FF2B5EF4-FFF2-40B4-BE49-F238E27FC236}">
              <a16:creationId xmlns:a16="http://schemas.microsoft.com/office/drawing/2014/main" xmlns="" id="{00000000-0008-0000-0000-000014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41" name="Rectángulo 8">
          <a:extLst>
            <a:ext uri="{FF2B5EF4-FFF2-40B4-BE49-F238E27FC236}">
              <a16:creationId xmlns:a16="http://schemas.microsoft.com/office/drawing/2014/main" xmlns="" id="{00000000-0008-0000-0000-000015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42" name="Rectángulo 9">
          <a:extLst>
            <a:ext uri="{FF2B5EF4-FFF2-40B4-BE49-F238E27FC236}">
              <a16:creationId xmlns:a16="http://schemas.microsoft.com/office/drawing/2014/main" xmlns="" id="{00000000-0008-0000-0000-000016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43" name="Rectángulo 10">
          <a:extLst>
            <a:ext uri="{FF2B5EF4-FFF2-40B4-BE49-F238E27FC236}">
              <a16:creationId xmlns:a16="http://schemas.microsoft.com/office/drawing/2014/main" xmlns="" id="{00000000-0008-0000-0000-000017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44" name="Rectángulo 11">
          <a:extLst>
            <a:ext uri="{FF2B5EF4-FFF2-40B4-BE49-F238E27FC236}">
              <a16:creationId xmlns:a16="http://schemas.microsoft.com/office/drawing/2014/main" xmlns="" id="{00000000-0008-0000-0000-000018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45" name="Rectángulo 12">
          <a:extLst>
            <a:ext uri="{FF2B5EF4-FFF2-40B4-BE49-F238E27FC236}">
              <a16:creationId xmlns:a16="http://schemas.microsoft.com/office/drawing/2014/main" xmlns="" id="{00000000-0008-0000-0000-000019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46" name="Rectángulo 13">
          <a:extLst>
            <a:ext uri="{FF2B5EF4-FFF2-40B4-BE49-F238E27FC236}">
              <a16:creationId xmlns:a16="http://schemas.microsoft.com/office/drawing/2014/main" xmlns="" id="{00000000-0008-0000-0000-00001A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47" name="Rectángulo 14">
          <a:extLst>
            <a:ext uri="{FF2B5EF4-FFF2-40B4-BE49-F238E27FC236}">
              <a16:creationId xmlns:a16="http://schemas.microsoft.com/office/drawing/2014/main" xmlns="" id="{00000000-0008-0000-0000-00001B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48" name="Rectángulo 15">
          <a:extLst>
            <a:ext uri="{FF2B5EF4-FFF2-40B4-BE49-F238E27FC236}">
              <a16:creationId xmlns:a16="http://schemas.microsoft.com/office/drawing/2014/main" xmlns="" id="{00000000-0008-0000-0000-00001C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49" name="Rectángulo 16">
          <a:extLst>
            <a:ext uri="{FF2B5EF4-FFF2-40B4-BE49-F238E27FC236}">
              <a16:creationId xmlns:a16="http://schemas.microsoft.com/office/drawing/2014/main" xmlns="" id="{00000000-0008-0000-0000-00001D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50" name="Rectángulo 17">
          <a:extLst>
            <a:ext uri="{FF2B5EF4-FFF2-40B4-BE49-F238E27FC236}">
              <a16:creationId xmlns:a16="http://schemas.microsoft.com/office/drawing/2014/main" xmlns="" id="{00000000-0008-0000-0000-00001E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51" name="Rectángulo 18">
          <a:extLst>
            <a:ext uri="{FF2B5EF4-FFF2-40B4-BE49-F238E27FC236}">
              <a16:creationId xmlns:a16="http://schemas.microsoft.com/office/drawing/2014/main" xmlns="" id="{00000000-0008-0000-0000-00001F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52" name="Rectángulo 19">
          <a:extLst>
            <a:ext uri="{FF2B5EF4-FFF2-40B4-BE49-F238E27FC236}">
              <a16:creationId xmlns:a16="http://schemas.microsoft.com/office/drawing/2014/main" xmlns="" id="{00000000-0008-0000-0000-000020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1057275</xdr:colOff>
      <xdr:row>117</xdr:row>
      <xdr:rowOff>0</xdr:rowOff>
    </xdr:from>
    <xdr:ext cx="184730" cy="483722"/>
    <xdr:sp macro="" textlink="">
      <xdr:nvSpPr>
        <xdr:cNvPr id="9953" name="Rectángulo 20">
          <a:extLst>
            <a:ext uri="{FF2B5EF4-FFF2-40B4-BE49-F238E27FC236}">
              <a16:creationId xmlns:a16="http://schemas.microsoft.com/office/drawing/2014/main" xmlns="" id="{00000000-0008-0000-0000-000021220000}"/>
            </a:ext>
          </a:extLst>
        </xdr:cNvPr>
        <xdr:cNvSpPr/>
      </xdr:nvSpPr>
      <xdr:spPr>
        <a:xfrm>
          <a:off x="1914525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54" name="Rectángulo 21">
          <a:extLst>
            <a:ext uri="{FF2B5EF4-FFF2-40B4-BE49-F238E27FC236}">
              <a16:creationId xmlns:a16="http://schemas.microsoft.com/office/drawing/2014/main" xmlns="" id="{00000000-0008-0000-0000-000022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55" name="Rectángulo 22">
          <a:extLst>
            <a:ext uri="{FF2B5EF4-FFF2-40B4-BE49-F238E27FC236}">
              <a16:creationId xmlns:a16="http://schemas.microsoft.com/office/drawing/2014/main" xmlns="" id="{00000000-0008-0000-0000-000023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56" name="Rectángulo 23">
          <a:extLst>
            <a:ext uri="{FF2B5EF4-FFF2-40B4-BE49-F238E27FC236}">
              <a16:creationId xmlns:a16="http://schemas.microsoft.com/office/drawing/2014/main" xmlns="" id="{00000000-0008-0000-0000-000024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57" name="Rectángulo 24">
          <a:extLst>
            <a:ext uri="{FF2B5EF4-FFF2-40B4-BE49-F238E27FC236}">
              <a16:creationId xmlns:a16="http://schemas.microsoft.com/office/drawing/2014/main" xmlns="" id="{00000000-0008-0000-0000-000025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58" name="Rectángulo 25">
          <a:extLst>
            <a:ext uri="{FF2B5EF4-FFF2-40B4-BE49-F238E27FC236}">
              <a16:creationId xmlns:a16="http://schemas.microsoft.com/office/drawing/2014/main" xmlns="" id="{00000000-0008-0000-0000-000026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59" name="Rectángulo 26">
          <a:extLst>
            <a:ext uri="{FF2B5EF4-FFF2-40B4-BE49-F238E27FC236}">
              <a16:creationId xmlns:a16="http://schemas.microsoft.com/office/drawing/2014/main" xmlns="" id="{00000000-0008-0000-0000-000027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60" name="Rectángulo 27">
          <a:extLst>
            <a:ext uri="{FF2B5EF4-FFF2-40B4-BE49-F238E27FC236}">
              <a16:creationId xmlns:a16="http://schemas.microsoft.com/office/drawing/2014/main" xmlns="" id="{00000000-0008-0000-0000-000028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61" name="Rectángulo 28">
          <a:extLst>
            <a:ext uri="{FF2B5EF4-FFF2-40B4-BE49-F238E27FC236}">
              <a16:creationId xmlns:a16="http://schemas.microsoft.com/office/drawing/2014/main" xmlns="" id="{00000000-0008-0000-0000-000029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62" name="Rectángulo 29">
          <a:extLst>
            <a:ext uri="{FF2B5EF4-FFF2-40B4-BE49-F238E27FC236}">
              <a16:creationId xmlns:a16="http://schemas.microsoft.com/office/drawing/2014/main" xmlns="" id="{00000000-0008-0000-0000-00002A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63" name="Rectángulo 30">
          <a:extLst>
            <a:ext uri="{FF2B5EF4-FFF2-40B4-BE49-F238E27FC236}">
              <a16:creationId xmlns:a16="http://schemas.microsoft.com/office/drawing/2014/main" xmlns="" id="{00000000-0008-0000-0000-00002B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64" name="Rectángulo 31">
          <a:extLst>
            <a:ext uri="{FF2B5EF4-FFF2-40B4-BE49-F238E27FC236}">
              <a16:creationId xmlns:a16="http://schemas.microsoft.com/office/drawing/2014/main" xmlns="" id="{00000000-0008-0000-0000-00002C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65" name="Rectángulo 32">
          <a:extLst>
            <a:ext uri="{FF2B5EF4-FFF2-40B4-BE49-F238E27FC236}">
              <a16:creationId xmlns:a16="http://schemas.microsoft.com/office/drawing/2014/main" xmlns="" id="{00000000-0008-0000-0000-00002D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66" name="Rectángulo 33">
          <a:extLst>
            <a:ext uri="{FF2B5EF4-FFF2-40B4-BE49-F238E27FC236}">
              <a16:creationId xmlns:a16="http://schemas.microsoft.com/office/drawing/2014/main" xmlns="" id="{00000000-0008-0000-0000-00002E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67" name="Rectángulo 34">
          <a:extLst>
            <a:ext uri="{FF2B5EF4-FFF2-40B4-BE49-F238E27FC236}">
              <a16:creationId xmlns:a16="http://schemas.microsoft.com/office/drawing/2014/main" xmlns="" id="{00000000-0008-0000-0000-00002F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68" name="Rectángulo 35">
          <a:extLst>
            <a:ext uri="{FF2B5EF4-FFF2-40B4-BE49-F238E27FC236}">
              <a16:creationId xmlns:a16="http://schemas.microsoft.com/office/drawing/2014/main" xmlns="" id="{00000000-0008-0000-0000-000030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69" name="Rectángulo 36">
          <a:extLst>
            <a:ext uri="{FF2B5EF4-FFF2-40B4-BE49-F238E27FC236}">
              <a16:creationId xmlns:a16="http://schemas.microsoft.com/office/drawing/2014/main" xmlns="" id="{00000000-0008-0000-0000-000031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70" name="Rectángulo 37">
          <a:extLst>
            <a:ext uri="{FF2B5EF4-FFF2-40B4-BE49-F238E27FC236}">
              <a16:creationId xmlns:a16="http://schemas.microsoft.com/office/drawing/2014/main" xmlns="" id="{00000000-0008-0000-0000-000032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71" name="Rectángulo 38">
          <a:extLst>
            <a:ext uri="{FF2B5EF4-FFF2-40B4-BE49-F238E27FC236}">
              <a16:creationId xmlns:a16="http://schemas.microsoft.com/office/drawing/2014/main" xmlns="" id="{00000000-0008-0000-0000-000033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72" name="Rectángulo 39">
          <a:extLst>
            <a:ext uri="{FF2B5EF4-FFF2-40B4-BE49-F238E27FC236}">
              <a16:creationId xmlns:a16="http://schemas.microsoft.com/office/drawing/2014/main" xmlns="" id="{00000000-0008-0000-0000-000034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73" name="Rectángulo 40">
          <a:extLst>
            <a:ext uri="{FF2B5EF4-FFF2-40B4-BE49-F238E27FC236}">
              <a16:creationId xmlns:a16="http://schemas.microsoft.com/office/drawing/2014/main" xmlns="" id="{00000000-0008-0000-0000-000035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74" name="Rectángulo 41">
          <a:extLst>
            <a:ext uri="{FF2B5EF4-FFF2-40B4-BE49-F238E27FC236}">
              <a16:creationId xmlns:a16="http://schemas.microsoft.com/office/drawing/2014/main" xmlns="" id="{00000000-0008-0000-0000-000036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75" name="Rectángulo 42">
          <a:extLst>
            <a:ext uri="{FF2B5EF4-FFF2-40B4-BE49-F238E27FC236}">
              <a16:creationId xmlns:a16="http://schemas.microsoft.com/office/drawing/2014/main" xmlns="" id="{00000000-0008-0000-0000-000037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76" name="Rectángulo 43">
          <a:extLst>
            <a:ext uri="{FF2B5EF4-FFF2-40B4-BE49-F238E27FC236}">
              <a16:creationId xmlns:a16="http://schemas.microsoft.com/office/drawing/2014/main" xmlns="" id="{00000000-0008-0000-0000-000038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77" name="Rectángulo 44">
          <a:extLst>
            <a:ext uri="{FF2B5EF4-FFF2-40B4-BE49-F238E27FC236}">
              <a16:creationId xmlns:a16="http://schemas.microsoft.com/office/drawing/2014/main" xmlns="" id="{00000000-0008-0000-0000-000039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78" name="Rectángulo 45">
          <a:extLst>
            <a:ext uri="{FF2B5EF4-FFF2-40B4-BE49-F238E27FC236}">
              <a16:creationId xmlns:a16="http://schemas.microsoft.com/office/drawing/2014/main" xmlns="" id="{00000000-0008-0000-0000-00003A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79" name="Rectángulo 46">
          <a:extLst>
            <a:ext uri="{FF2B5EF4-FFF2-40B4-BE49-F238E27FC236}">
              <a16:creationId xmlns:a16="http://schemas.microsoft.com/office/drawing/2014/main" xmlns="" id="{00000000-0008-0000-0000-00003B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45719" cy="483722"/>
    <xdr:sp macro="" textlink="">
      <xdr:nvSpPr>
        <xdr:cNvPr id="9980" name="Rectángulo 47">
          <a:extLst>
            <a:ext uri="{FF2B5EF4-FFF2-40B4-BE49-F238E27FC236}">
              <a16:creationId xmlns:a16="http://schemas.microsoft.com/office/drawing/2014/main" xmlns="" id="{00000000-0008-0000-0000-00003C220000}"/>
            </a:ext>
          </a:extLst>
        </xdr:cNvPr>
        <xdr:cNvSpPr/>
      </xdr:nvSpPr>
      <xdr:spPr>
        <a:xfrm>
          <a:off x="857250" y="702945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81" name="Rectángulo 48">
          <a:extLst>
            <a:ext uri="{FF2B5EF4-FFF2-40B4-BE49-F238E27FC236}">
              <a16:creationId xmlns:a16="http://schemas.microsoft.com/office/drawing/2014/main" xmlns="" id="{00000000-0008-0000-0000-00003D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82" name="Rectángulo 49">
          <a:extLst>
            <a:ext uri="{FF2B5EF4-FFF2-40B4-BE49-F238E27FC236}">
              <a16:creationId xmlns:a16="http://schemas.microsoft.com/office/drawing/2014/main" xmlns="" id="{00000000-0008-0000-0000-00003E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83" name="Rectángulo 50">
          <a:extLst>
            <a:ext uri="{FF2B5EF4-FFF2-40B4-BE49-F238E27FC236}">
              <a16:creationId xmlns:a16="http://schemas.microsoft.com/office/drawing/2014/main" xmlns="" id="{00000000-0008-0000-0000-00003F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84" name="Rectángulo 51">
          <a:extLst>
            <a:ext uri="{FF2B5EF4-FFF2-40B4-BE49-F238E27FC236}">
              <a16:creationId xmlns:a16="http://schemas.microsoft.com/office/drawing/2014/main" xmlns="" id="{00000000-0008-0000-0000-000040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85" name="Rectángulo 52">
          <a:extLst>
            <a:ext uri="{FF2B5EF4-FFF2-40B4-BE49-F238E27FC236}">
              <a16:creationId xmlns:a16="http://schemas.microsoft.com/office/drawing/2014/main" xmlns="" id="{00000000-0008-0000-0000-000041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86" name="Rectángulo 53">
          <a:extLst>
            <a:ext uri="{FF2B5EF4-FFF2-40B4-BE49-F238E27FC236}">
              <a16:creationId xmlns:a16="http://schemas.microsoft.com/office/drawing/2014/main" xmlns="" id="{00000000-0008-0000-0000-000042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87" name="Rectángulo 54">
          <a:extLst>
            <a:ext uri="{FF2B5EF4-FFF2-40B4-BE49-F238E27FC236}">
              <a16:creationId xmlns:a16="http://schemas.microsoft.com/office/drawing/2014/main" xmlns="" id="{00000000-0008-0000-0000-000043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88" name="Rectángulo 55">
          <a:extLst>
            <a:ext uri="{FF2B5EF4-FFF2-40B4-BE49-F238E27FC236}">
              <a16:creationId xmlns:a16="http://schemas.microsoft.com/office/drawing/2014/main" xmlns="" id="{00000000-0008-0000-0000-000044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89" name="Rectángulo 56">
          <a:extLst>
            <a:ext uri="{FF2B5EF4-FFF2-40B4-BE49-F238E27FC236}">
              <a16:creationId xmlns:a16="http://schemas.microsoft.com/office/drawing/2014/main" xmlns="" id="{00000000-0008-0000-0000-000045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90" name="Rectángulo 57">
          <a:extLst>
            <a:ext uri="{FF2B5EF4-FFF2-40B4-BE49-F238E27FC236}">
              <a16:creationId xmlns:a16="http://schemas.microsoft.com/office/drawing/2014/main" xmlns="" id="{00000000-0008-0000-0000-000046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91" name="Rectángulo 58">
          <a:extLst>
            <a:ext uri="{FF2B5EF4-FFF2-40B4-BE49-F238E27FC236}">
              <a16:creationId xmlns:a16="http://schemas.microsoft.com/office/drawing/2014/main" xmlns="" id="{00000000-0008-0000-0000-000047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92" name="Rectángulo 59">
          <a:extLst>
            <a:ext uri="{FF2B5EF4-FFF2-40B4-BE49-F238E27FC236}">
              <a16:creationId xmlns:a16="http://schemas.microsoft.com/office/drawing/2014/main" xmlns="" id="{00000000-0008-0000-0000-000048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93" name="Rectángulo 60">
          <a:extLst>
            <a:ext uri="{FF2B5EF4-FFF2-40B4-BE49-F238E27FC236}">
              <a16:creationId xmlns:a16="http://schemas.microsoft.com/office/drawing/2014/main" xmlns="" id="{00000000-0008-0000-0000-000049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94" name="Rectángulo 61">
          <a:extLst>
            <a:ext uri="{FF2B5EF4-FFF2-40B4-BE49-F238E27FC236}">
              <a16:creationId xmlns:a16="http://schemas.microsoft.com/office/drawing/2014/main" xmlns="" id="{00000000-0008-0000-0000-00004A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95" name="Rectángulo 62">
          <a:extLst>
            <a:ext uri="{FF2B5EF4-FFF2-40B4-BE49-F238E27FC236}">
              <a16:creationId xmlns:a16="http://schemas.microsoft.com/office/drawing/2014/main" xmlns="" id="{00000000-0008-0000-0000-00004B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96" name="Rectángulo 63">
          <a:extLst>
            <a:ext uri="{FF2B5EF4-FFF2-40B4-BE49-F238E27FC236}">
              <a16:creationId xmlns:a16="http://schemas.microsoft.com/office/drawing/2014/main" xmlns="" id="{00000000-0008-0000-0000-00004C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97" name="Rectángulo 64">
          <a:extLst>
            <a:ext uri="{FF2B5EF4-FFF2-40B4-BE49-F238E27FC236}">
              <a16:creationId xmlns:a16="http://schemas.microsoft.com/office/drawing/2014/main" xmlns="" id="{00000000-0008-0000-0000-00004D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98" name="Rectángulo 65">
          <a:extLst>
            <a:ext uri="{FF2B5EF4-FFF2-40B4-BE49-F238E27FC236}">
              <a16:creationId xmlns:a16="http://schemas.microsoft.com/office/drawing/2014/main" xmlns="" id="{00000000-0008-0000-0000-00004E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9999" name="Rectángulo 66">
          <a:extLst>
            <a:ext uri="{FF2B5EF4-FFF2-40B4-BE49-F238E27FC236}">
              <a16:creationId xmlns:a16="http://schemas.microsoft.com/office/drawing/2014/main" xmlns="" id="{00000000-0008-0000-0000-00004F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00" name="Rectángulo 67">
          <a:extLst>
            <a:ext uri="{FF2B5EF4-FFF2-40B4-BE49-F238E27FC236}">
              <a16:creationId xmlns:a16="http://schemas.microsoft.com/office/drawing/2014/main" xmlns="" id="{00000000-0008-0000-0000-000050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01" name="Rectángulo 68">
          <a:extLst>
            <a:ext uri="{FF2B5EF4-FFF2-40B4-BE49-F238E27FC236}">
              <a16:creationId xmlns:a16="http://schemas.microsoft.com/office/drawing/2014/main" xmlns="" id="{00000000-0008-0000-0000-000051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02" name="Rectángulo 69">
          <a:extLst>
            <a:ext uri="{FF2B5EF4-FFF2-40B4-BE49-F238E27FC236}">
              <a16:creationId xmlns:a16="http://schemas.microsoft.com/office/drawing/2014/main" xmlns="" id="{00000000-0008-0000-0000-000052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03" name="Rectángulo 70">
          <a:extLst>
            <a:ext uri="{FF2B5EF4-FFF2-40B4-BE49-F238E27FC236}">
              <a16:creationId xmlns:a16="http://schemas.microsoft.com/office/drawing/2014/main" xmlns="" id="{00000000-0008-0000-0000-000053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04" name="Rectángulo 71">
          <a:extLst>
            <a:ext uri="{FF2B5EF4-FFF2-40B4-BE49-F238E27FC236}">
              <a16:creationId xmlns:a16="http://schemas.microsoft.com/office/drawing/2014/main" xmlns="" id="{00000000-0008-0000-0000-000054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05" name="Rectángulo 72">
          <a:extLst>
            <a:ext uri="{FF2B5EF4-FFF2-40B4-BE49-F238E27FC236}">
              <a16:creationId xmlns:a16="http://schemas.microsoft.com/office/drawing/2014/main" xmlns="" id="{00000000-0008-0000-0000-000055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06" name="Rectángulo 73">
          <a:extLst>
            <a:ext uri="{FF2B5EF4-FFF2-40B4-BE49-F238E27FC236}">
              <a16:creationId xmlns:a16="http://schemas.microsoft.com/office/drawing/2014/main" xmlns="" id="{00000000-0008-0000-0000-000056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1057275</xdr:colOff>
      <xdr:row>117</xdr:row>
      <xdr:rowOff>0</xdr:rowOff>
    </xdr:from>
    <xdr:ext cx="184730" cy="483722"/>
    <xdr:sp macro="" textlink="">
      <xdr:nvSpPr>
        <xdr:cNvPr id="10007" name="Rectángulo 74">
          <a:extLst>
            <a:ext uri="{FF2B5EF4-FFF2-40B4-BE49-F238E27FC236}">
              <a16:creationId xmlns:a16="http://schemas.microsoft.com/office/drawing/2014/main" xmlns="" id="{00000000-0008-0000-0000-000057220000}"/>
            </a:ext>
          </a:extLst>
        </xdr:cNvPr>
        <xdr:cNvSpPr/>
      </xdr:nvSpPr>
      <xdr:spPr>
        <a:xfrm>
          <a:off x="1914525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08" name="Rectángulo 75">
          <a:extLst>
            <a:ext uri="{FF2B5EF4-FFF2-40B4-BE49-F238E27FC236}">
              <a16:creationId xmlns:a16="http://schemas.microsoft.com/office/drawing/2014/main" xmlns="" id="{00000000-0008-0000-0000-000058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09" name="Rectángulo 76">
          <a:extLst>
            <a:ext uri="{FF2B5EF4-FFF2-40B4-BE49-F238E27FC236}">
              <a16:creationId xmlns:a16="http://schemas.microsoft.com/office/drawing/2014/main" xmlns="" id="{00000000-0008-0000-0000-000059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10" name="Rectángulo 77">
          <a:extLst>
            <a:ext uri="{FF2B5EF4-FFF2-40B4-BE49-F238E27FC236}">
              <a16:creationId xmlns:a16="http://schemas.microsoft.com/office/drawing/2014/main" xmlns="" id="{00000000-0008-0000-0000-00005A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11" name="Rectángulo 78">
          <a:extLst>
            <a:ext uri="{FF2B5EF4-FFF2-40B4-BE49-F238E27FC236}">
              <a16:creationId xmlns:a16="http://schemas.microsoft.com/office/drawing/2014/main" xmlns="" id="{00000000-0008-0000-0000-00005B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12" name="Rectángulo 79">
          <a:extLst>
            <a:ext uri="{FF2B5EF4-FFF2-40B4-BE49-F238E27FC236}">
              <a16:creationId xmlns:a16="http://schemas.microsoft.com/office/drawing/2014/main" xmlns="" id="{00000000-0008-0000-0000-00005C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13" name="Rectángulo 80">
          <a:extLst>
            <a:ext uri="{FF2B5EF4-FFF2-40B4-BE49-F238E27FC236}">
              <a16:creationId xmlns:a16="http://schemas.microsoft.com/office/drawing/2014/main" xmlns="" id="{00000000-0008-0000-0000-00005D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14" name="Rectángulo 81">
          <a:extLst>
            <a:ext uri="{FF2B5EF4-FFF2-40B4-BE49-F238E27FC236}">
              <a16:creationId xmlns:a16="http://schemas.microsoft.com/office/drawing/2014/main" xmlns="" id="{00000000-0008-0000-0000-00005E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15" name="Rectángulo 82">
          <a:extLst>
            <a:ext uri="{FF2B5EF4-FFF2-40B4-BE49-F238E27FC236}">
              <a16:creationId xmlns:a16="http://schemas.microsoft.com/office/drawing/2014/main" xmlns="" id="{00000000-0008-0000-0000-00005F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16" name="Rectángulo 83">
          <a:extLst>
            <a:ext uri="{FF2B5EF4-FFF2-40B4-BE49-F238E27FC236}">
              <a16:creationId xmlns:a16="http://schemas.microsoft.com/office/drawing/2014/main" xmlns="" id="{00000000-0008-0000-0000-000060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17" name="Rectángulo 84">
          <a:extLst>
            <a:ext uri="{FF2B5EF4-FFF2-40B4-BE49-F238E27FC236}">
              <a16:creationId xmlns:a16="http://schemas.microsoft.com/office/drawing/2014/main" xmlns="" id="{00000000-0008-0000-0000-000061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18" name="Rectángulo 85">
          <a:extLst>
            <a:ext uri="{FF2B5EF4-FFF2-40B4-BE49-F238E27FC236}">
              <a16:creationId xmlns:a16="http://schemas.microsoft.com/office/drawing/2014/main" xmlns="" id="{00000000-0008-0000-0000-000062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19" name="Rectángulo 86">
          <a:extLst>
            <a:ext uri="{FF2B5EF4-FFF2-40B4-BE49-F238E27FC236}">
              <a16:creationId xmlns:a16="http://schemas.microsoft.com/office/drawing/2014/main" xmlns="" id="{00000000-0008-0000-0000-000063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20" name="Rectángulo 87">
          <a:extLst>
            <a:ext uri="{FF2B5EF4-FFF2-40B4-BE49-F238E27FC236}">
              <a16:creationId xmlns:a16="http://schemas.microsoft.com/office/drawing/2014/main" xmlns="" id="{00000000-0008-0000-0000-000064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21" name="Rectángulo 88">
          <a:extLst>
            <a:ext uri="{FF2B5EF4-FFF2-40B4-BE49-F238E27FC236}">
              <a16:creationId xmlns:a16="http://schemas.microsoft.com/office/drawing/2014/main" xmlns="" id="{00000000-0008-0000-0000-000065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22" name="Rectángulo 89">
          <a:extLst>
            <a:ext uri="{FF2B5EF4-FFF2-40B4-BE49-F238E27FC236}">
              <a16:creationId xmlns:a16="http://schemas.microsoft.com/office/drawing/2014/main" xmlns="" id="{00000000-0008-0000-0000-000066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23" name="Rectángulo 90">
          <a:extLst>
            <a:ext uri="{FF2B5EF4-FFF2-40B4-BE49-F238E27FC236}">
              <a16:creationId xmlns:a16="http://schemas.microsoft.com/office/drawing/2014/main" xmlns="" id="{00000000-0008-0000-0000-000067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24" name="Rectángulo 91">
          <a:extLst>
            <a:ext uri="{FF2B5EF4-FFF2-40B4-BE49-F238E27FC236}">
              <a16:creationId xmlns:a16="http://schemas.microsoft.com/office/drawing/2014/main" xmlns="" id="{00000000-0008-0000-0000-000068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25" name="Rectángulo 92">
          <a:extLst>
            <a:ext uri="{FF2B5EF4-FFF2-40B4-BE49-F238E27FC236}">
              <a16:creationId xmlns:a16="http://schemas.microsoft.com/office/drawing/2014/main" xmlns="" id="{00000000-0008-0000-0000-000069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26" name="Rectángulo 93">
          <a:extLst>
            <a:ext uri="{FF2B5EF4-FFF2-40B4-BE49-F238E27FC236}">
              <a16:creationId xmlns:a16="http://schemas.microsoft.com/office/drawing/2014/main" xmlns="" id="{00000000-0008-0000-0000-00006A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27" name="Rectángulo 94">
          <a:extLst>
            <a:ext uri="{FF2B5EF4-FFF2-40B4-BE49-F238E27FC236}">
              <a16:creationId xmlns:a16="http://schemas.microsoft.com/office/drawing/2014/main" xmlns="" id="{00000000-0008-0000-0000-00006B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28" name="Rectángulo 95">
          <a:extLst>
            <a:ext uri="{FF2B5EF4-FFF2-40B4-BE49-F238E27FC236}">
              <a16:creationId xmlns:a16="http://schemas.microsoft.com/office/drawing/2014/main" xmlns="" id="{00000000-0008-0000-0000-00006C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29" name="Rectángulo 96">
          <a:extLst>
            <a:ext uri="{FF2B5EF4-FFF2-40B4-BE49-F238E27FC236}">
              <a16:creationId xmlns:a16="http://schemas.microsoft.com/office/drawing/2014/main" xmlns="" id="{00000000-0008-0000-0000-00006D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30" name="Rectángulo 97">
          <a:extLst>
            <a:ext uri="{FF2B5EF4-FFF2-40B4-BE49-F238E27FC236}">
              <a16:creationId xmlns:a16="http://schemas.microsoft.com/office/drawing/2014/main" xmlns="" id="{00000000-0008-0000-0000-00006E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31" name="Rectángulo 98">
          <a:extLst>
            <a:ext uri="{FF2B5EF4-FFF2-40B4-BE49-F238E27FC236}">
              <a16:creationId xmlns:a16="http://schemas.microsoft.com/office/drawing/2014/main" xmlns="" id="{00000000-0008-0000-0000-00006F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32" name="Rectángulo 99">
          <a:extLst>
            <a:ext uri="{FF2B5EF4-FFF2-40B4-BE49-F238E27FC236}">
              <a16:creationId xmlns:a16="http://schemas.microsoft.com/office/drawing/2014/main" xmlns="" id="{00000000-0008-0000-0000-000070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33" name="Rectángulo 100">
          <a:extLst>
            <a:ext uri="{FF2B5EF4-FFF2-40B4-BE49-F238E27FC236}">
              <a16:creationId xmlns:a16="http://schemas.microsoft.com/office/drawing/2014/main" xmlns="" id="{00000000-0008-0000-0000-000071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34" name="Rectángulo 101">
          <a:extLst>
            <a:ext uri="{FF2B5EF4-FFF2-40B4-BE49-F238E27FC236}">
              <a16:creationId xmlns:a16="http://schemas.microsoft.com/office/drawing/2014/main" xmlns="" id="{00000000-0008-0000-0000-000072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35" name="Rectángulo 102">
          <a:extLst>
            <a:ext uri="{FF2B5EF4-FFF2-40B4-BE49-F238E27FC236}">
              <a16:creationId xmlns:a16="http://schemas.microsoft.com/office/drawing/2014/main" xmlns="" id="{00000000-0008-0000-0000-000073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36" name="Rectángulo 103">
          <a:extLst>
            <a:ext uri="{FF2B5EF4-FFF2-40B4-BE49-F238E27FC236}">
              <a16:creationId xmlns:a16="http://schemas.microsoft.com/office/drawing/2014/main" xmlns="" id="{00000000-0008-0000-0000-000074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37" name="Rectángulo 104">
          <a:extLst>
            <a:ext uri="{FF2B5EF4-FFF2-40B4-BE49-F238E27FC236}">
              <a16:creationId xmlns:a16="http://schemas.microsoft.com/office/drawing/2014/main" xmlns="" id="{00000000-0008-0000-0000-000075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38" name="Rectángulo 105">
          <a:extLst>
            <a:ext uri="{FF2B5EF4-FFF2-40B4-BE49-F238E27FC236}">
              <a16:creationId xmlns:a16="http://schemas.microsoft.com/office/drawing/2014/main" xmlns="" id="{00000000-0008-0000-0000-000076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39" name="Rectángulo 106">
          <a:extLst>
            <a:ext uri="{FF2B5EF4-FFF2-40B4-BE49-F238E27FC236}">
              <a16:creationId xmlns:a16="http://schemas.microsoft.com/office/drawing/2014/main" xmlns="" id="{00000000-0008-0000-0000-000077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40" name="Rectángulo 107">
          <a:extLst>
            <a:ext uri="{FF2B5EF4-FFF2-40B4-BE49-F238E27FC236}">
              <a16:creationId xmlns:a16="http://schemas.microsoft.com/office/drawing/2014/main" xmlns="" id="{00000000-0008-0000-0000-000078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41" name="Rectángulo 108">
          <a:extLst>
            <a:ext uri="{FF2B5EF4-FFF2-40B4-BE49-F238E27FC236}">
              <a16:creationId xmlns:a16="http://schemas.microsoft.com/office/drawing/2014/main" xmlns="" id="{00000000-0008-0000-0000-000079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42" name="Rectángulo 109">
          <a:extLst>
            <a:ext uri="{FF2B5EF4-FFF2-40B4-BE49-F238E27FC236}">
              <a16:creationId xmlns:a16="http://schemas.microsoft.com/office/drawing/2014/main" xmlns="" id="{00000000-0008-0000-0000-00007A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43" name="Rectángulo 110">
          <a:extLst>
            <a:ext uri="{FF2B5EF4-FFF2-40B4-BE49-F238E27FC236}">
              <a16:creationId xmlns:a16="http://schemas.microsoft.com/office/drawing/2014/main" xmlns="" id="{00000000-0008-0000-0000-00007B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44" name="Rectángulo 111">
          <a:extLst>
            <a:ext uri="{FF2B5EF4-FFF2-40B4-BE49-F238E27FC236}">
              <a16:creationId xmlns:a16="http://schemas.microsoft.com/office/drawing/2014/main" xmlns="" id="{00000000-0008-0000-0000-00007C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45" name="Rectángulo 112">
          <a:extLst>
            <a:ext uri="{FF2B5EF4-FFF2-40B4-BE49-F238E27FC236}">
              <a16:creationId xmlns:a16="http://schemas.microsoft.com/office/drawing/2014/main" xmlns="" id="{00000000-0008-0000-0000-00007D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46" name="Rectángulo 113">
          <a:extLst>
            <a:ext uri="{FF2B5EF4-FFF2-40B4-BE49-F238E27FC236}">
              <a16:creationId xmlns:a16="http://schemas.microsoft.com/office/drawing/2014/main" xmlns="" id="{00000000-0008-0000-0000-00007E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47" name="Rectángulo 114">
          <a:extLst>
            <a:ext uri="{FF2B5EF4-FFF2-40B4-BE49-F238E27FC236}">
              <a16:creationId xmlns:a16="http://schemas.microsoft.com/office/drawing/2014/main" xmlns="" id="{00000000-0008-0000-0000-00007F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48" name="Rectángulo 115">
          <a:extLst>
            <a:ext uri="{FF2B5EF4-FFF2-40B4-BE49-F238E27FC236}">
              <a16:creationId xmlns:a16="http://schemas.microsoft.com/office/drawing/2014/main" xmlns="" id="{00000000-0008-0000-0000-000080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49" name="Rectángulo 116">
          <a:extLst>
            <a:ext uri="{FF2B5EF4-FFF2-40B4-BE49-F238E27FC236}">
              <a16:creationId xmlns:a16="http://schemas.microsoft.com/office/drawing/2014/main" xmlns="" id="{00000000-0008-0000-0000-000081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50" name="Rectángulo 117">
          <a:extLst>
            <a:ext uri="{FF2B5EF4-FFF2-40B4-BE49-F238E27FC236}">
              <a16:creationId xmlns:a16="http://schemas.microsoft.com/office/drawing/2014/main" xmlns="" id="{00000000-0008-0000-0000-000082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51" name="Rectángulo 118">
          <a:extLst>
            <a:ext uri="{FF2B5EF4-FFF2-40B4-BE49-F238E27FC236}">
              <a16:creationId xmlns:a16="http://schemas.microsoft.com/office/drawing/2014/main" xmlns="" id="{00000000-0008-0000-0000-000083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52" name="Rectángulo 119">
          <a:extLst>
            <a:ext uri="{FF2B5EF4-FFF2-40B4-BE49-F238E27FC236}">
              <a16:creationId xmlns:a16="http://schemas.microsoft.com/office/drawing/2014/main" xmlns="" id="{00000000-0008-0000-0000-000084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1057275</xdr:colOff>
      <xdr:row>117</xdr:row>
      <xdr:rowOff>0</xdr:rowOff>
    </xdr:from>
    <xdr:ext cx="184730" cy="483722"/>
    <xdr:sp macro="" textlink="">
      <xdr:nvSpPr>
        <xdr:cNvPr id="10053" name="Rectángulo 120">
          <a:extLst>
            <a:ext uri="{FF2B5EF4-FFF2-40B4-BE49-F238E27FC236}">
              <a16:creationId xmlns:a16="http://schemas.microsoft.com/office/drawing/2014/main" xmlns="" id="{00000000-0008-0000-0000-000085220000}"/>
            </a:ext>
          </a:extLst>
        </xdr:cNvPr>
        <xdr:cNvSpPr/>
      </xdr:nvSpPr>
      <xdr:spPr>
        <a:xfrm>
          <a:off x="1914525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54" name="Rectángulo 121">
          <a:extLst>
            <a:ext uri="{FF2B5EF4-FFF2-40B4-BE49-F238E27FC236}">
              <a16:creationId xmlns:a16="http://schemas.microsoft.com/office/drawing/2014/main" xmlns="" id="{00000000-0008-0000-0000-000086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55" name="Rectángulo 122">
          <a:extLst>
            <a:ext uri="{FF2B5EF4-FFF2-40B4-BE49-F238E27FC236}">
              <a16:creationId xmlns:a16="http://schemas.microsoft.com/office/drawing/2014/main" xmlns="" id="{00000000-0008-0000-0000-000087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56" name="Rectángulo 123">
          <a:extLst>
            <a:ext uri="{FF2B5EF4-FFF2-40B4-BE49-F238E27FC236}">
              <a16:creationId xmlns:a16="http://schemas.microsoft.com/office/drawing/2014/main" xmlns="" id="{00000000-0008-0000-0000-000088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57" name="Rectángulo 124">
          <a:extLst>
            <a:ext uri="{FF2B5EF4-FFF2-40B4-BE49-F238E27FC236}">
              <a16:creationId xmlns:a16="http://schemas.microsoft.com/office/drawing/2014/main" xmlns="" id="{00000000-0008-0000-0000-000089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58" name="Rectángulo 125">
          <a:extLst>
            <a:ext uri="{FF2B5EF4-FFF2-40B4-BE49-F238E27FC236}">
              <a16:creationId xmlns:a16="http://schemas.microsoft.com/office/drawing/2014/main" xmlns="" id="{00000000-0008-0000-0000-00008A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59" name="Rectángulo 126">
          <a:extLst>
            <a:ext uri="{FF2B5EF4-FFF2-40B4-BE49-F238E27FC236}">
              <a16:creationId xmlns:a16="http://schemas.microsoft.com/office/drawing/2014/main" xmlns="" id="{00000000-0008-0000-0000-00008B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60" name="Rectángulo 127">
          <a:extLst>
            <a:ext uri="{FF2B5EF4-FFF2-40B4-BE49-F238E27FC236}">
              <a16:creationId xmlns:a16="http://schemas.microsoft.com/office/drawing/2014/main" xmlns="" id="{00000000-0008-0000-0000-00008C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61" name="Rectángulo 128">
          <a:extLst>
            <a:ext uri="{FF2B5EF4-FFF2-40B4-BE49-F238E27FC236}">
              <a16:creationId xmlns:a16="http://schemas.microsoft.com/office/drawing/2014/main" xmlns="" id="{00000000-0008-0000-0000-00008D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62" name="Rectángulo 129">
          <a:extLst>
            <a:ext uri="{FF2B5EF4-FFF2-40B4-BE49-F238E27FC236}">
              <a16:creationId xmlns:a16="http://schemas.microsoft.com/office/drawing/2014/main" xmlns="" id="{00000000-0008-0000-0000-00008E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63" name="Rectángulo 130">
          <a:extLst>
            <a:ext uri="{FF2B5EF4-FFF2-40B4-BE49-F238E27FC236}">
              <a16:creationId xmlns:a16="http://schemas.microsoft.com/office/drawing/2014/main" xmlns="" id="{00000000-0008-0000-0000-00008F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64" name="Rectángulo 131">
          <a:extLst>
            <a:ext uri="{FF2B5EF4-FFF2-40B4-BE49-F238E27FC236}">
              <a16:creationId xmlns:a16="http://schemas.microsoft.com/office/drawing/2014/main" xmlns="" id="{00000000-0008-0000-0000-000090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65" name="Rectángulo 132">
          <a:extLst>
            <a:ext uri="{FF2B5EF4-FFF2-40B4-BE49-F238E27FC236}">
              <a16:creationId xmlns:a16="http://schemas.microsoft.com/office/drawing/2014/main" xmlns="" id="{00000000-0008-0000-0000-000091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66" name="Rectángulo 133">
          <a:extLst>
            <a:ext uri="{FF2B5EF4-FFF2-40B4-BE49-F238E27FC236}">
              <a16:creationId xmlns:a16="http://schemas.microsoft.com/office/drawing/2014/main" xmlns="" id="{00000000-0008-0000-0000-000092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67" name="Rectángulo 134">
          <a:extLst>
            <a:ext uri="{FF2B5EF4-FFF2-40B4-BE49-F238E27FC236}">
              <a16:creationId xmlns:a16="http://schemas.microsoft.com/office/drawing/2014/main" xmlns="" id="{00000000-0008-0000-0000-000093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68" name="Rectángulo 135">
          <a:extLst>
            <a:ext uri="{FF2B5EF4-FFF2-40B4-BE49-F238E27FC236}">
              <a16:creationId xmlns:a16="http://schemas.microsoft.com/office/drawing/2014/main" xmlns="" id="{00000000-0008-0000-0000-000094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69" name="Rectángulo 136">
          <a:extLst>
            <a:ext uri="{FF2B5EF4-FFF2-40B4-BE49-F238E27FC236}">
              <a16:creationId xmlns:a16="http://schemas.microsoft.com/office/drawing/2014/main" xmlns="" id="{00000000-0008-0000-0000-000095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70" name="Rectángulo 137">
          <a:extLst>
            <a:ext uri="{FF2B5EF4-FFF2-40B4-BE49-F238E27FC236}">
              <a16:creationId xmlns:a16="http://schemas.microsoft.com/office/drawing/2014/main" xmlns="" id="{00000000-0008-0000-0000-000096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71" name="Rectángulo 138">
          <a:extLst>
            <a:ext uri="{FF2B5EF4-FFF2-40B4-BE49-F238E27FC236}">
              <a16:creationId xmlns:a16="http://schemas.microsoft.com/office/drawing/2014/main" xmlns="" id="{00000000-0008-0000-0000-000097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72" name="Rectángulo 139">
          <a:extLst>
            <a:ext uri="{FF2B5EF4-FFF2-40B4-BE49-F238E27FC236}">
              <a16:creationId xmlns:a16="http://schemas.microsoft.com/office/drawing/2014/main" xmlns="" id="{00000000-0008-0000-0000-000098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73" name="Rectángulo 140">
          <a:extLst>
            <a:ext uri="{FF2B5EF4-FFF2-40B4-BE49-F238E27FC236}">
              <a16:creationId xmlns:a16="http://schemas.microsoft.com/office/drawing/2014/main" xmlns="" id="{00000000-0008-0000-0000-000099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74" name="Rectángulo 141">
          <a:extLst>
            <a:ext uri="{FF2B5EF4-FFF2-40B4-BE49-F238E27FC236}">
              <a16:creationId xmlns:a16="http://schemas.microsoft.com/office/drawing/2014/main" xmlns="" id="{00000000-0008-0000-0000-00009A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75" name="Rectángulo 142">
          <a:extLst>
            <a:ext uri="{FF2B5EF4-FFF2-40B4-BE49-F238E27FC236}">
              <a16:creationId xmlns:a16="http://schemas.microsoft.com/office/drawing/2014/main" xmlns="" id="{00000000-0008-0000-0000-00009B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76" name="Rectángulo 143">
          <a:extLst>
            <a:ext uri="{FF2B5EF4-FFF2-40B4-BE49-F238E27FC236}">
              <a16:creationId xmlns:a16="http://schemas.microsoft.com/office/drawing/2014/main" xmlns="" id="{00000000-0008-0000-0000-00009C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77" name="Rectángulo 144">
          <a:extLst>
            <a:ext uri="{FF2B5EF4-FFF2-40B4-BE49-F238E27FC236}">
              <a16:creationId xmlns:a16="http://schemas.microsoft.com/office/drawing/2014/main" xmlns="" id="{00000000-0008-0000-0000-00009D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78" name="Rectángulo 145">
          <a:extLst>
            <a:ext uri="{FF2B5EF4-FFF2-40B4-BE49-F238E27FC236}">
              <a16:creationId xmlns:a16="http://schemas.microsoft.com/office/drawing/2014/main" xmlns="" id="{00000000-0008-0000-0000-00009E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79" name="Rectángulo 146">
          <a:extLst>
            <a:ext uri="{FF2B5EF4-FFF2-40B4-BE49-F238E27FC236}">
              <a16:creationId xmlns:a16="http://schemas.microsoft.com/office/drawing/2014/main" xmlns="" id="{00000000-0008-0000-0000-00009F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45719" cy="483722"/>
    <xdr:sp macro="" textlink="">
      <xdr:nvSpPr>
        <xdr:cNvPr id="10080" name="Rectángulo 147">
          <a:extLst>
            <a:ext uri="{FF2B5EF4-FFF2-40B4-BE49-F238E27FC236}">
              <a16:creationId xmlns:a16="http://schemas.microsoft.com/office/drawing/2014/main" xmlns="" id="{00000000-0008-0000-0000-0000A0220000}"/>
            </a:ext>
          </a:extLst>
        </xdr:cNvPr>
        <xdr:cNvSpPr/>
      </xdr:nvSpPr>
      <xdr:spPr>
        <a:xfrm>
          <a:off x="857250" y="702945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81" name="Rectángulo 148">
          <a:extLst>
            <a:ext uri="{FF2B5EF4-FFF2-40B4-BE49-F238E27FC236}">
              <a16:creationId xmlns:a16="http://schemas.microsoft.com/office/drawing/2014/main" xmlns="" id="{00000000-0008-0000-0000-0000A1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82" name="Rectángulo 149">
          <a:extLst>
            <a:ext uri="{FF2B5EF4-FFF2-40B4-BE49-F238E27FC236}">
              <a16:creationId xmlns:a16="http://schemas.microsoft.com/office/drawing/2014/main" xmlns="" id="{00000000-0008-0000-0000-0000A2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83" name="Rectángulo 150">
          <a:extLst>
            <a:ext uri="{FF2B5EF4-FFF2-40B4-BE49-F238E27FC236}">
              <a16:creationId xmlns:a16="http://schemas.microsoft.com/office/drawing/2014/main" xmlns="" id="{00000000-0008-0000-0000-0000A3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84" name="Rectángulo 151">
          <a:extLst>
            <a:ext uri="{FF2B5EF4-FFF2-40B4-BE49-F238E27FC236}">
              <a16:creationId xmlns:a16="http://schemas.microsoft.com/office/drawing/2014/main" xmlns="" id="{00000000-0008-0000-0000-0000A4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85" name="Rectángulo 152">
          <a:extLst>
            <a:ext uri="{FF2B5EF4-FFF2-40B4-BE49-F238E27FC236}">
              <a16:creationId xmlns:a16="http://schemas.microsoft.com/office/drawing/2014/main" xmlns="" id="{00000000-0008-0000-0000-0000A5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86" name="Rectángulo 153">
          <a:extLst>
            <a:ext uri="{FF2B5EF4-FFF2-40B4-BE49-F238E27FC236}">
              <a16:creationId xmlns:a16="http://schemas.microsoft.com/office/drawing/2014/main" xmlns="" id="{00000000-0008-0000-0000-0000A6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87" name="Rectángulo 154">
          <a:extLst>
            <a:ext uri="{FF2B5EF4-FFF2-40B4-BE49-F238E27FC236}">
              <a16:creationId xmlns:a16="http://schemas.microsoft.com/office/drawing/2014/main" xmlns="" id="{00000000-0008-0000-0000-0000A7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88" name="Rectángulo 155">
          <a:extLst>
            <a:ext uri="{FF2B5EF4-FFF2-40B4-BE49-F238E27FC236}">
              <a16:creationId xmlns:a16="http://schemas.microsoft.com/office/drawing/2014/main" xmlns="" id="{00000000-0008-0000-0000-0000A8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89" name="Rectángulo 156">
          <a:extLst>
            <a:ext uri="{FF2B5EF4-FFF2-40B4-BE49-F238E27FC236}">
              <a16:creationId xmlns:a16="http://schemas.microsoft.com/office/drawing/2014/main" xmlns="" id="{00000000-0008-0000-0000-0000A9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90" name="Rectángulo 157">
          <a:extLst>
            <a:ext uri="{FF2B5EF4-FFF2-40B4-BE49-F238E27FC236}">
              <a16:creationId xmlns:a16="http://schemas.microsoft.com/office/drawing/2014/main" xmlns="" id="{00000000-0008-0000-0000-0000AA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91" name="Rectángulo 158">
          <a:extLst>
            <a:ext uri="{FF2B5EF4-FFF2-40B4-BE49-F238E27FC236}">
              <a16:creationId xmlns:a16="http://schemas.microsoft.com/office/drawing/2014/main" xmlns="" id="{00000000-0008-0000-0000-0000AB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92" name="Rectángulo 159">
          <a:extLst>
            <a:ext uri="{FF2B5EF4-FFF2-40B4-BE49-F238E27FC236}">
              <a16:creationId xmlns:a16="http://schemas.microsoft.com/office/drawing/2014/main" xmlns="" id="{00000000-0008-0000-0000-0000AC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93" name="Rectángulo 160">
          <a:extLst>
            <a:ext uri="{FF2B5EF4-FFF2-40B4-BE49-F238E27FC236}">
              <a16:creationId xmlns:a16="http://schemas.microsoft.com/office/drawing/2014/main" xmlns="" id="{00000000-0008-0000-0000-0000AD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94" name="Rectángulo 161">
          <a:extLst>
            <a:ext uri="{FF2B5EF4-FFF2-40B4-BE49-F238E27FC236}">
              <a16:creationId xmlns:a16="http://schemas.microsoft.com/office/drawing/2014/main" xmlns="" id="{00000000-0008-0000-0000-0000AE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95" name="Rectángulo 162">
          <a:extLst>
            <a:ext uri="{FF2B5EF4-FFF2-40B4-BE49-F238E27FC236}">
              <a16:creationId xmlns:a16="http://schemas.microsoft.com/office/drawing/2014/main" xmlns="" id="{00000000-0008-0000-0000-0000AF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96" name="Rectángulo 163">
          <a:extLst>
            <a:ext uri="{FF2B5EF4-FFF2-40B4-BE49-F238E27FC236}">
              <a16:creationId xmlns:a16="http://schemas.microsoft.com/office/drawing/2014/main" xmlns="" id="{00000000-0008-0000-0000-0000B0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97" name="Rectángulo 164">
          <a:extLst>
            <a:ext uri="{FF2B5EF4-FFF2-40B4-BE49-F238E27FC236}">
              <a16:creationId xmlns:a16="http://schemas.microsoft.com/office/drawing/2014/main" xmlns="" id="{00000000-0008-0000-0000-0000B1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98" name="Rectángulo 165">
          <a:extLst>
            <a:ext uri="{FF2B5EF4-FFF2-40B4-BE49-F238E27FC236}">
              <a16:creationId xmlns:a16="http://schemas.microsoft.com/office/drawing/2014/main" xmlns="" id="{00000000-0008-0000-0000-0000B2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099" name="Rectángulo 166">
          <a:extLst>
            <a:ext uri="{FF2B5EF4-FFF2-40B4-BE49-F238E27FC236}">
              <a16:creationId xmlns:a16="http://schemas.microsoft.com/office/drawing/2014/main" xmlns="" id="{00000000-0008-0000-0000-0000B3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00" name="Rectángulo 167">
          <a:extLst>
            <a:ext uri="{FF2B5EF4-FFF2-40B4-BE49-F238E27FC236}">
              <a16:creationId xmlns:a16="http://schemas.microsoft.com/office/drawing/2014/main" xmlns="" id="{00000000-0008-0000-0000-0000B4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01" name="Rectángulo 168">
          <a:extLst>
            <a:ext uri="{FF2B5EF4-FFF2-40B4-BE49-F238E27FC236}">
              <a16:creationId xmlns:a16="http://schemas.microsoft.com/office/drawing/2014/main" xmlns="" id="{00000000-0008-0000-0000-0000B5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02" name="Rectángulo 169">
          <a:extLst>
            <a:ext uri="{FF2B5EF4-FFF2-40B4-BE49-F238E27FC236}">
              <a16:creationId xmlns:a16="http://schemas.microsoft.com/office/drawing/2014/main" xmlns="" id="{00000000-0008-0000-0000-0000B6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03" name="Rectángulo 170">
          <a:extLst>
            <a:ext uri="{FF2B5EF4-FFF2-40B4-BE49-F238E27FC236}">
              <a16:creationId xmlns:a16="http://schemas.microsoft.com/office/drawing/2014/main" xmlns="" id="{00000000-0008-0000-0000-0000B7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04" name="Rectángulo 171">
          <a:extLst>
            <a:ext uri="{FF2B5EF4-FFF2-40B4-BE49-F238E27FC236}">
              <a16:creationId xmlns:a16="http://schemas.microsoft.com/office/drawing/2014/main" xmlns="" id="{00000000-0008-0000-0000-0000B8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05" name="Rectángulo 172">
          <a:extLst>
            <a:ext uri="{FF2B5EF4-FFF2-40B4-BE49-F238E27FC236}">
              <a16:creationId xmlns:a16="http://schemas.microsoft.com/office/drawing/2014/main" xmlns="" id="{00000000-0008-0000-0000-0000B9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06" name="Rectángulo 173">
          <a:extLst>
            <a:ext uri="{FF2B5EF4-FFF2-40B4-BE49-F238E27FC236}">
              <a16:creationId xmlns:a16="http://schemas.microsoft.com/office/drawing/2014/main" xmlns="" id="{00000000-0008-0000-0000-0000BA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07" name="Rectángulo 174">
          <a:extLst>
            <a:ext uri="{FF2B5EF4-FFF2-40B4-BE49-F238E27FC236}">
              <a16:creationId xmlns:a16="http://schemas.microsoft.com/office/drawing/2014/main" xmlns="" id="{00000000-0008-0000-0000-0000BB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08" name="Rectángulo 175">
          <a:extLst>
            <a:ext uri="{FF2B5EF4-FFF2-40B4-BE49-F238E27FC236}">
              <a16:creationId xmlns:a16="http://schemas.microsoft.com/office/drawing/2014/main" xmlns="" id="{00000000-0008-0000-0000-0000BC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09" name="Rectángulo 176">
          <a:extLst>
            <a:ext uri="{FF2B5EF4-FFF2-40B4-BE49-F238E27FC236}">
              <a16:creationId xmlns:a16="http://schemas.microsoft.com/office/drawing/2014/main" xmlns="" id="{00000000-0008-0000-0000-0000BD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10" name="Rectángulo 177">
          <a:extLst>
            <a:ext uri="{FF2B5EF4-FFF2-40B4-BE49-F238E27FC236}">
              <a16:creationId xmlns:a16="http://schemas.microsoft.com/office/drawing/2014/main" xmlns="" id="{00000000-0008-0000-0000-0000BE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11" name="Rectángulo 178">
          <a:extLst>
            <a:ext uri="{FF2B5EF4-FFF2-40B4-BE49-F238E27FC236}">
              <a16:creationId xmlns:a16="http://schemas.microsoft.com/office/drawing/2014/main" xmlns="" id="{00000000-0008-0000-0000-0000BF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12" name="Rectángulo 179">
          <a:extLst>
            <a:ext uri="{FF2B5EF4-FFF2-40B4-BE49-F238E27FC236}">
              <a16:creationId xmlns:a16="http://schemas.microsoft.com/office/drawing/2014/main" xmlns="" id="{00000000-0008-0000-0000-0000C0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13" name="Rectángulo 180">
          <a:extLst>
            <a:ext uri="{FF2B5EF4-FFF2-40B4-BE49-F238E27FC236}">
              <a16:creationId xmlns:a16="http://schemas.microsoft.com/office/drawing/2014/main" xmlns="" id="{00000000-0008-0000-0000-0000C1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14" name="Rectángulo 181">
          <a:extLst>
            <a:ext uri="{FF2B5EF4-FFF2-40B4-BE49-F238E27FC236}">
              <a16:creationId xmlns:a16="http://schemas.microsoft.com/office/drawing/2014/main" xmlns="" id="{00000000-0008-0000-0000-0000C2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1057275</xdr:colOff>
      <xdr:row>117</xdr:row>
      <xdr:rowOff>0</xdr:rowOff>
    </xdr:from>
    <xdr:ext cx="184730" cy="483722"/>
    <xdr:sp macro="" textlink="">
      <xdr:nvSpPr>
        <xdr:cNvPr id="10115" name="Rectángulo 182">
          <a:extLst>
            <a:ext uri="{FF2B5EF4-FFF2-40B4-BE49-F238E27FC236}">
              <a16:creationId xmlns:a16="http://schemas.microsoft.com/office/drawing/2014/main" xmlns="" id="{00000000-0008-0000-0000-0000C3220000}"/>
            </a:ext>
          </a:extLst>
        </xdr:cNvPr>
        <xdr:cNvSpPr/>
      </xdr:nvSpPr>
      <xdr:spPr>
        <a:xfrm>
          <a:off x="1914525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16" name="Rectángulo 183">
          <a:extLst>
            <a:ext uri="{FF2B5EF4-FFF2-40B4-BE49-F238E27FC236}">
              <a16:creationId xmlns:a16="http://schemas.microsoft.com/office/drawing/2014/main" xmlns="" id="{00000000-0008-0000-0000-0000C4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17" name="Rectángulo 184">
          <a:extLst>
            <a:ext uri="{FF2B5EF4-FFF2-40B4-BE49-F238E27FC236}">
              <a16:creationId xmlns:a16="http://schemas.microsoft.com/office/drawing/2014/main" xmlns="" id="{00000000-0008-0000-0000-0000C5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18" name="Rectángulo 185">
          <a:extLst>
            <a:ext uri="{FF2B5EF4-FFF2-40B4-BE49-F238E27FC236}">
              <a16:creationId xmlns:a16="http://schemas.microsoft.com/office/drawing/2014/main" xmlns="" id="{00000000-0008-0000-0000-0000C6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19" name="Rectángulo 186">
          <a:extLst>
            <a:ext uri="{FF2B5EF4-FFF2-40B4-BE49-F238E27FC236}">
              <a16:creationId xmlns:a16="http://schemas.microsoft.com/office/drawing/2014/main" xmlns="" id="{00000000-0008-0000-0000-0000C7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20" name="Rectángulo 187">
          <a:extLst>
            <a:ext uri="{FF2B5EF4-FFF2-40B4-BE49-F238E27FC236}">
              <a16:creationId xmlns:a16="http://schemas.microsoft.com/office/drawing/2014/main" xmlns="" id="{00000000-0008-0000-0000-0000C8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21" name="Rectángulo 188">
          <a:extLst>
            <a:ext uri="{FF2B5EF4-FFF2-40B4-BE49-F238E27FC236}">
              <a16:creationId xmlns:a16="http://schemas.microsoft.com/office/drawing/2014/main" xmlns="" id="{00000000-0008-0000-0000-0000C9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22" name="Rectángulo 189">
          <a:extLst>
            <a:ext uri="{FF2B5EF4-FFF2-40B4-BE49-F238E27FC236}">
              <a16:creationId xmlns:a16="http://schemas.microsoft.com/office/drawing/2014/main" xmlns="" id="{00000000-0008-0000-0000-0000CA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23" name="Rectángulo 190">
          <a:extLst>
            <a:ext uri="{FF2B5EF4-FFF2-40B4-BE49-F238E27FC236}">
              <a16:creationId xmlns:a16="http://schemas.microsoft.com/office/drawing/2014/main" xmlns="" id="{00000000-0008-0000-0000-0000CB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24" name="Rectángulo 191">
          <a:extLst>
            <a:ext uri="{FF2B5EF4-FFF2-40B4-BE49-F238E27FC236}">
              <a16:creationId xmlns:a16="http://schemas.microsoft.com/office/drawing/2014/main" xmlns="" id="{00000000-0008-0000-0000-0000CC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25" name="Rectángulo 192">
          <a:extLst>
            <a:ext uri="{FF2B5EF4-FFF2-40B4-BE49-F238E27FC236}">
              <a16:creationId xmlns:a16="http://schemas.microsoft.com/office/drawing/2014/main" xmlns="" id="{00000000-0008-0000-0000-0000CD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26" name="Rectángulo 193">
          <a:extLst>
            <a:ext uri="{FF2B5EF4-FFF2-40B4-BE49-F238E27FC236}">
              <a16:creationId xmlns:a16="http://schemas.microsoft.com/office/drawing/2014/main" xmlns="" id="{00000000-0008-0000-0000-0000CE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27" name="Rectángulo 194">
          <a:extLst>
            <a:ext uri="{FF2B5EF4-FFF2-40B4-BE49-F238E27FC236}">
              <a16:creationId xmlns:a16="http://schemas.microsoft.com/office/drawing/2014/main" xmlns="" id="{00000000-0008-0000-0000-0000CF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28" name="Rectángulo 195">
          <a:extLst>
            <a:ext uri="{FF2B5EF4-FFF2-40B4-BE49-F238E27FC236}">
              <a16:creationId xmlns:a16="http://schemas.microsoft.com/office/drawing/2014/main" xmlns="" id="{00000000-0008-0000-0000-0000D0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29" name="Rectángulo 196">
          <a:extLst>
            <a:ext uri="{FF2B5EF4-FFF2-40B4-BE49-F238E27FC236}">
              <a16:creationId xmlns:a16="http://schemas.microsoft.com/office/drawing/2014/main" xmlns="" id="{00000000-0008-0000-0000-0000D1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30" name="Rectángulo 197">
          <a:extLst>
            <a:ext uri="{FF2B5EF4-FFF2-40B4-BE49-F238E27FC236}">
              <a16:creationId xmlns:a16="http://schemas.microsoft.com/office/drawing/2014/main" xmlns="" id="{00000000-0008-0000-0000-0000D2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31" name="Rectángulo 198">
          <a:extLst>
            <a:ext uri="{FF2B5EF4-FFF2-40B4-BE49-F238E27FC236}">
              <a16:creationId xmlns:a16="http://schemas.microsoft.com/office/drawing/2014/main" xmlns="" id="{00000000-0008-0000-0000-0000D3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32" name="Rectángulo 199">
          <a:extLst>
            <a:ext uri="{FF2B5EF4-FFF2-40B4-BE49-F238E27FC236}">
              <a16:creationId xmlns:a16="http://schemas.microsoft.com/office/drawing/2014/main" xmlns="" id="{00000000-0008-0000-0000-0000D4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33" name="Rectángulo 200">
          <a:extLst>
            <a:ext uri="{FF2B5EF4-FFF2-40B4-BE49-F238E27FC236}">
              <a16:creationId xmlns:a16="http://schemas.microsoft.com/office/drawing/2014/main" xmlns="" id="{00000000-0008-0000-0000-0000D5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34" name="Rectángulo 201">
          <a:extLst>
            <a:ext uri="{FF2B5EF4-FFF2-40B4-BE49-F238E27FC236}">
              <a16:creationId xmlns:a16="http://schemas.microsoft.com/office/drawing/2014/main" xmlns="" id="{00000000-0008-0000-0000-0000D6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35" name="Rectángulo 202">
          <a:extLst>
            <a:ext uri="{FF2B5EF4-FFF2-40B4-BE49-F238E27FC236}">
              <a16:creationId xmlns:a16="http://schemas.microsoft.com/office/drawing/2014/main" xmlns="" id="{00000000-0008-0000-0000-0000D7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36" name="Rectángulo 203">
          <a:extLst>
            <a:ext uri="{FF2B5EF4-FFF2-40B4-BE49-F238E27FC236}">
              <a16:creationId xmlns:a16="http://schemas.microsoft.com/office/drawing/2014/main" xmlns="" id="{00000000-0008-0000-0000-0000D8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37" name="Rectángulo 204">
          <a:extLst>
            <a:ext uri="{FF2B5EF4-FFF2-40B4-BE49-F238E27FC236}">
              <a16:creationId xmlns:a16="http://schemas.microsoft.com/office/drawing/2014/main" xmlns="" id="{00000000-0008-0000-0000-0000D9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38" name="Rectángulo 205">
          <a:extLst>
            <a:ext uri="{FF2B5EF4-FFF2-40B4-BE49-F238E27FC236}">
              <a16:creationId xmlns:a16="http://schemas.microsoft.com/office/drawing/2014/main" xmlns="" id="{00000000-0008-0000-0000-0000DA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39" name="Rectángulo 206">
          <a:extLst>
            <a:ext uri="{FF2B5EF4-FFF2-40B4-BE49-F238E27FC236}">
              <a16:creationId xmlns:a16="http://schemas.microsoft.com/office/drawing/2014/main" xmlns="" id="{00000000-0008-0000-0000-0000DB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40" name="Rectángulo 207">
          <a:extLst>
            <a:ext uri="{FF2B5EF4-FFF2-40B4-BE49-F238E27FC236}">
              <a16:creationId xmlns:a16="http://schemas.microsoft.com/office/drawing/2014/main" xmlns="" id="{00000000-0008-0000-0000-0000DC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41" name="Rectángulo 208">
          <a:extLst>
            <a:ext uri="{FF2B5EF4-FFF2-40B4-BE49-F238E27FC236}">
              <a16:creationId xmlns:a16="http://schemas.microsoft.com/office/drawing/2014/main" xmlns="" id="{00000000-0008-0000-0000-0000DD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42" name="Rectángulo 209">
          <a:extLst>
            <a:ext uri="{FF2B5EF4-FFF2-40B4-BE49-F238E27FC236}">
              <a16:creationId xmlns:a16="http://schemas.microsoft.com/office/drawing/2014/main" xmlns="" id="{00000000-0008-0000-0000-0000DE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1057275</xdr:colOff>
      <xdr:row>117</xdr:row>
      <xdr:rowOff>0</xdr:rowOff>
    </xdr:from>
    <xdr:ext cx="184730" cy="483722"/>
    <xdr:sp macro="" textlink="">
      <xdr:nvSpPr>
        <xdr:cNvPr id="10143" name="Rectángulo 210">
          <a:extLst>
            <a:ext uri="{FF2B5EF4-FFF2-40B4-BE49-F238E27FC236}">
              <a16:creationId xmlns:a16="http://schemas.microsoft.com/office/drawing/2014/main" xmlns="" id="{00000000-0008-0000-0000-0000DF220000}"/>
            </a:ext>
          </a:extLst>
        </xdr:cNvPr>
        <xdr:cNvSpPr/>
      </xdr:nvSpPr>
      <xdr:spPr>
        <a:xfrm>
          <a:off x="1914525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44" name="Rectángulo 211">
          <a:extLst>
            <a:ext uri="{FF2B5EF4-FFF2-40B4-BE49-F238E27FC236}">
              <a16:creationId xmlns:a16="http://schemas.microsoft.com/office/drawing/2014/main" xmlns="" id="{00000000-0008-0000-0000-0000E0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45" name="Rectángulo 212">
          <a:extLst>
            <a:ext uri="{FF2B5EF4-FFF2-40B4-BE49-F238E27FC236}">
              <a16:creationId xmlns:a16="http://schemas.microsoft.com/office/drawing/2014/main" xmlns="" id="{00000000-0008-0000-0000-0000E1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46" name="Rectángulo 213">
          <a:extLst>
            <a:ext uri="{FF2B5EF4-FFF2-40B4-BE49-F238E27FC236}">
              <a16:creationId xmlns:a16="http://schemas.microsoft.com/office/drawing/2014/main" xmlns="" id="{00000000-0008-0000-0000-0000E2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47" name="Rectángulo 214">
          <a:extLst>
            <a:ext uri="{FF2B5EF4-FFF2-40B4-BE49-F238E27FC236}">
              <a16:creationId xmlns:a16="http://schemas.microsoft.com/office/drawing/2014/main" xmlns="" id="{00000000-0008-0000-0000-0000E3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48" name="Rectángulo 215">
          <a:extLst>
            <a:ext uri="{FF2B5EF4-FFF2-40B4-BE49-F238E27FC236}">
              <a16:creationId xmlns:a16="http://schemas.microsoft.com/office/drawing/2014/main" xmlns="" id="{00000000-0008-0000-0000-0000E4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49" name="Rectángulo 216">
          <a:extLst>
            <a:ext uri="{FF2B5EF4-FFF2-40B4-BE49-F238E27FC236}">
              <a16:creationId xmlns:a16="http://schemas.microsoft.com/office/drawing/2014/main" xmlns="" id="{00000000-0008-0000-0000-0000E5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50" name="Rectángulo 217">
          <a:extLst>
            <a:ext uri="{FF2B5EF4-FFF2-40B4-BE49-F238E27FC236}">
              <a16:creationId xmlns:a16="http://schemas.microsoft.com/office/drawing/2014/main" xmlns="" id="{00000000-0008-0000-0000-0000E6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51" name="Rectángulo 218">
          <a:extLst>
            <a:ext uri="{FF2B5EF4-FFF2-40B4-BE49-F238E27FC236}">
              <a16:creationId xmlns:a16="http://schemas.microsoft.com/office/drawing/2014/main" xmlns="" id="{00000000-0008-0000-0000-0000E7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52" name="Rectángulo 219">
          <a:extLst>
            <a:ext uri="{FF2B5EF4-FFF2-40B4-BE49-F238E27FC236}">
              <a16:creationId xmlns:a16="http://schemas.microsoft.com/office/drawing/2014/main" xmlns="" id="{00000000-0008-0000-0000-0000E8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53" name="Rectángulo 220">
          <a:extLst>
            <a:ext uri="{FF2B5EF4-FFF2-40B4-BE49-F238E27FC236}">
              <a16:creationId xmlns:a16="http://schemas.microsoft.com/office/drawing/2014/main" xmlns="" id="{00000000-0008-0000-0000-0000E9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54" name="Rectángulo 221">
          <a:extLst>
            <a:ext uri="{FF2B5EF4-FFF2-40B4-BE49-F238E27FC236}">
              <a16:creationId xmlns:a16="http://schemas.microsoft.com/office/drawing/2014/main" xmlns="" id="{00000000-0008-0000-0000-0000EA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55" name="Rectángulo 222">
          <a:extLst>
            <a:ext uri="{FF2B5EF4-FFF2-40B4-BE49-F238E27FC236}">
              <a16:creationId xmlns:a16="http://schemas.microsoft.com/office/drawing/2014/main" xmlns="" id="{00000000-0008-0000-0000-0000EB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56" name="Rectángulo 223">
          <a:extLst>
            <a:ext uri="{FF2B5EF4-FFF2-40B4-BE49-F238E27FC236}">
              <a16:creationId xmlns:a16="http://schemas.microsoft.com/office/drawing/2014/main" xmlns="" id="{00000000-0008-0000-0000-0000EC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57" name="Rectángulo 224">
          <a:extLst>
            <a:ext uri="{FF2B5EF4-FFF2-40B4-BE49-F238E27FC236}">
              <a16:creationId xmlns:a16="http://schemas.microsoft.com/office/drawing/2014/main" xmlns="" id="{00000000-0008-0000-0000-0000ED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58" name="Rectángulo 225">
          <a:extLst>
            <a:ext uri="{FF2B5EF4-FFF2-40B4-BE49-F238E27FC236}">
              <a16:creationId xmlns:a16="http://schemas.microsoft.com/office/drawing/2014/main" xmlns="" id="{00000000-0008-0000-0000-0000EE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59" name="Rectángulo 226">
          <a:extLst>
            <a:ext uri="{FF2B5EF4-FFF2-40B4-BE49-F238E27FC236}">
              <a16:creationId xmlns:a16="http://schemas.microsoft.com/office/drawing/2014/main" xmlns="" id="{00000000-0008-0000-0000-0000EF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60" name="Rectángulo 227">
          <a:extLst>
            <a:ext uri="{FF2B5EF4-FFF2-40B4-BE49-F238E27FC236}">
              <a16:creationId xmlns:a16="http://schemas.microsoft.com/office/drawing/2014/main" xmlns="" id="{00000000-0008-0000-0000-0000F0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61" name="Rectángulo 228">
          <a:extLst>
            <a:ext uri="{FF2B5EF4-FFF2-40B4-BE49-F238E27FC236}">
              <a16:creationId xmlns:a16="http://schemas.microsoft.com/office/drawing/2014/main" xmlns="" id="{00000000-0008-0000-0000-0000F1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62" name="Rectángulo 229">
          <a:extLst>
            <a:ext uri="{FF2B5EF4-FFF2-40B4-BE49-F238E27FC236}">
              <a16:creationId xmlns:a16="http://schemas.microsoft.com/office/drawing/2014/main" xmlns="" id="{00000000-0008-0000-0000-0000F2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63" name="Rectángulo 230">
          <a:extLst>
            <a:ext uri="{FF2B5EF4-FFF2-40B4-BE49-F238E27FC236}">
              <a16:creationId xmlns:a16="http://schemas.microsoft.com/office/drawing/2014/main" xmlns="" id="{00000000-0008-0000-0000-0000F3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64" name="Rectángulo 231">
          <a:extLst>
            <a:ext uri="{FF2B5EF4-FFF2-40B4-BE49-F238E27FC236}">
              <a16:creationId xmlns:a16="http://schemas.microsoft.com/office/drawing/2014/main" xmlns="" id="{00000000-0008-0000-0000-0000F4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65" name="Rectángulo 232">
          <a:extLst>
            <a:ext uri="{FF2B5EF4-FFF2-40B4-BE49-F238E27FC236}">
              <a16:creationId xmlns:a16="http://schemas.microsoft.com/office/drawing/2014/main" xmlns="" id="{00000000-0008-0000-0000-0000F5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66" name="Rectángulo 233">
          <a:extLst>
            <a:ext uri="{FF2B5EF4-FFF2-40B4-BE49-F238E27FC236}">
              <a16:creationId xmlns:a16="http://schemas.microsoft.com/office/drawing/2014/main" xmlns="" id="{00000000-0008-0000-0000-0000F6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67" name="Rectángulo 234">
          <a:extLst>
            <a:ext uri="{FF2B5EF4-FFF2-40B4-BE49-F238E27FC236}">
              <a16:creationId xmlns:a16="http://schemas.microsoft.com/office/drawing/2014/main" xmlns="" id="{00000000-0008-0000-0000-0000F7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68" name="Rectángulo 235">
          <a:extLst>
            <a:ext uri="{FF2B5EF4-FFF2-40B4-BE49-F238E27FC236}">
              <a16:creationId xmlns:a16="http://schemas.microsoft.com/office/drawing/2014/main" xmlns="" id="{00000000-0008-0000-0000-0000F8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69" name="Rectángulo 236">
          <a:extLst>
            <a:ext uri="{FF2B5EF4-FFF2-40B4-BE49-F238E27FC236}">
              <a16:creationId xmlns:a16="http://schemas.microsoft.com/office/drawing/2014/main" xmlns="" id="{00000000-0008-0000-0000-0000F9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45719" cy="483722"/>
    <xdr:sp macro="" textlink="">
      <xdr:nvSpPr>
        <xdr:cNvPr id="10170" name="Rectángulo 237">
          <a:extLst>
            <a:ext uri="{FF2B5EF4-FFF2-40B4-BE49-F238E27FC236}">
              <a16:creationId xmlns:a16="http://schemas.microsoft.com/office/drawing/2014/main" xmlns="" id="{00000000-0008-0000-0000-0000FA220000}"/>
            </a:ext>
          </a:extLst>
        </xdr:cNvPr>
        <xdr:cNvSpPr/>
      </xdr:nvSpPr>
      <xdr:spPr>
        <a:xfrm>
          <a:off x="857250" y="702945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71" name="Rectángulo 238">
          <a:extLst>
            <a:ext uri="{FF2B5EF4-FFF2-40B4-BE49-F238E27FC236}">
              <a16:creationId xmlns:a16="http://schemas.microsoft.com/office/drawing/2014/main" xmlns="" id="{00000000-0008-0000-0000-0000FB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72" name="Rectángulo 239">
          <a:extLst>
            <a:ext uri="{FF2B5EF4-FFF2-40B4-BE49-F238E27FC236}">
              <a16:creationId xmlns:a16="http://schemas.microsoft.com/office/drawing/2014/main" xmlns="" id="{00000000-0008-0000-0000-0000FC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73" name="Rectángulo 240">
          <a:extLst>
            <a:ext uri="{FF2B5EF4-FFF2-40B4-BE49-F238E27FC236}">
              <a16:creationId xmlns:a16="http://schemas.microsoft.com/office/drawing/2014/main" xmlns="" id="{00000000-0008-0000-0000-0000FD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74" name="Rectángulo 241">
          <a:extLst>
            <a:ext uri="{FF2B5EF4-FFF2-40B4-BE49-F238E27FC236}">
              <a16:creationId xmlns:a16="http://schemas.microsoft.com/office/drawing/2014/main" xmlns="" id="{00000000-0008-0000-0000-0000FE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75" name="Rectángulo 242">
          <a:extLst>
            <a:ext uri="{FF2B5EF4-FFF2-40B4-BE49-F238E27FC236}">
              <a16:creationId xmlns:a16="http://schemas.microsoft.com/office/drawing/2014/main" xmlns="" id="{00000000-0008-0000-0000-0000FF22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76" name="Rectángulo 243">
          <a:extLst>
            <a:ext uri="{FF2B5EF4-FFF2-40B4-BE49-F238E27FC236}">
              <a16:creationId xmlns:a16="http://schemas.microsoft.com/office/drawing/2014/main" xmlns="" id="{00000000-0008-0000-0000-000000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77" name="Rectángulo 244">
          <a:extLst>
            <a:ext uri="{FF2B5EF4-FFF2-40B4-BE49-F238E27FC236}">
              <a16:creationId xmlns:a16="http://schemas.microsoft.com/office/drawing/2014/main" xmlns="" id="{00000000-0008-0000-0000-000001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78" name="Rectángulo 245">
          <a:extLst>
            <a:ext uri="{FF2B5EF4-FFF2-40B4-BE49-F238E27FC236}">
              <a16:creationId xmlns:a16="http://schemas.microsoft.com/office/drawing/2014/main" xmlns="" id="{00000000-0008-0000-0000-000002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79" name="Rectángulo 246">
          <a:extLst>
            <a:ext uri="{FF2B5EF4-FFF2-40B4-BE49-F238E27FC236}">
              <a16:creationId xmlns:a16="http://schemas.microsoft.com/office/drawing/2014/main" xmlns="" id="{00000000-0008-0000-0000-000003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80" name="Rectángulo 247">
          <a:extLst>
            <a:ext uri="{FF2B5EF4-FFF2-40B4-BE49-F238E27FC236}">
              <a16:creationId xmlns:a16="http://schemas.microsoft.com/office/drawing/2014/main" xmlns="" id="{00000000-0008-0000-0000-000004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81" name="Rectángulo 248">
          <a:extLst>
            <a:ext uri="{FF2B5EF4-FFF2-40B4-BE49-F238E27FC236}">
              <a16:creationId xmlns:a16="http://schemas.microsoft.com/office/drawing/2014/main" xmlns="" id="{00000000-0008-0000-0000-000005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82" name="Rectángulo 249">
          <a:extLst>
            <a:ext uri="{FF2B5EF4-FFF2-40B4-BE49-F238E27FC236}">
              <a16:creationId xmlns:a16="http://schemas.microsoft.com/office/drawing/2014/main" xmlns="" id="{00000000-0008-0000-0000-000006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83" name="Rectángulo 250">
          <a:extLst>
            <a:ext uri="{FF2B5EF4-FFF2-40B4-BE49-F238E27FC236}">
              <a16:creationId xmlns:a16="http://schemas.microsoft.com/office/drawing/2014/main" xmlns="" id="{00000000-0008-0000-0000-000007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84" name="Rectángulo 251">
          <a:extLst>
            <a:ext uri="{FF2B5EF4-FFF2-40B4-BE49-F238E27FC236}">
              <a16:creationId xmlns:a16="http://schemas.microsoft.com/office/drawing/2014/main" xmlns="" id="{00000000-0008-0000-0000-000008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85" name="Rectángulo 252">
          <a:extLst>
            <a:ext uri="{FF2B5EF4-FFF2-40B4-BE49-F238E27FC236}">
              <a16:creationId xmlns:a16="http://schemas.microsoft.com/office/drawing/2014/main" xmlns="" id="{00000000-0008-0000-0000-000009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86" name="Rectángulo 253">
          <a:extLst>
            <a:ext uri="{FF2B5EF4-FFF2-40B4-BE49-F238E27FC236}">
              <a16:creationId xmlns:a16="http://schemas.microsoft.com/office/drawing/2014/main" xmlns="" id="{00000000-0008-0000-0000-00000A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87" name="Rectángulo 254">
          <a:extLst>
            <a:ext uri="{FF2B5EF4-FFF2-40B4-BE49-F238E27FC236}">
              <a16:creationId xmlns:a16="http://schemas.microsoft.com/office/drawing/2014/main" xmlns="" id="{00000000-0008-0000-0000-00000B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88" name="Rectángulo 255">
          <a:extLst>
            <a:ext uri="{FF2B5EF4-FFF2-40B4-BE49-F238E27FC236}">
              <a16:creationId xmlns:a16="http://schemas.microsoft.com/office/drawing/2014/main" xmlns="" id="{00000000-0008-0000-0000-00000C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89" name="Rectángulo 256">
          <a:extLst>
            <a:ext uri="{FF2B5EF4-FFF2-40B4-BE49-F238E27FC236}">
              <a16:creationId xmlns:a16="http://schemas.microsoft.com/office/drawing/2014/main" xmlns="" id="{00000000-0008-0000-0000-00000D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90" name="Rectángulo 257">
          <a:extLst>
            <a:ext uri="{FF2B5EF4-FFF2-40B4-BE49-F238E27FC236}">
              <a16:creationId xmlns:a16="http://schemas.microsoft.com/office/drawing/2014/main" xmlns="" id="{00000000-0008-0000-0000-00000E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91" name="Rectángulo 258">
          <a:extLst>
            <a:ext uri="{FF2B5EF4-FFF2-40B4-BE49-F238E27FC236}">
              <a16:creationId xmlns:a16="http://schemas.microsoft.com/office/drawing/2014/main" xmlns="" id="{00000000-0008-0000-0000-00000F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92" name="Rectángulo 259">
          <a:extLst>
            <a:ext uri="{FF2B5EF4-FFF2-40B4-BE49-F238E27FC236}">
              <a16:creationId xmlns:a16="http://schemas.microsoft.com/office/drawing/2014/main" xmlns="" id="{00000000-0008-0000-0000-000010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93" name="Rectángulo 260">
          <a:extLst>
            <a:ext uri="{FF2B5EF4-FFF2-40B4-BE49-F238E27FC236}">
              <a16:creationId xmlns:a16="http://schemas.microsoft.com/office/drawing/2014/main" xmlns="" id="{00000000-0008-0000-0000-000011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94" name="Rectángulo 261">
          <a:extLst>
            <a:ext uri="{FF2B5EF4-FFF2-40B4-BE49-F238E27FC236}">
              <a16:creationId xmlns:a16="http://schemas.microsoft.com/office/drawing/2014/main" xmlns="" id="{00000000-0008-0000-0000-000012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95" name="Rectángulo 262">
          <a:extLst>
            <a:ext uri="{FF2B5EF4-FFF2-40B4-BE49-F238E27FC236}">
              <a16:creationId xmlns:a16="http://schemas.microsoft.com/office/drawing/2014/main" xmlns="" id="{00000000-0008-0000-0000-000013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96" name="Rectángulo 263">
          <a:extLst>
            <a:ext uri="{FF2B5EF4-FFF2-40B4-BE49-F238E27FC236}">
              <a16:creationId xmlns:a16="http://schemas.microsoft.com/office/drawing/2014/main" xmlns="" id="{00000000-0008-0000-0000-000014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1057275</xdr:colOff>
      <xdr:row>117</xdr:row>
      <xdr:rowOff>0</xdr:rowOff>
    </xdr:from>
    <xdr:ext cx="184730" cy="483722"/>
    <xdr:sp macro="" textlink="">
      <xdr:nvSpPr>
        <xdr:cNvPr id="10197" name="Rectángulo 264">
          <a:extLst>
            <a:ext uri="{FF2B5EF4-FFF2-40B4-BE49-F238E27FC236}">
              <a16:creationId xmlns:a16="http://schemas.microsoft.com/office/drawing/2014/main" xmlns="" id="{00000000-0008-0000-0000-000015230000}"/>
            </a:ext>
          </a:extLst>
        </xdr:cNvPr>
        <xdr:cNvSpPr/>
      </xdr:nvSpPr>
      <xdr:spPr>
        <a:xfrm>
          <a:off x="1914525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98" name="Rectángulo 265">
          <a:extLst>
            <a:ext uri="{FF2B5EF4-FFF2-40B4-BE49-F238E27FC236}">
              <a16:creationId xmlns:a16="http://schemas.microsoft.com/office/drawing/2014/main" xmlns="" id="{00000000-0008-0000-0000-000016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199" name="Rectángulo 266">
          <a:extLst>
            <a:ext uri="{FF2B5EF4-FFF2-40B4-BE49-F238E27FC236}">
              <a16:creationId xmlns:a16="http://schemas.microsoft.com/office/drawing/2014/main" xmlns="" id="{00000000-0008-0000-0000-000017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00" name="Rectángulo 267">
          <a:extLst>
            <a:ext uri="{FF2B5EF4-FFF2-40B4-BE49-F238E27FC236}">
              <a16:creationId xmlns:a16="http://schemas.microsoft.com/office/drawing/2014/main" xmlns="" id="{00000000-0008-0000-0000-000018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01" name="Rectángulo 268">
          <a:extLst>
            <a:ext uri="{FF2B5EF4-FFF2-40B4-BE49-F238E27FC236}">
              <a16:creationId xmlns:a16="http://schemas.microsoft.com/office/drawing/2014/main" xmlns="" id="{00000000-0008-0000-0000-000019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02" name="Rectángulo 269">
          <a:extLst>
            <a:ext uri="{FF2B5EF4-FFF2-40B4-BE49-F238E27FC236}">
              <a16:creationId xmlns:a16="http://schemas.microsoft.com/office/drawing/2014/main" xmlns="" id="{00000000-0008-0000-0000-00001A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03" name="Rectángulo 270">
          <a:extLst>
            <a:ext uri="{FF2B5EF4-FFF2-40B4-BE49-F238E27FC236}">
              <a16:creationId xmlns:a16="http://schemas.microsoft.com/office/drawing/2014/main" xmlns="" id="{00000000-0008-0000-0000-00001B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04" name="Rectángulo 271">
          <a:extLst>
            <a:ext uri="{FF2B5EF4-FFF2-40B4-BE49-F238E27FC236}">
              <a16:creationId xmlns:a16="http://schemas.microsoft.com/office/drawing/2014/main" xmlns="" id="{00000000-0008-0000-0000-00001C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05" name="Rectángulo 272">
          <a:extLst>
            <a:ext uri="{FF2B5EF4-FFF2-40B4-BE49-F238E27FC236}">
              <a16:creationId xmlns:a16="http://schemas.microsoft.com/office/drawing/2014/main" xmlns="" id="{00000000-0008-0000-0000-00001D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06" name="Rectángulo 273">
          <a:extLst>
            <a:ext uri="{FF2B5EF4-FFF2-40B4-BE49-F238E27FC236}">
              <a16:creationId xmlns:a16="http://schemas.microsoft.com/office/drawing/2014/main" xmlns="" id="{00000000-0008-0000-0000-00001E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07" name="Rectángulo 274">
          <a:extLst>
            <a:ext uri="{FF2B5EF4-FFF2-40B4-BE49-F238E27FC236}">
              <a16:creationId xmlns:a16="http://schemas.microsoft.com/office/drawing/2014/main" xmlns="" id="{00000000-0008-0000-0000-00001F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08" name="Rectángulo 275">
          <a:extLst>
            <a:ext uri="{FF2B5EF4-FFF2-40B4-BE49-F238E27FC236}">
              <a16:creationId xmlns:a16="http://schemas.microsoft.com/office/drawing/2014/main" xmlns="" id="{00000000-0008-0000-0000-000020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09" name="Rectángulo 276">
          <a:extLst>
            <a:ext uri="{FF2B5EF4-FFF2-40B4-BE49-F238E27FC236}">
              <a16:creationId xmlns:a16="http://schemas.microsoft.com/office/drawing/2014/main" xmlns="" id="{00000000-0008-0000-0000-000021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10" name="Rectángulo 277">
          <a:extLst>
            <a:ext uri="{FF2B5EF4-FFF2-40B4-BE49-F238E27FC236}">
              <a16:creationId xmlns:a16="http://schemas.microsoft.com/office/drawing/2014/main" xmlns="" id="{00000000-0008-0000-0000-000022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11" name="Rectángulo 278">
          <a:extLst>
            <a:ext uri="{FF2B5EF4-FFF2-40B4-BE49-F238E27FC236}">
              <a16:creationId xmlns:a16="http://schemas.microsoft.com/office/drawing/2014/main" xmlns="" id="{00000000-0008-0000-0000-000023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12" name="Rectángulo 279">
          <a:extLst>
            <a:ext uri="{FF2B5EF4-FFF2-40B4-BE49-F238E27FC236}">
              <a16:creationId xmlns:a16="http://schemas.microsoft.com/office/drawing/2014/main" xmlns="" id="{00000000-0008-0000-0000-000024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13" name="Rectángulo 280">
          <a:extLst>
            <a:ext uri="{FF2B5EF4-FFF2-40B4-BE49-F238E27FC236}">
              <a16:creationId xmlns:a16="http://schemas.microsoft.com/office/drawing/2014/main" xmlns="" id="{00000000-0008-0000-0000-000025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14" name="Rectángulo 281">
          <a:extLst>
            <a:ext uri="{FF2B5EF4-FFF2-40B4-BE49-F238E27FC236}">
              <a16:creationId xmlns:a16="http://schemas.microsoft.com/office/drawing/2014/main" xmlns="" id="{00000000-0008-0000-0000-000026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15" name="Rectángulo 282">
          <a:extLst>
            <a:ext uri="{FF2B5EF4-FFF2-40B4-BE49-F238E27FC236}">
              <a16:creationId xmlns:a16="http://schemas.microsoft.com/office/drawing/2014/main" xmlns="" id="{00000000-0008-0000-0000-000027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16" name="Rectángulo 283">
          <a:extLst>
            <a:ext uri="{FF2B5EF4-FFF2-40B4-BE49-F238E27FC236}">
              <a16:creationId xmlns:a16="http://schemas.microsoft.com/office/drawing/2014/main" xmlns="" id="{00000000-0008-0000-0000-000028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17" name="Rectángulo 284">
          <a:extLst>
            <a:ext uri="{FF2B5EF4-FFF2-40B4-BE49-F238E27FC236}">
              <a16:creationId xmlns:a16="http://schemas.microsoft.com/office/drawing/2014/main" xmlns="" id="{00000000-0008-0000-0000-000029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18" name="Rectángulo 285">
          <a:extLst>
            <a:ext uri="{FF2B5EF4-FFF2-40B4-BE49-F238E27FC236}">
              <a16:creationId xmlns:a16="http://schemas.microsoft.com/office/drawing/2014/main" xmlns="" id="{00000000-0008-0000-0000-00002A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19" name="Rectángulo 286">
          <a:extLst>
            <a:ext uri="{FF2B5EF4-FFF2-40B4-BE49-F238E27FC236}">
              <a16:creationId xmlns:a16="http://schemas.microsoft.com/office/drawing/2014/main" xmlns="" id="{00000000-0008-0000-0000-00002B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20" name="Rectángulo 287">
          <a:extLst>
            <a:ext uri="{FF2B5EF4-FFF2-40B4-BE49-F238E27FC236}">
              <a16:creationId xmlns:a16="http://schemas.microsoft.com/office/drawing/2014/main" xmlns="" id="{00000000-0008-0000-0000-00002C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21" name="Rectángulo 288">
          <a:extLst>
            <a:ext uri="{FF2B5EF4-FFF2-40B4-BE49-F238E27FC236}">
              <a16:creationId xmlns:a16="http://schemas.microsoft.com/office/drawing/2014/main" xmlns="" id="{00000000-0008-0000-0000-00002D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22" name="Rectángulo 289">
          <a:extLst>
            <a:ext uri="{FF2B5EF4-FFF2-40B4-BE49-F238E27FC236}">
              <a16:creationId xmlns:a16="http://schemas.microsoft.com/office/drawing/2014/main" xmlns="" id="{00000000-0008-0000-0000-00002E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23" name="Rectángulo 290">
          <a:extLst>
            <a:ext uri="{FF2B5EF4-FFF2-40B4-BE49-F238E27FC236}">
              <a16:creationId xmlns:a16="http://schemas.microsoft.com/office/drawing/2014/main" xmlns="" id="{00000000-0008-0000-0000-00002F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24" name="Rectángulo 291">
          <a:extLst>
            <a:ext uri="{FF2B5EF4-FFF2-40B4-BE49-F238E27FC236}">
              <a16:creationId xmlns:a16="http://schemas.microsoft.com/office/drawing/2014/main" xmlns="" id="{00000000-0008-0000-0000-000030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25" name="Rectángulo 292">
          <a:extLst>
            <a:ext uri="{FF2B5EF4-FFF2-40B4-BE49-F238E27FC236}">
              <a16:creationId xmlns:a16="http://schemas.microsoft.com/office/drawing/2014/main" xmlns="" id="{00000000-0008-0000-0000-000031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26" name="Rectángulo 293">
          <a:extLst>
            <a:ext uri="{FF2B5EF4-FFF2-40B4-BE49-F238E27FC236}">
              <a16:creationId xmlns:a16="http://schemas.microsoft.com/office/drawing/2014/main" xmlns="" id="{00000000-0008-0000-0000-000032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27" name="Rectángulo 294">
          <a:extLst>
            <a:ext uri="{FF2B5EF4-FFF2-40B4-BE49-F238E27FC236}">
              <a16:creationId xmlns:a16="http://schemas.microsoft.com/office/drawing/2014/main" xmlns="" id="{00000000-0008-0000-0000-000033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28" name="Rectángulo 295">
          <a:extLst>
            <a:ext uri="{FF2B5EF4-FFF2-40B4-BE49-F238E27FC236}">
              <a16:creationId xmlns:a16="http://schemas.microsoft.com/office/drawing/2014/main" xmlns="" id="{00000000-0008-0000-0000-000034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29" name="Rectángulo 296">
          <a:extLst>
            <a:ext uri="{FF2B5EF4-FFF2-40B4-BE49-F238E27FC236}">
              <a16:creationId xmlns:a16="http://schemas.microsoft.com/office/drawing/2014/main" xmlns="" id="{00000000-0008-0000-0000-000035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30" name="Rectángulo 297">
          <a:extLst>
            <a:ext uri="{FF2B5EF4-FFF2-40B4-BE49-F238E27FC236}">
              <a16:creationId xmlns:a16="http://schemas.microsoft.com/office/drawing/2014/main" xmlns="" id="{00000000-0008-0000-0000-000036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31" name="Rectángulo 298">
          <a:extLst>
            <a:ext uri="{FF2B5EF4-FFF2-40B4-BE49-F238E27FC236}">
              <a16:creationId xmlns:a16="http://schemas.microsoft.com/office/drawing/2014/main" xmlns="" id="{00000000-0008-0000-0000-000037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32" name="Rectángulo 299">
          <a:extLst>
            <a:ext uri="{FF2B5EF4-FFF2-40B4-BE49-F238E27FC236}">
              <a16:creationId xmlns:a16="http://schemas.microsoft.com/office/drawing/2014/main" xmlns="" id="{00000000-0008-0000-0000-000038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33" name="Rectángulo 300">
          <a:extLst>
            <a:ext uri="{FF2B5EF4-FFF2-40B4-BE49-F238E27FC236}">
              <a16:creationId xmlns:a16="http://schemas.microsoft.com/office/drawing/2014/main" xmlns="" id="{00000000-0008-0000-0000-000039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34" name="Rectángulo 301">
          <a:extLst>
            <a:ext uri="{FF2B5EF4-FFF2-40B4-BE49-F238E27FC236}">
              <a16:creationId xmlns:a16="http://schemas.microsoft.com/office/drawing/2014/main" xmlns="" id="{00000000-0008-0000-0000-00003A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35" name="Rectángulo 302">
          <a:extLst>
            <a:ext uri="{FF2B5EF4-FFF2-40B4-BE49-F238E27FC236}">
              <a16:creationId xmlns:a16="http://schemas.microsoft.com/office/drawing/2014/main" xmlns="" id="{00000000-0008-0000-0000-00003B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36" name="Rectángulo 303">
          <a:extLst>
            <a:ext uri="{FF2B5EF4-FFF2-40B4-BE49-F238E27FC236}">
              <a16:creationId xmlns:a16="http://schemas.microsoft.com/office/drawing/2014/main" xmlns="" id="{00000000-0008-0000-0000-00003C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37" name="Rectángulo 304">
          <a:extLst>
            <a:ext uri="{FF2B5EF4-FFF2-40B4-BE49-F238E27FC236}">
              <a16:creationId xmlns:a16="http://schemas.microsoft.com/office/drawing/2014/main" xmlns="" id="{00000000-0008-0000-0000-00003D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38" name="Rectángulo 305">
          <a:extLst>
            <a:ext uri="{FF2B5EF4-FFF2-40B4-BE49-F238E27FC236}">
              <a16:creationId xmlns:a16="http://schemas.microsoft.com/office/drawing/2014/main" xmlns="" id="{00000000-0008-0000-0000-00003E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39" name="Rectángulo 306">
          <a:extLst>
            <a:ext uri="{FF2B5EF4-FFF2-40B4-BE49-F238E27FC236}">
              <a16:creationId xmlns:a16="http://schemas.microsoft.com/office/drawing/2014/main" xmlns="" id="{00000000-0008-0000-0000-00003F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40" name="Rectángulo 307">
          <a:extLst>
            <a:ext uri="{FF2B5EF4-FFF2-40B4-BE49-F238E27FC236}">
              <a16:creationId xmlns:a16="http://schemas.microsoft.com/office/drawing/2014/main" xmlns="" id="{00000000-0008-0000-0000-000040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41" name="Rectángulo 308">
          <a:extLst>
            <a:ext uri="{FF2B5EF4-FFF2-40B4-BE49-F238E27FC236}">
              <a16:creationId xmlns:a16="http://schemas.microsoft.com/office/drawing/2014/main" xmlns="" id="{00000000-0008-0000-0000-000041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42" name="Rectángulo 309">
          <a:extLst>
            <a:ext uri="{FF2B5EF4-FFF2-40B4-BE49-F238E27FC236}">
              <a16:creationId xmlns:a16="http://schemas.microsoft.com/office/drawing/2014/main" xmlns="" id="{00000000-0008-0000-0000-000042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1057275</xdr:colOff>
      <xdr:row>117</xdr:row>
      <xdr:rowOff>0</xdr:rowOff>
    </xdr:from>
    <xdr:ext cx="184730" cy="483722"/>
    <xdr:sp macro="" textlink="">
      <xdr:nvSpPr>
        <xdr:cNvPr id="10243" name="Rectángulo 310">
          <a:extLst>
            <a:ext uri="{FF2B5EF4-FFF2-40B4-BE49-F238E27FC236}">
              <a16:creationId xmlns:a16="http://schemas.microsoft.com/office/drawing/2014/main" xmlns="" id="{00000000-0008-0000-0000-000043230000}"/>
            </a:ext>
          </a:extLst>
        </xdr:cNvPr>
        <xdr:cNvSpPr/>
      </xdr:nvSpPr>
      <xdr:spPr>
        <a:xfrm>
          <a:off x="1914525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44" name="Rectángulo 311">
          <a:extLst>
            <a:ext uri="{FF2B5EF4-FFF2-40B4-BE49-F238E27FC236}">
              <a16:creationId xmlns:a16="http://schemas.microsoft.com/office/drawing/2014/main" xmlns="" id="{00000000-0008-0000-0000-000044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45" name="Rectángulo 312">
          <a:extLst>
            <a:ext uri="{FF2B5EF4-FFF2-40B4-BE49-F238E27FC236}">
              <a16:creationId xmlns:a16="http://schemas.microsoft.com/office/drawing/2014/main" xmlns="" id="{00000000-0008-0000-0000-000045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46" name="Rectángulo 313">
          <a:extLst>
            <a:ext uri="{FF2B5EF4-FFF2-40B4-BE49-F238E27FC236}">
              <a16:creationId xmlns:a16="http://schemas.microsoft.com/office/drawing/2014/main" xmlns="" id="{00000000-0008-0000-0000-000046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47" name="Rectángulo 314">
          <a:extLst>
            <a:ext uri="{FF2B5EF4-FFF2-40B4-BE49-F238E27FC236}">
              <a16:creationId xmlns:a16="http://schemas.microsoft.com/office/drawing/2014/main" xmlns="" id="{00000000-0008-0000-0000-000047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48" name="Rectángulo 315">
          <a:extLst>
            <a:ext uri="{FF2B5EF4-FFF2-40B4-BE49-F238E27FC236}">
              <a16:creationId xmlns:a16="http://schemas.microsoft.com/office/drawing/2014/main" xmlns="" id="{00000000-0008-0000-0000-000048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49" name="Rectángulo 316">
          <a:extLst>
            <a:ext uri="{FF2B5EF4-FFF2-40B4-BE49-F238E27FC236}">
              <a16:creationId xmlns:a16="http://schemas.microsoft.com/office/drawing/2014/main" xmlns="" id="{00000000-0008-0000-0000-000049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50" name="Rectángulo 317">
          <a:extLst>
            <a:ext uri="{FF2B5EF4-FFF2-40B4-BE49-F238E27FC236}">
              <a16:creationId xmlns:a16="http://schemas.microsoft.com/office/drawing/2014/main" xmlns="" id="{00000000-0008-0000-0000-00004A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51" name="Rectángulo 318">
          <a:extLst>
            <a:ext uri="{FF2B5EF4-FFF2-40B4-BE49-F238E27FC236}">
              <a16:creationId xmlns:a16="http://schemas.microsoft.com/office/drawing/2014/main" xmlns="" id="{00000000-0008-0000-0000-00004B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52" name="Rectángulo 319">
          <a:extLst>
            <a:ext uri="{FF2B5EF4-FFF2-40B4-BE49-F238E27FC236}">
              <a16:creationId xmlns:a16="http://schemas.microsoft.com/office/drawing/2014/main" xmlns="" id="{00000000-0008-0000-0000-00004C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53" name="Rectángulo 320">
          <a:extLst>
            <a:ext uri="{FF2B5EF4-FFF2-40B4-BE49-F238E27FC236}">
              <a16:creationId xmlns:a16="http://schemas.microsoft.com/office/drawing/2014/main" xmlns="" id="{00000000-0008-0000-0000-00004D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54" name="Rectángulo 321">
          <a:extLst>
            <a:ext uri="{FF2B5EF4-FFF2-40B4-BE49-F238E27FC236}">
              <a16:creationId xmlns:a16="http://schemas.microsoft.com/office/drawing/2014/main" xmlns="" id="{00000000-0008-0000-0000-00004E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55" name="Rectángulo 322">
          <a:extLst>
            <a:ext uri="{FF2B5EF4-FFF2-40B4-BE49-F238E27FC236}">
              <a16:creationId xmlns:a16="http://schemas.microsoft.com/office/drawing/2014/main" xmlns="" id="{00000000-0008-0000-0000-00004F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56" name="Rectángulo 323">
          <a:extLst>
            <a:ext uri="{FF2B5EF4-FFF2-40B4-BE49-F238E27FC236}">
              <a16:creationId xmlns:a16="http://schemas.microsoft.com/office/drawing/2014/main" xmlns="" id="{00000000-0008-0000-0000-000050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57" name="Rectángulo 324">
          <a:extLst>
            <a:ext uri="{FF2B5EF4-FFF2-40B4-BE49-F238E27FC236}">
              <a16:creationId xmlns:a16="http://schemas.microsoft.com/office/drawing/2014/main" xmlns="" id="{00000000-0008-0000-0000-000051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58" name="Rectángulo 325">
          <a:extLst>
            <a:ext uri="{FF2B5EF4-FFF2-40B4-BE49-F238E27FC236}">
              <a16:creationId xmlns:a16="http://schemas.microsoft.com/office/drawing/2014/main" xmlns="" id="{00000000-0008-0000-0000-000052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59" name="Rectángulo 326">
          <a:extLst>
            <a:ext uri="{FF2B5EF4-FFF2-40B4-BE49-F238E27FC236}">
              <a16:creationId xmlns:a16="http://schemas.microsoft.com/office/drawing/2014/main" xmlns="" id="{00000000-0008-0000-0000-000053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60" name="Rectángulo 327">
          <a:extLst>
            <a:ext uri="{FF2B5EF4-FFF2-40B4-BE49-F238E27FC236}">
              <a16:creationId xmlns:a16="http://schemas.microsoft.com/office/drawing/2014/main" xmlns="" id="{00000000-0008-0000-0000-000054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61" name="Rectángulo 328">
          <a:extLst>
            <a:ext uri="{FF2B5EF4-FFF2-40B4-BE49-F238E27FC236}">
              <a16:creationId xmlns:a16="http://schemas.microsoft.com/office/drawing/2014/main" xmlns="" id="{00000000-0008-0000-0000-000055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62" name="Rectángulo 329">
          <a:extLst>
            <a:ext uri="{FF2B5EF4-FFF2-40B4-BE49-F238E27FC236}">
              <a16:creationId xmlns:a16="http://schemas.microsoft.com/office/drawing/2014/main" xmlns="" id="{00000000-0008-0000-0000-000056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63" name="Rectángulo 330">
          <a:extLst>
            <a:ext uri="{FF2B5EF4-FFF2-40B4-BE49-F238E27FC236}">
              <a16:creationId xmlns:a16="http://schemas.microsoft.com/office/drawing/2014/main" xmlns="" id="{00000000-0008-0000-0000-000057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64" name="Rectángulo 331">
          <a:extLst>
            <a:ext uri="{FF2B5EF4-FFF2-40B4-BE49-F238E27FC236}">
              <a16:creationId xmlns:a16="http://schemas.microsoft.com/office/drawing/2014/main" xmlns="" id="{00000000-0008-0000-0000-000058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65" name="Rectángulo 332">
          <a:extLst>
            <a:ext uri="{FF2B5EF4-FFF2-40B4-BE49-F238E27FC236}">
              <a16:creationId xmlns:a16="http://schemas.microsoft.com/office/drawing/2014/main" xmlns="" id="{00000000-0008-0000-0000-000059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66" name="Rectángulo 333">
          <a:extLst>
            <a:ext uri="{FF2B5EF4-FFF2-40B4-BE49-F238E27FC236}">
              <a16:creationId xmlns:a16="http://schemas.microsoft.com/office/drawing/2014/main" xmlns="" id="{00000000-0008-0000-0000-00005A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67" name="Rectángulo 334">
          <a:extLst>
            <a:ext uri="{FF2B5EF4-FFF2-40B4-BE49-F238E27FC236}">
              <a16:creationId xmlns:a16="http://schemas.microsoft.com/office/drawing/2014/main" xmlns="" id="{00000000-0008-0000-0000-00005B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68" name="Rectángulo 335">
          <a:extLst>
            <a:ext uri="{FF2B5EF4-FFF2-40B4-BE49-F238E27FC236}">
              <a16:creationId xmlns:a16="http://schemas.microsoft.com/office/drawing/2014/main" xmlns="" id="{00000000-0008-0000-0000-00005C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69" name="Rectángulo 336">
          <a:extLst>
            <a:ext uri="{FF2B5EF4-FFF2-40B4-BE49-F238E27FC236}">
              <a16:creationId xmlns:a16="http://schemas.microsoft.com/office/drawing/2014/main" xmlns="" id="{00000000-0008-0000-0000-00005D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45719" cy="483722"/>
    <xdr:sp macro="" textlink="">
      <xdr:nvSpPr>
        <xdr:cNvPr id="10270" name="Rectángulo 337">
          <a:extLst>
            <a:ext uri="{FF2B5EF4-FFF2-40B4-BE49-F238E27FC236}">
              <a16:creationId xmlns:a16="http://schemas.microsoft.com/office/drawing/2014/main" xmlns="" id="{00000000-0008-0000-0000-00005E230000}"/>
            </a:ext>
          </a:extLst>
        </xdr:cNvPr>
        <xdr:cNvSpPr/>
      </xdr:nvSpPr>
      <xdr:spPr>
        <a:xfrm>
          <a:off x="857250" y="702945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71" name="Rectángulo 338">
          <a:extLst>
            <a:ext uri="{FF2B5EF4-FFF2-40B4-BE49-F238E27FC236}">
              <a16:creationId xmlns:a16="http://schemas.microsoft.com/office/drawing/2014/main" xmlns="" id="{00000000-0008-0000-0000-00005F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72" name="Rectángulo 339">
          <a:extLst>
            <a:ext uri="{FF2B5EF4-FFF2-40B4-BE49-F238E27FC236}">
              <a16:creationId xmlns:a16="http://schemas.microsoft.com/office/drawing/2014/main" xmlns="" id="{00000000-0008-0000-0000-000060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73" name="Rectángulo 340">
          <a:extLst>
            <a:ext uri="{FF2B5EF4-FFF2-40B4-BE49-F238E27FC236}">
              <a16:creationId xmlns:a16="http://schemas.microsoft.com/office/drawing/2014/main" xmlns="" id="{00000000-0008-0000-0000-000061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74" name="Rectángulo 341">
          <a:extLst>
            <a:ext uri="{FF2B5EF4-FFF2-40B4-BE49-F238E27FC236}">
              <a16:creationId xmlns:a16="http://schemas.microsoft.com/office/drawing/2014/main" xmlns="" id="{00000000-0008-0000-0000-000062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75" name="Rectángulo 342">
          <a:extLst>
            <a:ext uri="{FF2B5EF4-FFF2-40B4-BE49-F238E27FC236}">
              <a16:creationId xmlns:a16="http://schemas.microsoft.com/office/drawing/2014/main" xmlns="" id="{00000000-0008-0000-0000-000063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76" name="Rectángulo 343">
          <a:extLst>
            <a:ext uri="{FF2B5EF4-FFF2-40B4-BE49-F238E27FC236}">
              <a16:creationId xmlns:a16="http://schemas.microsoft.com/office/drawing/2014/main" xmlns="" id="{00000000-0008-0000-0000-000064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77" name="Rectángulo 344">
          <a:extLst>
            <a:ext uri="{FF2B5EF4-FFF2-40B4-BE49-F238E27FC236}">
              <a16:creationId xmlns:a16="http://schemas.microsoft.com/office/drawing/2014/main" xmlns="" id="{00000000-0008-0000-0000-000065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78" name="Rectángulo 345">
          <a:extLst>
            <a:ext uri="{FF2B5EF4-FFF2-40B4-BE49-F238E27FC236}">
              <a16:creationId xmlns:a16="http://schemas.microsoft.com/office/drawing/2014/main" xmlns="" id="{00000000-0008-0000-0000-000066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79" name="Rectángulo 346">
          <a:extLst>
            <a:ext uri="{FF2B5EF4-FFF2-40B4-BE49-F238E27FC236}">
              <a16:creationId xmlns:a16="http://schemas.microsoft.com/office/drawing/2014/main" xmlns="" id="{00000000-0008-0000-0000-000067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80" name="Rectángulo 347">
          <a:extLst>
            <a:ext uri="{FF2B5EF4-FFF2-40B4-BE49-F238E27FC236}">
              <a16:creationId xmlns:a16="http://schemas.microsoft.com/office/drawing/2014/main" xmlns="" id="{00000000-0008-0000-0000-000068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81" name="Rectángulo 348">
          <a:extLst>
            <a:ext uri="{FF2B5EF4-FFF2-40B4-BE49-F238E27FC236}">
              <a16:creationId xmlns:a16="http://schemas.microsoft.com/office/drawing/2014/main" xmlns="" id="{00000000-0008-0000-0000-000069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82" name="Rectángulo 349">
          <a:extLst>
            <a:ext uri="{FF2B5EF4-FFF2-40B4-BE49-F238E27FC236}">
              <a16:creationId xmlns:a16="http://schemas.microsoft.com/office/drawing/2014/main" xmlns="" id="{00000000-0008-0000-0000-00006A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83" name="Rectángulo 350">
          <a:extLst>
            <a:ext uri="{FF2B5EF4-FFF2-40B4-BE49-F238E27FC236}">
              <a16:creationId xmlns:a16="http://schemas.microsoft.com/office/drawing/2014/main" xmlns="" id="{00000000-0008-0000-0000-00006B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84" name="Rectángulo 351">
          <a:extLst>
            <a:ext uri="{FF2B5EF4-FFF2-40B4-BE49-F238E27FC236}">
              <a16:creationId xmlns:a16="http://schemas.microsoft.com/office/drawing/2014/main" xmlns="" id="{00000000-0008-0000-0000-00006C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85" name="Rectángulo 352">
          <a:extLst>
            <a:ext uri="{FF2B5EF4-FFF2-40B4-BE49-F238E27FC236}">
              <a16:creationId xmlns:a16="http://schemas.microsoft.com/office/drawing/2014/main" xmlns="" id="{00000000-0008-0000-0000-00006D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86" name="Rectángulo 353">
          <a:extLst>
            <a:ext uri="{FF2B5EF4-FFF2-40B4-BE49-F238E27FC236}">
              <a16:creationId xmlns:a16="http://schemas.microsoft.com/office/drawing/2014/main" xmlns="" id="{00000000-0008-0000-0000-00006E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87" name="Rectángulo 354">
          <a:extLst>
            <a:ext uri="{FF2B5EF4-FFF2-40B4-BE49-F238E27FC236}">
              <a16:creationId xmlns:a16="http://schemas.microsoft.com/office/drawing/2014/main" xmlns="" id="{00000000-0008-0000-0000-00006F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88" name="Rectángulo 355">
          <a:extLst>
            <a:ext uri="{FF2B5EF4-FFF2-40B4-BE49-F238E27FC236}">
              <a16:creationId xmlns:a16="http://schemas.microsoft.com/office/drawing/2014/main" xmlns="" id="{00000000-0008-0000-0000-000070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89" name="Rectángulo 356">
          <a:extLst>
            <a:ext uri="{FF2B5EF4-FFF2-40B4-BE49-F238E27FC236}">
              <a16:creationId xmlns:a16="http://schemas.microsoft.com/office/drawing/2014/main" xmlns="" id="{00000000-0008-0000-0000-000071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90" name="Rectángulo 357">
          <a:extLst>
            <a:ext uri="{FF2B5EF4-FFF2-40B4-BE49-F238E27FC236}">
              <a16:creationId xmlns:a16="http://schemas.microsoft.com/office/drawing/2014/main" xmlns="" id="{00000000-0008-0000-0000-000072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91" name="Rectángulo 358">
          <a:extLst>
            <a:ext uri="{FF2B5EF4-FFF2-40B4-BE49-F238E27FC236}">
              <a16:creationId xmlns:a16="http://schemas.microsoft.com/office/drawing/2014/main" xmlns="" id="{00000000-0008-0000-0000-000073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92" name="Rectángulo 359">
          <a:extLst>
            <a:ext uri="{FF2B5EF4-FFF2-40B4-BE49-F238E27FC236}">
              <a16:creationId xmlns:a16="http://schemas.microsoft.com/office/drawing/2014/main" xmlns="" id="{00000000-0008-0000-0000-000074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93" name="Rectángulo 360">
          <a:extLst>
            <a:ext uri="{FF2B5EF4-FFF2-40B4-BE49-F238E27FC236}">
              <a16:creationId xmlns:a16="http://schemas.microsoft.com/office/drawing/2014/main" xmlns="" id="{00000000-0008-0000-0000-000075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94" name="Rectángulo 361">
          <a:extLst>
            <a:ext uri="{FF2B5EF4-FFF2-40B4-BE49-F238E27FC236}">
              <a16:creationId xmlns:a16="http://schemas.microsoft.com/office/drawing/2014/main" xmlns="" id="{00000000-0008-0000-0000-000076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95" name="Rectángulo 362">
          <a:extLst>
            <a:ext uri="{FF2B5EF4-FFF2-40B4-BE49-F238E27FC236}">
              <a16:creationId xmlns:a16="http://schemas.microsoft.com/office/drawing/2014/main" xmlns="" id="{00000000-0008-0000-0000-000077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96" name="Rectángulo 363">
          <a:extLst>
            <a:ext uri="{FF2B5EF4-FFF2-40B4-BE49-F238E27FC236}">
              <a16:creationId xmlns:a16="http://schemas.microsoft.com/office/drawing/2014/main" xmlns="" id="{00000000-0008-0000-0000-000078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97" name="Rectángulo 364">
          <a:extLst>
            <a:ext uri="{FF2B5EF4-FFF2-40B4-BE49-F238E27FC236}">
              <a16:creationId xmlns:a16="http://schemas.microsoft.com/office/drawing/2014/main" xmlns="" id="{00000000-0008-0000-0000-000079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98" name="Rectángulo 365">
          <a:extLst>
            <a:ext uri="{FF2B5EF4-FFF2-40B4-BE49-F238E27FC236}">
              <a16:creationId xmlns:a16="http://schemas.microsoft.com/office/drawing/2014/main" xmlns="" id="{00000000-0008-0000-0000-00007A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299" name="Rectángulo 366">
          <a:extLst>
            <a:ext uri="{FF2B5EF4-FFF2-40B4-BE49-F238E27FC236}">
              <a16:creationId xmlns:a16="http://schemas.microsoft.com/office/drawing/2014/main" xmlns="" id="{00000000-0008-0000-0000-00007B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1057275</xdr:colOff>
      <xdr:row>117</xdr:row>
      <xdr:rowOff>0</xdr:rowOff>
    </xdr:from>
    <xdr:ext cx="184730" cy="483722"/>
    <xdr:sp macro="" textlink="">
      <xdr:nvSpPr>
        <xdr:cNvPr id="10300" name="Rectángulo 367">
          <a:extLst>
            <a:ext uri="{FF2B5EF4-FFF2-40B4-BE49-F238E27FC236}">
              <a16:creationId xmlns:a16="http://schemas.microsoft.com/office/drawing/2014/main" xmlns="" id="{00000000-0008-0000-0000-00007C230000}"/>
            </a:ext>
          </a:extLst>
        </xdr:cNvPr>
        <xdr:cNvSpPr/>
      </xdr:nvSpPr>
      <xdr:spPr>
        <a:xfrm>
          <a:off x="1914525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01" name="Rectángulo 368">
          <a:extLst>
            <a:ext uri="{FF2B5EF4-FFF2-40B4-BE49-F238E27FC236}">
              <a16:creationId xmlns:a16="http://schemas.microsoft.com/office/drawing/2014/main" xmlns="" id="{00000000-0008-0000-0000-00007D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02" name="Rectángulo 369">
          <a:extLst>
            <a:ext uri="{FF2B5EF4-FFF2-40B4-BE49-F238E27FC236}">
              <a16:creationId xmlns:a16="http://schemas.microsoft.com/office/drawing/2014/main" xmlns="" id="{00000000-0008-0000-0000-00007E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03" name="Rectángulo 370">
          <a:extLst>
            <a:ext uri="{FF2B5EF4-FFF2-40B4-BE49-F238E27FC236}">
              <a16:creationId xmlns:a16="http://schemas.microsoft.com/office/drawing/2014/main" xmlns="" id="{00000000-0008-0000-0000-00007F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04" name="Rectángulo 371">
          <a:extLst>
            <a:ext uri="{FF2B5EF4-FFF2-40B4-BE49-F238E27FC236}">
              <a16:creationId xmlns:a16="http://schemas.microsoft.com/office/drawing/2014/main" xmlns="" id="{00000000-0008-0000-0000-000080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05" name="Rectángulo 372">
          <a:extLst>
            <a:ext uri="{FF2B5EF4-FFF2-40B4-BE49-F238E27FC236}">
              <a16:creationId xmlns:a16="http://schemas.microsoft.com/office/drawing/2014/main" xmlns="" id="{00000000-0008-0000-0000-000081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06" name="Rectángulo 373">
          <a:extLst>
            <a:ext uri="{FF2B5EF4-FFF2-40B4-BE49-F238E27FC236}">
              <a16:creationId xmlns:a16="http://schemas.microsoft.com/office/drawing/2014/main" xmlns="" id="{00000000-0008-0000-0000-000082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07" name="Rectángulo 374">
          <a:extLst>
            <a:ext uri="{FF2B5EF4-FFF2-40B4-BE49-F238E27FC236}">
              <a16:creationId xmlns:a16="http://schemas.microsoft.com/office/drawing/2014/main" xmlns="" id="{00000000-0008-0000-0000-000083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08" name="Rectángulo 375">
          <a:extLst>
            <a:ext uri="{FF2B5EF4-FFF2-40B4-BE49-F238E27FC236}">
              <a16:creationId xmlns:a16="http://schemas.microsoft.com/office/drawing/2014/main" xmlns="" id="{00000000-0008-0000-0000-000084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09" name="Rectángulo 376">
          <a:extLst>
            <a:ext uri="{FF2B5EF4-FFF2-40B4-BE49-F238E27FC236}">
              <a16:creationId xmlns:a16="http://schemas.microsoft.com/office/drawing/2014/main" xmlns="" id="{00000000-0008-0000-0000-000085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10" name="Rectángulo 377">
          <a:extLst>
            <a:ext uri="{FF2B5EF4-FFF2-40B4-BE49-F238E27FC236}">
              <a16:creationId xmlns:a16="http://schemas.microsoft.com/office/drawing/2014/main" xmlns="" id="{00000000-0008-0000-0000-000086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11" name="Rectángulo 378">
          <a:extLst>
            <a:ext uri="{FF2B5EF4-FFF2-40B4-BE49-F238E27FC236}">
              <a16:creationId xmlns:a16="http://schemas.microsoft.com/office/drawing/2014/main" xmlns="" id="{00000000-0008-0000-0000-000087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12" name="Rectángulo 379">
          <a:extLst>
            <a:ext uri="{FF2B5EF4-FFF2-40B4-BE49-F238E27FC236}">
              <a16:creationId xmlns:a16="http://schemas.microsoft.com/office/drawing/2014/main" xmlns="" id="{00000000-0008-0000-0000-000088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13" name="Rectángulo 380">
          <a:extLst>
            <a:ext uri="{FF2B5EF4-FFF2-40B4-BE49-F238E27FC236}">
              <a16:creationId xmlns:a16="http://schemas.microsoft.com/office/drawing/2014/main" xmlns="" id="{00000000-0008-0000-0000-000089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14" name="Rectángulo 381">
          <a:extLst>
            <a:ext uri="{FF2B5EF4-FFF2-40B4-BE49-F238E27FC236}">
              <a16:creationId xmlns:a16="http://schemas.microsoft.com/office/drawing/2014/main" xmlns="" id="{00000000-0008-0000-0000-00008A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15" name="Rectángulo 382">
          <a:extLst>
            <a:ext uri="{FF2B5EF4-FFF2-40B4-BE49-F238E27FC236}">
              <a16:creationId xmlns:a16="http://schemas.microsoft.com/office/drawing/2014/main" xmlns="" id="{00000000-0008-0000-0000-00008B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16" name="Rectángulo 383">
          <a:extLst>
            <a:ext uri="{FF2B5EF4-FFF2-40B4-BE49-F238E27FC236}">
              <a16:creationId xmlns:a16="http://schemas.microsoft.com/office/drawing/2014/main" xmlns="" id="{00000000-0008-0000-0000-00008C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17" name="Rectángulo 384">
          <a:extLst>
            <a:ext uri="{FF2B5EF4-FFF2-40B4-BE49-F238E27FC236}">
              <a16:creationId xmlns:a16="http://schemas.microsoft.com/office/drawing/2014/main" xmlns="" id="{00000000-0008-0000-0000-00008D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18" name="Rectángulo 385">
          <a:extLst>
            <a:ext uri="{FF2B5EF4-FFF2-40B4-BE49-F238E27FC236}">
              <a16:creationId xmlns:a16="http://schemas.microsoft.com/office/drawing/2014/main" xmlns="" id="{00000000-0008-0000-0000-00008E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19" name="Rectángulo 386">
          <a:extLst>
            <a:ext uri="{FF2B5EF4-FFF2-40B4-BE49-F238E27FC236}">
              <a16:creationId xmlns:a16="http://schemas.microsoft.com/office/drawing/2014/main" xmlns="" id="{00000000-0008-0000-0000-00008F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20" name="Rectángulo 387">
          <a:extLst>
            <a:ext uri="{FF2B5EF4-FFF2-40B4-BE49-F238E27FC236}">
              <a16:creationId xmlns:a16="http://schemas.microsoft.com/office/drawing/2014/main" xmlns="" id="{00000000-0008-0000-0000-000090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21" name="Rectángulo 388">
          <a:extLst>
            <a:ext uri="{FF2B5EF4-FFF2-40B4-BE49-F238E27FC236}">
              <a16:creationId xmlns:a16="http://schemas.microsoft.com/office/drawing/2014/main" xmlns="" id="{00000000-0008-0000-0000-000091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22" name="Rectángulo 389">
          <a:extLst>
            <a:ext uri="{FF2B5EF4-FFF2-40B4-BE49-F238E27FC236}">
              <a16:creationId xmlns:a16="http://schemas.microsoft.com/office/drawing/2014/main" xmlns="" id="{00000000-0008-0000-0000-000092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23" name="Rectángulo 390">
          <a:extLst>
            <a:ext uri="{FF2B5EF4-FFF2-40B4-BE49-F238E27FC236}">
              <a16:creationId xmlns:a16="http://schemas.microsoft.com/office/drawing/2014/main" xmlns="" id="{00000000-0008-0000-0000-000093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24" name="Rectángulo 391">
          <a:extLst>
            <a:ext uri="{FF2B5EF4-FFF2-40B4-BE49-F238E27FC236}">
              <a16:creationId xmlns:a16="http://schemas.microsoft.com/office/drawing/2014/main" xmlns="" id="{00000000-0008-0000-0000-000094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25" name="Rectángulo 392">
          <a:extLst>
            <a:ext uri="{FF2B5EF4-FFF2-40B4-BE49-F238E27FC236}">
              <a16:creationId xmlns:a16="http://schemas.microsoft.com/office/drawing/2014/main" xmlns="" id="{00000000-0008-0000-0000-000095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26" name="Rectángulo 393">
          <a:extLst>
            <a:ext uri="{FF2B5EF4-FFF2-40B4-BE49-F238E27FC236}">
              <a16:creationId xmlns:a16="http://schemas.microsoft.com/office/drawing/2014/main" xmlns="" id="{00000000-0008-0000-0000-000096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27" name="Rectángulo 394">
          <a:extLst>
            <a:ext uri="{FF2B5EF4-FFF2-40B4-BE49-F238E27FC236}">
              <a16:creationId xmlns:a16="http://schemas.microsoft.com/office/drawing/2014/main" xmlns="" id="{00000000-0008-0000-0000-000097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28" name="Rectángulo 395">
          <a:extLst>
            <a:ext uri="{FF2B5EF4-FFF2-40B4-BE49-F238E27FC236}">
              <a16:creationId xmlns:a16="http://schemas.microsoft.com/office/drawing/2014/main" xmlns="" id="{00000000-0008-0000-0000-000098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29" name="Rectángulo 396">
          <a:extLst>
            <a:ext uri="{FF2B5EF4-FFF2-40B4-BE49-F238E27FC236}">
              <a16:creationId xmlns:a16="http://schemas.microsoft.com/office/drawing/2014/main" xmlns="" id="{00000000-0008-0000-0000-000099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30" name="Rectángulo 397">
          <a:extLst>
            <a:ext uri="{FF2B5EF4-FFF2-40B4-BE49-F238E27FC236}">
              <a16:creationId xmlns:a16="http://schemas.microsoft.com/office/drawing/2014/main" xmlns="" id="{00000000-0008-0000-0000-00009A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31" name="Rectángulo 398">
          <a:extLst>
            <a:ext uri="{FF2B5EF4-FFF2-40B4-BE49-F238E27FC236}">
              <a16:creationId xmlns:a16="http://schemas.microsoft.com/office/drawing/2014/main" xmlns="" id="{00000000-0008-0000-0000-00009B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32" name="Rectángulo 399">
          <a:extLst>
            <a:ext uri="{FF2B5EF4-FFF2-40B4-BE49-F238E27FC236}">
              <a16:creationId xmlns:a16="http://schemas.microsoft.com/office/drawing/2014/main" xmlns="" id="{00000000-0008-0000-0000-00009C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33" name="Rectángulo 401">
          <a:extLst>
            <a:ext uri="{FF2B5EF4-FFF2-40B4-BE49-F238E27FC236}">
              <a16:creationId xmlns:a16="http://schemas.microsoft.com/office/drawing/2014/main" xmlns="" id="{00000000-0008-0000-0000-00009D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34" name="Rectángulo 402">
          <a:extLst>
            <a:ext uri="{FF2B5EF4-FFF2-40B4-BE49-F238E27FC236}">
              <a16:creationId xmlns:a16="http://schemas.microsoft.com/office/drawing/2014/main" xmlns="" id="{00000000-0008-0000-0000-00009E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35" name="Rectángulo 403">
          <a:extLst>
            <a:ext uri="{FF2B5EF4-FFF2-40B4-BE49-F238E27FC236}">
              <a16:creationId xmlns:a16="http://schemas.microsoft.com/office/drawing/2014/main" xmlns="" id="{00000000-0008-0000-0000-00009F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36" name="Rectángulo 404">
          <a:extLst>
            <a:ext uri="{FF2B5EF4-FFF2-40B4-BE49-F238E27FC236}">
              <a16:creationId xmlns:a16="http://schemas.microsoft.com/office/drawing/2014/main" xmlns="" id="{00000000-0008-0000-0000-0000A0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37" name="Rectángulo 405">
          <a:extLst>
            <a:ext uri="{FF2B5EF4-FFF2-40B4-BE49-F238E27FC236}">
              <a16:creationId xmlns:a16="http://schemas.microsoft.com/office/drawing/2014/main" xmlns="" id="{00000000-0008-0000-0000-0000A1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38" name="Rectángulo 406">
          <a:extLst>
            <a:ext uri="{FF2B5EF4-FFF2-40B4-BE49-F238E27FC236}">
              <a16:creationId xmlns:a16="http://schemas.microsoft.com/office/drawing/2014/main" xmlns="" id="{00000000-0008-0000-0000-0000A2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39" name="Rectángulo 407">
          <a:extLst>
            <a:ext uri="{FF2B5EF4-FFF2-40B4-BE49-F238E27FC236}">
              <a16:creationId xmlns:a16="http://schemas.microsoft.com/office/drawing/2014/main" xmlns="" id="{00000000-0008-0000-0000-0000A3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84730" cy="483722"/>
    <xdr:sp macro="" textlink="">
      <xdr:nvSpPr>
        <xdr:cNvPr id="10340" name="Rectángulo 408">
          <a:extLst>
            <a:ext uri="{FF2B5EF4-FFF2-40B4-BE49-F238E27FC236}">
              <a16:creationId xmlns:a16="http://schemas.microsoft.com/office/drawing/2014/main" xmlns="" id="{00000000-0008-0000-0000-0000A4230000}"/>
            </a:ext>
          </a:extLst>
        </xdr:cNvPr>
        <xdr:cNvSpPr/>
      </xdr:nvSpPr>
      <xdr:spPr>
        <a:xfrm>
          <a:off x="857250" y="70294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500" b="1" i="0" u="none" strike="noStrike" kern="0" cap="none" spc="0" normalizeH="0" baseline="0" noProof="0">
            <a:ln w="9525">
              <a:solidFill>
                <a:sysClr val="window" lastClr="FFFFFF"/>
              </a:solidFill>
              <a:prstDash val="solid"/>
            </a:ln>
            <a:solidFill>
              <a:srgbClr val="4472C4"/>
            </a:solidFill>
            <a:effectLst>
              <a:outerShdw blurRad="12700" dist="38100" dir="2700000" algn="tl" rotWithShape="0">
                <a:srgbClr val="4472C4">
                  <a:lumMod val="60000"/>
                  <a:lumOff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184730" cy="483722"/>
    <xdr:sp macro="" textlink="">
      <xdr:nvSpPr>
        <xdr:cNvPr id="10341" name="Rectángulo 10340">
          <a:extLst>
            <a:ext uri="{FF2B5EF4-FFF2-40B4-BE49-F238E27FC236}">
              <a16:creationId xmlns:a16="http://schemas.microsoft.com/office/drawing/2014/main" xmlns="" id="{00000000-0008-0000-0000-0000A5230000}"/>
            </a:ext>
          </a:extLst>
        </xdr:cNvPr>
        <xdr:cNvSpPr/>
      </xdr:nvSpPr>
      <xdr:spPr>
        <a:xfrm>
          <a:off x="857250" y="76695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184730" cy="483722"/>
    <xdr:sp macro="" textlink="">
      <xdr:nvSpPr>
        <xdr:cNvPr id="10342" name="Rectángulo 10341">
          <a:extLst>
            <a:ext uri="{FF2B5EF4-FFF2-40B4-BE49-F238E27FC236}">
              <a16:creationId xmlns:a16="http://schemas.microsoft.com/office/drawing/2014/main" xmlns="" id="{00000000-0008-0000-0000-0000A6230000}"/>
            </a:ext>
          </a:extLst>
        </xdr:cNvPr>
        <xdr:cNvSpPr/>
      </xdr:nvSpPr>
      <xdr:spPr>
        <a:xfrm>
          <a:off x="857250" y="76695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184730" cy="483722"/>
    <xdr:sp macro="" textlink="">
      <xdr:nvSpPr>
        <xdr:cNvPr id="10343" name="Rectángulo 10342">
          <a:extLst>
            <a:ext uri="{FF2B5EF4-FFF2-40B4-BE49-F238E27FC236}">
              <a16:creationId xmlns:a16="http://schemas.microsoft.com/office/drawing/2014/main" xmlns="" id="{00000000-0008-0000-0000-0000A7230000}"/>
            </a:ext>
          </a:extLst>
        </xdr:cNvPr>
        <xdr:cNvSpPr/>
      </xdr:nvSpPr>
      <xdr:spPr>
        <a:xfrm>
          <a:off x="857250" y="76695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184730" cy="483722"/>
    <xdr:sp macro="" textlink="">
      <xdr:nvSpPr>
        <xdr:cNvPr id="10344" name="Rectángulo 10343">
          <a:extLst>
            <a:ext uri="{FF2B5EF4-FFF2-40B4-BE49-F238E27FC236}">
              <a16:creationId xmlns:a16="http://schemas.microsoft.com/office/drawing/2014/main" xmlns="" id="{00000000-0008-0000-0000-0000A8230000}"/>
            </a:ext>
          </a:extLst>
        </xdr:cNvPr>
        <xdr:cNvSpPr/>
      </xdr:nvSpPr>
      <xdr:spPr>
        <a:xfrm>
          <a:off x="857250" y="76695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184730" cy="483722"/>
    <xdr:sp macro="" textlink="">
      <xdr:nvSpPr>
        <xdr:cNvPr id="10345" name="Rectángulo 10344">
          <a:extLst>
            <a:ext uri="{FF2B5EF4-FFF2-40B4-BE49-F238E27FC236}">
              <a16:creationId xmlns:a16="http://schemas.microsoft.com/office/drawing/2014/main" xmlns="" id="{00000000-0008-0000-0000-0000A9230000}"/>
            </a:ext>
          </a:extLst>
        </xdr:cNvPr>
        <xdr:cNvSpPr/>
      </xdr:nvSpPr>
      <xdr:spPr>
        <a:xfrm>
          <a:off x="857250" y="76695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184730" cy="483722"/>
    <xdr:sp macro="" textlink="">
      <xdr:nvSpPr>
        <xdr:cNvPr id="10346" name="Rectángulo 10345">
          <a:extLst>
            <a:ext uri="{FF2B5EF4-FFF2-40B4-BE49-F238E27FC236}">
              <a16:creationId xmlns:a16="http://schemas.microsoft.com/office/drawing/2014/main" xmlns="" id="{00000000-0008-0000-0000-0000AA230000}"/>
            </a:ext>
          </a:extLst>
        </xdr:cNvPr>
        <xdr:cNvSpPr/>
      </xdr:nvSpPr>
      <xdr:spPr>
        <a:xfrm>
          <a:off x="857250" y="766953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63" name="Rectángulo 11562">
          <a:extLst>
            <a:ext uri="{FF2B5EF4-FFF2-40B4-BE49-F238E27FC236}">
              <a16:creationId xmlns:a16="http://schemas.microsoft.com/office/drawing/2014/main" xmlns="" id="{00000000-0008-0000-0000-00001D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64" name="Rectángulo 11563">
          <a:extLst>
            <a:ext uri="{FF2B5EF4-FFF2-40B4-BE49-F238E27FC236}">
              <a16:creationId xmlns:a16="http://schemas.microsoft.com/office/drawing/2014/main" xmlns="" id="{00000000-0008-0000-0000-00001E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65" name="Rectángulo 11564">
          <a:extLst>
            <a:ext uri="{FF2B5EF4-FFF2-40B4-BE49-F238E27FC236}">
              <a16:creationId xmlns:a16="http://schemas.microsoft.com/office/drawing/2014/main" xmlns="" id="{00000000-0008-0000-0000-00001F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66" name="Rectángulo 11565">
          <a:extLst>
            <a:ext uri="{FF2B5EF4-FFF2-40B4-BE49-F238E27FC236}">
              <a16:creationId xmlns:a16="http://schemas.microsoft.com/office/drawing/2014/main" xmlns="" id="{00000000-0008-0000-0000-000020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67" name="Rectángulo 11566">
          <a:extLst>
            <a:ext uri="{FF2B5EF4-FFF2-40B4-BE49-F238E27FC236}">
              <a16:creationId xmlns:a16="http://schemas.microsoft.com/office/drawing/2014/main" xmlns="" id="{00000000-0008-0000-0000-000021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68" name="Rectángulo 11567">
          <a:extLst>
            <a:ext uri="{FF2B5EF4-FFF2-40B4-BE49-F238E27FC236}">
              <a16:creationId xmlns:a16="http://schemas.microsoft.com/office/drawing/2014/main" xmlns="" id="{00000000-0008-0000-0000-000022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69" name="Rectángulo 11568">
          <a:extLst>
            <a:ext uri="{FF2B5EF4-FFF2-40B4-BE49-F238E27FC236}">
              <a16:creationId xmlns:a16="http://schemas.microsoft.com/office/drawing/2014/main" xmlns="" id="{00000000-0008-0000-0000-000023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70" name="Rectángulo 11569">
          <a:extLst>
            <a:ext uri="{FF2B5EF4-FFF2-40B4-BE49-F238E27FC236}">
              <a16:creationId xmlns:a16="http://schemas.microsoft.com/office/drawing/2014/main" xmlns="" id="{00000000-0008-0000-0000-000024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71" name="Rectángulo 11570">
          <a:extLst>
            <a:ext uri="{FF2B5EF4-FFF2-40B4-BE49-F238E27FC236}">
              <a16:creationId xmlns:a16="http://schemas.microsoft.com/office/drawing/2014/main" xmlns="" id="{00000000-0008-0000-0000-000025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72" name="Rectángulo 11571">
          <a:extLst>
            <a:ext uri="{FF2B5EF4-FFF2-40B4-BE49-F238E27FC236}">
              <a16:creationId xmlns:a16="http://schemas.microsoft.com/office/drawing/2014/main" xmlns="" id="{00000000-0008-0000-0000-000026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73" name="Rectángulo 11572">
          <a:extLst>
            <a:ext uri="{FF2B5EF4-FFF2-40B4-BE49-F238E27FC236}">
              <a16:creationId xmlns:a16="http://schemas.microsoft.com/office/drawing/2014/main" xmlns="" id="{00000000-0008-0000-0000-000027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74" name="Rectángulo 11573">
          <a:extLst>
            <a:ext uri="{FF2B5EF4-FFF2-40B4-BE49-F238E27FC236}">
              <a16:creationId xmlns:a16="http://schemas.microsoft.com/office/drawing/2014/main" xmlns="" id="{00000000-0008-0000-0000-000028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75" name="Rectángulo 11574">
          <a:extLst>
            <a:ext uri="{FF2B5EF4-FFF2-40B4-BE49-F238E27FC236}">
              <a16:creationId xmlns:a16="http://schemas.microsoft.com/office/drawing/2014/main" xmlns="" id="{00000000-0008-0000-0000-000029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76" name="Rectángulo 11575">
          <a:extLst>
            <a:ext uri="{FF2B5EF4-FFF2-40B4-BE49-F238E27FC236}">
              <a16:creationId xmlns:a16="http://schemas.microsoft.com/office/drawing/2014/main" xmlns="" id="{00000000-0008-0000-0000-00002A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77" name="Rectángulo 11576">
          <a:extLst>
            <a:ext uri="{FF2B5EF4-FFF2-40B4-BE49-F238E27FC236}">
              <a16:creationId xmlns:a16="http://schemas.microsoft.com/office/drawing/2014/main" xmlns="" id="{00000000-0008-0000-0000-00002B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78" name="Rectángulo 11577">
          <a:extLst>
            <a:ext uri="{FF2B5EF4-FFF2-40B4-BE49-F238E27FC236}">
              <a16:creationId xmlns:a16="http://schemas.microsoft.com/office/drawing/2014/main" xmlns="" id="{00000000-0008-0000-0000-00002C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79" name="Rectángulo 11578">
          <a:extLst>
            <a:ext uri="{FF2B5EF4-FFF2-40B4-BE49-F238E27FC236}">
              <a16:creationId xmlns:a16="http://schemas.microsoft.com/office/drawing/2014/main" xmlns="" id="{00000000-0008-0000-0000-00002D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80" name="Rectángulo 11579">
          <a:extLst>
            <a:ext uri="{FF2B5EF4-FFF2-40B4-BE49-F238E27FC236}">
              <a16:creationId xmlns:a16="http://schemas.microsoft.com/office/drawing/2014/main" xmlns="" id="{00000000-0008-0000-0000-00002E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81" name="Rectángulo 11580">
          <a:extLst>
            <a:ext uri="{FF2B5EF4-FFF2-40B4-BE49-F238E27FC236}">
              <a16:creationId xmlns:a16="http://schemas.microsoft.com/office/drawing/2014/main" xmlns="" id="{00000000-0008-0000-0000-00002F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141</xdr:row>
      <xdr:rowOff>0</xdr:rowOff>
    </xdr:from>
    <xdr:ext cx="184730" cy="483722"/>
    <xdr:sp macro="" textlink="">
      <xdr:nvSpPr>
        <xdr:cNvPr id="11582" name="Rectángulo 11581">
          <a:extLst>
            <a:ext uri="{FF2B5EF4-FFF2-40B4-BE49-F238E27FC236}">
              <a16:creationId xmlns:a16="http://schemas.microsoft.com/office/drawing/2014/main" xmlns="" id="{00000000-0008-0000-0000-0000303F0000}"/>
            </a:ext>
          </a:extLst>
        </xdr:cNvPr>
        <xdr:cNvSpPr/>
      </xdr:nvSpPr>
      <xdr:spPr>
        <a:xfrm>
          <a:off x="1914525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83" name="Rectángulo 11582">
          <a:extLst>
            <a:ext uri="{FF2B5EF4-FFF2-40B4-BE49-F238E27FC236}">
              <a16:creationId xmlns:a16="http://schemas.microsoft.com/office/drawing/2014/main" xmlns="" id="{00000000-0008-0000-0000-000031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84" name="Rectángulo 11583">
          <a:extLst>
            <a:ext uri="{FF2B5EF4-FFF2-40B4-BE49-F238E27FC236}">
              <a16:creationId xmlns:a16="http://schemas.microsoft.com/office/drawing/2014/main" xmlns="" id="{00000000-0008-0000-0000-000032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85" name="Rectángulo 11584">
          <a:extLst>
            <a:ext uri="{FF2B5EF4-FFF2-40B4-BE49-F238E27FC236}">
              <a16:creationId xmlns:a16="http://schemas.microsoft.com/office/drawing/2014/main" xmlns="" id="{00000000-0008-0000-0000-000033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86" name="Rectángulo 11585">
          <a:extLst>
            <a:ext uri="{FF2B5EF4-FFF2-40B4-BE49-F238E27FC236}">
              <a16:creationId xmlns:a16="http://schemas.microsoft.com/office/drawing/2014/main" xmlns="" id="{00000000-0008-0000-0000-000034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87" name="Rectángulo 11586">
          <a:extLst>
            <a:ext uri="{FF2B5EF4-FFF2-40B4-BE49-F238E27FC236}">
              <a16:creationId xmlns:a16="http://schemas.microsoft.com/office/drawing/2014/main" xmlns="" id="{00000000-0008-0000-0000-000035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88" name="Rectángulo 11587">
          <a:extLst>
            <a:ext uri="{FF2B5EF4-FFF2-40B4-BE49-F238E27FC236}">
              <a16:creationId xmlns:a16="http://schemas.microsoft.com/office/drawing/2014/main" xmlns="" id="{00000000-0008-0000-0000-000036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89" name="Rectángulo 11588">
          <a:extLst>
            <a:ext uri="{FF2B5EF4-FFF2-40B4-BE49-F238E27FC236}">
              <a16:creationId xmlns:a16="http://schemas.microsoft.com/office/drawing/2014/main" xmlns="" id="{00000000-0008-0000-0000-000037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90" name="Rectángulo 11589">
          <a:extLst>
            <a:ext uri="{FF2B5EF4-FFF2-40B4-BE49-F238E27FC236}">
              <a16:creationId xmlns:a16="http://schemas.microsoft.com/office/drawing/2014/main" xmlns="" id="{00000000-0008-0000-0000-000038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91" name="Rectángulo 11590">
          <a:extLst>
            <a:ext uri="{FF2B5EF4-FFF2-40B4-BE49-F238E27FC236}">
              <a16:creationId xmlns:a16="http://schemas.microsoft.com/office/drawing/2014/main" xmlns="" id="{00000000-0008-0000-0000-000039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92" name="Rectángulo 11591">
          <a:extLst>
            <a:ext uri="{FF2B5EF4-FFF2-40B4-BE49-F238E27FC236}">
              <a16:creationId xmlns:a16="http://schemas.microsoft.com/office/drawing/2014/main" xmlns="" id="{00000000-0008-0000-0000-00003A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93" name="Rectángulo 11592">
          <a:extLst>
            <a:ext uri="{FF2B5EF4-FFF2-40B4-BE49-F238E27FC236}">
              <a16:creationId xmlns:a16="http://schemas.microsoft.com/office/drawing/2014/main" xmlns="" id="{00000000-0008-0000-0000-00003B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94" name="Rectángulo 11593">
          <a:extLst>
            <a:ext uri="{FF2B5EF4-FFF2-40B4-BE49-F238E27FC236}">
              <a16:creationId xmlns:a16="http://schemas.microsoft.com/office/drawing/2014/main" xmlns="" id="{00000000-0008-0000-0000-00003C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95" name="Rectángulo 11594">
          <a:extLst>
            <a:ext uri="{FF2B5EF4-FFF2-40B4-BE49-F238E27FC236}">
              <a16:creationId xmlns:a16="http://schemas.microsoft.com/office/drawing/2014/main" xmlns="" id="{00000000-0008-0000-0000-00003D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96" name="Rectángulo 11595">
          <a:extLst>
            <a:ext uri="{FF2B5EF4-FFF2-40B4-BE49-F238E27FC236}">
              <a16:creationId xmlns:a16="http://schemas.microsoft.com/office/drawing/2014/main" xmlns="" id="{00000000-0008-0000-0000-00003E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97" name="Rectángulo 11596">
          <a:extLst>
            <a:ext uri="{FF2B5EF4-FFF2-40B4-BE49-F238E27FC236}">
              <a16:creationId xmlns:a16="http://schemas.microsoft.com/office/drawing/2014/main" xmlns="" id="{00000000-0008-0000-0000-00003F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98" name="Rectángulo 11597">
          <a:extLst>
            <a:ext uri="{FF2B5EF4-FFF2-40B4-BE49-F238E27FC236}">
              <a16:creationId xmlns:a16="http://schemas.microsoft.com/office/drawing/2014/main" xmlns="" id="{00000000-0008-0000-0000-000040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599" name="Rectángulo 11598">
          <a:extLst>
            <a:ext uri="{FF2B5EF4-FFF2-40B4-BE49-F238E27FC236}">
              <a16:creationId xmlns:a16="http://schemas.microsoft.com/office/drawing/2014/main" xmlns="" id="{00000000-0008-0000-0000-000041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00" name="Rectángulo 11599">
          <a:extLst>
            <a:ext uri="{FF2B5EF4-FFF2-40B4-BE49-F238E27FC236}">
              <a16:creationId xmlns:a16="http://schemas.microsoft.com/office/drawing/2014/main" xmlns="" id="{00000000-0008-0000-0000-000042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01" name="Rectángulo 11600">
          <a:extLst>
            <a:ext uri="{FF2B5EF4-FFF2-40B4-BE49-F238E27FC236}">
              <a16:creationId xmlns:a16="http://schemas.microsoft.com/office/drawing/2014/main" xmlns="" id="{00000000-0008-0000-0000-000043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02" name="Rectángulo 11601">
          <a:extLst>
            <a:ext uri="{FF2B5EF4-FFF2-40B4-BE49-F238E27FC236}">
              <a16:creationId xmlns:a16="http://schemas.microsoft.com/office/drawing/2014/main" xmlns="" id="{00000000-0008-0000-0000-000044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03" name="Rectángulo 11602">
          <a:extLst>
            <a:ext uri="{FF2B5EF4-FFF2-40B4-BE49-F238E27FC236}">
              <a16:creationId xmlns:a16="http://schemas.microsoft.com/office/drawing/2014/main" xmlns="" id="{00000000-0008-0000-0000-000045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04" name="Rectángulo 11603">
          <a:extLst>
            <a:ext uri="{FF2B5EF4-FFF2-40B4-BE49-F238E27FC236}">
              <a16:creationId xmlns:a16="http://schemas.microsoft.com/office/drawing/2014/main" xmlns="" id="{00000000-0008-0000-0000-000046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05" name="Rectángulo 11604">
          <a:extLst>
            <a:ext uri="{FF2B5EF4-FFF2-40B4-BE49-F238E27FC236}">
              <a16:creationId xmlns:a16="http://schemas.microsoft.com/office/drawing/2014/main" xmlns="" id="{00000000-0008-0000-0000-000047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06" name="Rectángulo 11605">
          <a:extLst>
            <a:ext uri="{FF2B5EF4-FFF2-40B4-BE49-F238E27FC236}">
              <a16:creationId xmlns:a16="http://schemas.microsoft.com/office/drawing/2014/main" xmlns="" id="{00000000-0008-0000-0000-000048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07" name="Rectángulo 11606">
          <a:extLst>
            <a:ext uri="{FF2B5EF4-FFF2-40B4-BE49-F238E27FC236}">
              <a16:creationId xmlns:a16="http://schemas.microsoft.com/office/drawing/2014/main" xmlns="" id="{00000000-0008-0000-0000-000049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08" name="Rectángulo 11607">
          <a:extLst>
            <a:ext uri="{FF2B5EF4-FFF2-40B4-BE49-F238E27FC236}">
              <a16:creationId xmlns:a16="http://schemas.microsoft.com/office/drawing/2014/main" xmlns="" id="{00000000-0008-0000-0000-00004A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45719" cy="483722"/>
    <xdr:sp macro="" textlink="">
      <xdr:nvSpPr>
        <xdr:cNvPr id="11609" name="Rectángulo 11608">
          <a:extLst>
            <a:ext uri="{FF2B5EF4-FFF2-40B4-BE49-F238E27FC236}">
              <a16:creationId xmlns:a16="http://schemas.microsoft.com/office/drawing/2014/main" xmlns="" id="{00000000-0008-0000-0000-00004B3F0000}"/>
            </a:ext>
          </a:extLst>
        </xdr:cNvPr>
        <xdr:cNvSpPr/>
      </xdr:nvSpPr>
      <xdr:spPr>
        <a:xfrm>
          <a:off x="857250" y="839628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10" name="Rectángulo 11609">
          <a:extLst>
            <a:ext uri="{FF2B5EF4-FFF2-40B4-BE49-F238E27FC236}">
              <a16:creationId xmlns:a16="http://schemas.microsoft.com/office/drawing/2014/main" xmlns="" id="{00000000-0008-0000-0000-00004C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11" name="Rectángulo 11610">
          <a:extLst>
            <a:ext uri="{FF2B5EF4-FFF2-40B4-BE49-F238E27FC236}">
              <a16:creationId xmlns:a16="http://schemas.microsoft.com/office/drawing/2014/main" xmlns="" id="{00000000-0008-0000-0000-00004D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12" name="Rectángulo 11611">
          <a:extLst>
            <a:ext uri="{FF2B5EF4-FFF2-40B4-BE49-F238E27FC236}">
              <a16:creationId xmlns:a16="http://schemas.microsoft.com/office/drawing/2014/main" xmlns="" id="{00000000-0008-0000-0000-00004E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13" name="Rectángulo 11612">
          <a:extLst>
            <a:ext uri="{FF2B5EF4-FFF2-40B4-BE49-F238E27FC236}">
              <a16:creationId xmlns:a16="http://schemas.microsoft.com/office/drawing/2014/main" xmlns="" id="{00000000-0008-0000-0000-00004F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14" name="Rectángulo 11613">
          <a:extLst>
            <a:ext uri="{FF2B5EF4-FFF2-40B4-BE49-F238E27FC236}">
              <a16:creationId xmlns:a16="http://schemas.microsoft.com/office/drawing/2014/main" xmlns="" id="{00000000-0008-0000-0000-000050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15" name="Rectángulo 11614">
          <a:extLst>
            <a:ext uri="{FF2B5EF4-FFF2-40B4-BE49-F238E27FC236}">
              <a16:creationId xmlns:a16="http://schemas.microsoft.com/office/drawing/2014/main" xmlns="" id="{00000000-0008-0000-0000-000051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16" name="Rectángulo 11615">
          <a:extLst>
            <a:ext uri="{FF2B5EF4-FFF2-40B4-BE49-F238E27FC236}">
              <a16:creationId xmlns:a16="http://schemas.microsoft.com/office/drawing/2014/main" xmlns="" id="{00000000-0008-0000-0000-000052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17" name="Rectángulo 11616">
          <a:extLst>
            <a:ext uri="{FF2B5EF4-FFF2-40B4-BE49-F238E27FC236}">
              <a16:creationId xmlns:a16="http://schemas.microsoft.com/office/drawing/2014/main" xmlns="" id="{00000000-0008-0000-0000-000053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18" name="Rectángulo 11617">
          <a:extLst>
            <a:ext uri="{FF2B5EF4-FFF2-40B4-BE49-F238E27FC236}">
              <a16:creationId xmlns:a16="http://schemas.microsoft.com/office/drawing/2014/main" xmlns="" id="{00000000-0008-0000-0000-000054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19" name="Rectángulo 11618">
          <a:extLst>
            <a:ext uri="{FF2B5EF4-FFF2-40B4-BE49-F238E27FC236}">
              <a16:creationId xmlns:a16="http://schemas.microsoft.com/office/drawing/2014/main" xmlns="" id="{00000000-0008-0000-0000-000055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20" name="Rectángulo 11619">
          <a:extLst>
            <a:ext uri="{FF2B5EF4-FFF2-40B4-BE49-F238E27FC236}">
              <a16:creationId xmlns:a16="http://schemas.microsoft.com/office/drawing/2014/main" xmlns="" id="{00000000-0008-0000-0000-000056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21" name="Rectángulo 11620">
          <a:extLst>
            <a:ext uri="{FF2B5EF4-FFF2-40B4-BE49-F238E27FC236}">
              <a16:creationId xmlns:a16="http://schemas.microsoft.com/office/drawing/2014/main" xmlns="" id="{00000000-0008-0000-0000-000057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22" name="Rectángulo 11621">
          <a:extLst>
            <a:ext uri="{FF2B5EF4-FFF2-40B4-BE49-F238E27FC236}">
              <a16:creationId xmlns:a16="http://schemas.microsoft.com/office/drawing/2014/main" xmlns="" id="{00000000-0008-0000-0000-000058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23" name="Rectángulo 11622">
          <a:extLst>
            <a:ext uri="{FF2B5EF4-FFF2-40B4-BE49-F238E27FC236}">
              <a16:creationId xmlns:a16="http://schemas.microsoft.com/office/drawing/2014/main" xmlns="" id="{00000000-0008-0000-0000-000059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24" name="Rectángulo 11623">
          <a:extLst>
            <a:ext uri="{FF2B5EF4-FFF2-40B4-BE49-F238E27FC236}">
              <a16:creationId xmlns:a16="http://schemas.microsoft.com/office/drawing/2014/main" xmlns="" id="{00000000-0008-0000-0000-00005A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25" name="Rectángulo 11624">
          <a:extLst>
            <a:ext uri="{FF2B5EF4-FFF2-40B4-BE49-F238E27FC236}">
              <a16:creationId xmlns:a16="http://schemas.microsoft.com/office/drawing/2014/main" xmlns="" id="{00000000-0008-0000-0000-00005B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26" name="Rectángulo 11625">
          <a:extLst>
            <a:ext uri="{FF2B5EF4-FFF2-40B4-BE49-F238E27FC236}">
              <a16:creationId xmlns:a16="http://schemas.microsoft.com/office/drawing/2014/main" xmlns="" id="{00000000-0008-0000-0000-00005C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27" name="Rectángulo 11626">
          <a:extLst>
            <a:ext uri="{FF2B5EF4-FFF2-40B4-BE49-F238E27FC236}">
              <a16:creationId xmlns:a16="http://schemas.microsoft.com/office/drawing/2014/main" xmlns="" id="{00000000-0008-0000-0000-00005D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28" name="Rectángulo 11627">
          <a:extLst>
            <a:ext uri="{FF2B5EF4-FFF2-40B4-BE49-F238E27FC236}">
              <a16:creationId xmlns:a16="http://schemas.microsoft.com/office/drawing/2014/main" xmlns="" id="{00000000-0008-0000-0000-00005E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29" name="Rectángulo 11628">
          <a:extLst>
            <a:ext uri="{FF2B5EF4-FFF2-40B4-BE49-F238E27FC236}">
              <a16:creationId xmlns:a16="http://schemas.microsoft.com/office/drawing/2014/main" xmlns="" id="{00000000-0008-0000-0000-00005F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30" name="Rectángulo 11629">
          <a:extLst>
            <a:ext uri="{FF2B5EF4-FFF2-40B4-BE49-F238E27FC236}">
              <a16:creationId xmlns:a16="http://schemas.microsoft.com/office/drawing/2014/main" xmlns="" id="{00000000-0008-0000-0000-000060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31" name="Rectángulo 11630">
          <a:extLst>
            <a:ext uri="{FF2B5EF4-FFF2-40B4-BE49-F238E27FC236}">
              <a16:creationId xmlns:a16="http://schemas.microsoft.com/office/drawing/2014/main" xmlns="" id="{00000000-0008-0000-0000-000061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32" name="Rectángulo 11631">
          <a:extLst>
            <a:ext uri="{FF2B5EF4-FFF2-40B4-BE49-F238E27FC236}">
              <a16:creationId xmlns:a16="http://schemas.microsoft.com/office/drawing/2014/main" xmlns="" id="{00000000-0008-0000-0000-000062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33" name="Rectángulo 11632">
          <a:extLst>
            <a:ext uri="{FF2B5EF4-FFF2-40B4-BE49-F238E27FC236}">
              <a16:creationId xmlns:a16="http://schemas.microsoft.com/office/drawing/2014/main" xmlns="" id="{00000000-0008-0000-0000-000063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34" name="Rectángulo 11633">
          <a:extLst>
            <a:ext uri="{FF2B5EF4-FFF2-40B4-BE49-F238E27FC236}">
              <a16:creationId xmlns:a16="http://schemas.microsoft.com/office/drawing/2014/main" xmlns="" id="{00000000-0008-0000-0000-000064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35" name="Rectángulo 11634">
          <a:extLst>
            <a:ext uri="{FF2B5EF4-FFF2-40B4-BE49-F238E27FC236}">
              <a16:creationId xmlns:a16="http://schemas.microsoft.com/office/drawing/2014/main" xmlns="" id="{00000000-0008-0000-0000-000065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141</xdr:row>
      <xdr:rowOff>0</xdr:rowOff>
    </xdr:from>
    <xdr:ext cx="184730" cy="483722"/>
    <xdr:sp macro="" textlink="">
      <xdr:nvSpPr>
        <xdr:cNvPr id="11636" name="Rectángulo 11635">
          <a:extLst>
            <a:ext uri="{FF2B5EF4-FFF2-40B4-BE49-F238E27FC236}">
              <a16:creationId xmlns:a16="http://schemas.microsoft.com/office/drawing/2014/main" xmlns="" id="{00000000-0008-0000-0000-0000663F0000}"/>
            </a:ext>
          </a:extLst>
        </xdr:cNvPr>
        <xdr:cNvSpPr/>
      </xdr:nvSpPr>
      <xdr:spPr>
        <a:xfrm>
          <a:off x="1914525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37" name="Rectángulo 11636">
          <a:extLst>
            <a:ext uri="{FF2B5EF4-FFF2-40B4-BE49-F238E27FC236}">
              <a16:creationId xmlns:a16="http://schemas.microsoft.com/office/drawing/2014/main" xmlns="" id="{00000000-0008-0000-0000-000067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38" name="Rectángulo 11637">
          <a:extLst>
            <a:ext uri="{FF2B5EF4-FFF2-40B4-BE49-F238E27FC236}">
              <a16:creationId xmlns:a16="http://schemas.microsoft.com/office/drawing/2014/main" xmlns="" id="{00000000-0008-0000-0000-000068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39" name="Rectángulo 11638">
          <a:extLst>
            <a:ext uri="{FF2B5EF4-FFF2-40B4-BE49-F238E27FC236}">
              <a16:creationId xmlns:a16="http://schemas.microsoft.com/office/drawing/2014/main" xmlns="" id="{00000000-0008-0000-0000-000069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40" name="Rectángulo 11639">
          <a:extLst>
            <a:ext uri="{FF2B5EF4-FFF2-40B4-BE49-F238E27FC236}">
              <a16:creationId xmlns:a16="http://schemas.microsoft.com/office/drawing/2014/main" xmlns="" id="{00000000-0008-0000-0000-00006A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41" name="Rectángulo 11640">
          <a:extLst>
            <a:ext uri="{FF2B5EF4-FFF2-40B4-BE49-F238E27FC236}">
              <a16:creationId xmlns:a16="http://schemas.microsoft.com/office/drawing/2014/main" xmlns="" id="{00000000-0008-0000-0000-00006B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42" name="Rectángulo 11641">
          <a:extLst>
            <a:ext uri="{FF2B5EF4-FFF2-40B4-BE49-F238E27FC236}">
              <a16:creationId xmlns:a16="http://schemas.microsoft.com/office/drawing/2014/main" xmlns="" id="{00000000-0008-0000-0000-00006C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43" name="Rectángulo 11642">
          <a:extLst>
            <a:ext uri="{FF2B5EF4-FFF2-40B4-BE49-F238E27FC236}">
              <a16:creationId xmlns:a16="http://schemas.microsoft.com/office/drawing/2014/main" xmlns="" id="{00000000-0008-0000-0000-00006D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44" name="Rectángulo 11643">
          <a:extLst>
            <a:ext uri="{FF2B5EF4-FFF2-40B4-BE49-F238E27FC236}">
              <a16:creationId xmlns:a16="http://schemas.microsoft.com/office/drawing/2014/main" xmlns="" id="{00000000-0008-0000-0000-00006E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45" name="Rectángulo 11644">
          <a:extLst>
            <a:ext uri="{FF2B5EF4-FFF2-40B4-BE49-F238E27FC236}">
              <a16:creationId xmlns:a16="http://schemas.microsoft.com/office/drawing/2014/main" xmlns="" id="{00000000-0008-0000-0000-00006F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46" name="Rectángulo 11645">
          <a:extLst>
            <a:ext uri="{FF2B5EF4-FFF2-40B4-BE49-F238E27FC236}">
              <a16:creationId xmlns:a16="http://schemas.microsoft.com/office/drawing/2014/main" xmlns="" id="{00000000-0008-0000-0000-000070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47" name="Rectángulo 11646">
          <a:extLst>
            <a:ext uri="{FF2B5EF4-FFF2-40B4-BE49-F238E27FC236}">
              <a16:creationId xmlns:a16="http://schemas.microsoft.com/office/drawing/2014/main" xmlns="" id="{00000000-0008-0000-0000-000071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48" name="Rectángulo 11647">
          <a:extLst>
            <a:ext uri="{FF2B5EF4-FFF2-40B4-BE49-F238E27FC236}">
              <a16:creationId xmlns:a16="http://schemas.microsoft.com/office/drawing/2014/main" xmlns="" id="{00000000-0008-0000-0000-000072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49" name="Rectángulo 11648">
          <a:extLst>
            <a:ext uri="{FF2B5EF4-FFF2-40B4-BE49-F238E27FC236}">
              <a16:creationId xmlns:a16="http://schemas.microsoft.com/office/drawing/2014/main" xmlns="" id="{00000000-0008-0000-0000-000073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50" name="Rectángulo 11649">
          <a:extLst>
            <a:ext uri="{FF2B5EF4-FFF2-40B4-BE49-F238E27FC236}">
              <a16:creationId xmlns:a16="http://schemas.microsoft.com/office/drawing/2014/main" xmlns="" id="{00000000-0008-0000-0000-000074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51" name="Rectángulo 11650">
          <a:extLst>
            <a:ext uri="{FF2B5EF4-FFF2-40B4-BE49-F238E27FC236}">
              <a16:creationId xmlns:a16="http://schemas.microsoft.com/office/drawing/2014/main" xmlns="" id="{00000000-0008-0000-0000-000075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52" name="Rectángulo 11651">
          <a:extLst>
            <a:ext uri="{FF2B5EF4-FFF2-40B4-BE49-F238E27FC236}">
              <a16:creationId xmlns:a16="http://schemas.microsoft.com/office/drawing/2014/main" xmlns="" id="{00000000-0008-0000-0000-000076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53" name="Rectángulo 11652">
          <a:extLst>
            <a:ext uri="{FF2B5EF4-FFF2-40B4-BE49-F238E27FC236}">
              <a16:creationId xmlns:a16="http://schemas.microsoft.com/office/drawing/2014/main" xmlns="" id="{00000000-0008-0000-0000-000077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54" name="Rectángulo 11653">
          <a:extLst>
            <a:ext uri="{FF2B5EF4-FFF2-40B4-BE49-F238E27FC236}">
              <a16:creationId xmlns:a16="http://schemas.microsoft.com/office/drawing/2014/main" xmlns="" id="{00000000-0008-0000-0000-000078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55" name="Rectángulo 11654">
          <a:extLst>
            <a:ext uri="{FF2B5EF4-FFF2-40B4-BE49-F238E27FC236}">
              <a16:creationId xmlns:a16="http://schemas.microsoft.com/office/drawing/2014/main" xmlns="" id="{00000000-0008-0000-0000-000079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56" name="Rectángulo 11655">
          <a:extLst>
            <a:ext uri="{FF2B5EF4-FFF2-40B4-BE49-F238E27FC236}">
              <a16:creationId xmlns:a16="http://schemas.microsoft.com/office/drawing/2014/main" xmlns="" id="{00000000-0008-0000-0000-00007A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57" name="Rectángulo 11656">
          <a:extLst>
            <a:ext uri="{FF2B5EF4-FFF2-40B4-BE49-F238E27FC236}">
              <a16:creationId xmlns:a16="http://schemas.microsoft.com/office/drawing/2014/main" xmlns="" id="{00000000-0008-0000-0000-00007B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58" name="Rectángulo 11657">
          <a:extLst>
            <a:ext uri="{FF2B5EF4-FFF2-40B4-BE49-F238E27FC236}">
              <a16:creationId xmlns:a16="http://schemas.microsoft.com/office/drawing/2014/main" xmlns="" id="{00000000-0008-0000-0000-00007C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59" name="Rectángulo 11658">
          <a:extLst>
            <a:ext uri="{FF2B5EF4-FFF2-40B4-BE49-F238E27FC236}">
              <a16:creationId xmlns:a16="http://schemas.microsoft.com/office/drawing/2014/main" xmlns="" id="{00000000-0008-0000-0000-00007D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60" name="Rectángulo 11659">
          <a:extLst>
            <a:ext uri="{FF2B5EF4-FFF2-40B4-BE49-F238E27FC236}">
              <a16:creationId xmlns:a16="http://schemas.microsoft.com/office/drawing/2014/main" xmlns="" id="{00000000-0008-0000-0000-00007E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61" name="Rectángulo 11660">
          <a:extLst>
            <a:ext uri="{FF2B5EF4-FFF2-40B4-BE49-F238E27FC236}">
              <a16:creationId xmlns:a16="http://schemas.microsoft.com/office/drawing/2014/main" xmlns="" id="{00000000-0008-0000-0000-00007F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62" name="Rectángulo 11661">
          <a:extLst>
            <a:ext uri="{FF2B5EF4-FFF2-40B4-BE49-F238E27FC236}">
              <a16:creationId xmlns:a16="http://schemas.microsoft.com/office/drawing/2014/main" xmlns="" id="{00000000-0008-0000-0000-000080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63" name="Rectángulo 11662">
          <a:extLst>
            <a:ext uri="{FF2B5EF4-FFF2-40B4-BE49-F238E27FC236}">
              <a16:creationId xmlns:a16="http://schemas.microsoft.com/office/drawing/2014/main" xmlns="" id="{00000000-0008-0000-0000-000081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64" name="Rectángulo 11663">
          <a:extLst>
            <a:ext uri="{FF2B5EF4-FFF2-40B4-BE49-F238E27FC236}">
              <a16:creationId xmlns:a16="http://schemas.microsoft.com/office/drawing/2014/main" xmlns="" id="{00000000-0008-0000-0000-000082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65" name="Rectángulo 11664">
          <a:extLst>
            <a:ext uri="{FF2B5EF4-FFF2-40B4-BE49-F238E27FC236}">
              <a16:creationId xmlns:a16="http://schemas.microsoft.com/office/drawing/2014/main" xmlns="" id="{00000000-0008-0000-0000-000083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66" name="Rectángulo 11665">
          <a:extLst>
            <a:ext uri="{FF2B5EF4-FFF2-40B4-BE49-F238E27FC236}">
              <a16:creationId xmlns:a16="http://schemas.microsoft.com/office/drawing/2014/main" xmlns="" id="{00000000-0008-0000-0000-000084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67" name="Rectángulo 11666">
          <a:extLst>
            <a:ext uri="{FF2B5EF4-FFF2-40B4-BE49-F238E27FC236}">
              <a16:creationId xmlns:a16="http://schemas.microsoft.com/office/drawing/2014/main" xmlns="" id="{00000000-0008-0000-0000-000085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68" name="Rectángulo 11667">
          <a:extLst>
            <a:ext uri="{FF2B5EF4-FFF2-40B4-BE49-F238E27FC236}">
              <a16:creationId xmlns:a16="http://schemas.microsoft.com/office/drawing/2014/main" xmlns="" id="{00000000-0008-0000-0000-000086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69" name="Rectángulo 11668">
          <a:extLst>
            <a:ext uri="{FF2B5EF4-FFF2-40B4-BE49-F238E27FC236}">
              <a16:creationId xmlns:a16="http://schemas.microsoft.com/office/drawing/2014/main" xmlns="" id="{00000000-0008-0000-0000-000087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70" name="Rectángulo 11669">
          <a:extLst>
            <a:ext uri="{FF2B5EF4-FFF2-40B4-BE49-F238E27FC236}">
              <a16:creationId xmlns:a16="http://schemas.microsoft.com/office/drawing/2014/main" xmlns="" id="{00000000-0008-0000-0000-000088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71" name="Rectángulo 11670">
          <a:extLst>
            <a:ext uri="{FF2B5EF4-FFF2-40B4-BE49-F238E27FC236}">
              <a16:creationId xmlns:a16="http://schemas.microsoft.com/office/drawing/2014/main" xmlns="" id="{00000000-0008-0000-0000-000089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72" name="Rectángulo 11671">
          <a:extLst>
            <a:ext uri="{FF2B5EF4-FFF2-40B4-BE49-F238E27FC236}">
              <a16:creationId xmlns:a16="http://schemas.microsoft.com/office/drawing/2014/main" xmlns="" id="{00000000-0008-0000-0000-00008A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73" name="Rectángulo 11672">
          <a:extLst>
            <a:ext uri="{FF2B5EF4-FFF2-40B4-BE49-F238E27FC236}">
              <a16:creationId xmlns:a16="http://schemas.microsoft.com/office/drawing/2014/main" xmlns="" id="{00000000-0008-0000-0000-00008B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74" name="Rectángulo 11673">
          <a:extLst>
            <a:ext uri="{FF2B5EF4-FFF2-40B4-BE49-F238E27FC236}">
              <a16:creationId xmlns:a16="http://schemas.microsoft.com/office/drawing/2014/main" xmlns="" id="{00000000-0008-0000-0000-00008C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75" name="Rectángulo 11674">
          <a:extLst>
            <a:ext uri="{FF2B5EF4-FFF2-40B4-BE49-F238E27FC236}">
              <a16:creationId xmlns:a16="http://schemas.microsoft.com/office/drawing/2014/main" xmlns="" id="{00000000-0008-0000-0000-00008D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76" name="Rectángulo 11675">
          <a:extLst>
            <a:ext uri="{FF2B5EF4-FFF2-40B4-BE49-F238E27FC236}">
              <a16:creationId xmlns:a16="http://schemas.microsoft.com/office/drawing/2014/main" xmlns="" id="{00000000-0008-0000-0000-00008E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77" name="Rectángulo 11676">
          <a:extLst>
            <a:ext uri="{FF2B5EF4-FFF2-40B4-BE49-F238E27FC236}">
              <a16:creationId xmlns:a16="http://schemas.microsoft.com/office/drawing/2014/main" xmlns="" id="{00000000-0008-0000-0000-00008F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78" name="Rectángulo 11677">
          <a:extLst>
            <a:ext uri="{FF2B5EF4-FFF2-40B4-BE49-F238E27FC236}">
              <a16:creationId xmlns:a16="http://schemas.microsoft.com/office/drawing/2014/main" xmlns="" id="{00000000-0008-0000-0000-000090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79" name="Rectángulo 11678">
          <a:extLst>
            <a:ext uri="{FF2B5EF4-FFF2-40B4-BE49-F238E27FC236}">
              <a16:creationId xmlns:a16="http://schemas.microsoft.com/office/drawing/2014/main" xmlns="" id="{00000000-0008-0000-0000-000091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80" name="Rectángulo 11679">
          <a:extLst>
            <a:ext uri="{FF2B5EF4-FFF2-40B4-BE49-F238E27FC236}">
              <a16:creationId xmlns:a16="http://schemas.microsoft.com/office/drawing/2014/main" xmlns="" id="{00000000-0008-0000-0000-000092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81" name="Rectángulo 11680">
          <a:extLst>
            <a:ext uri="{FF2B5EF4-FFF2-40B4-BE49-F238E27FC236}">
              <a16:creationId xmlns:a16="http://schemas.microsoft.com/office/drawing/2014/main" xmlns="" id="{00000000-0008-0000-0000-000093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141</xdr:row>
      <xdr:rowOff>0</xdr:rowOff>
    </xdr:from>
    <xdr:ext cx="184730" cy="483722"/>
    <xdr:sp macro="" textlink="">
      <xdr:nvSpPr>
        <xdr:cNvPr id="11682" name="Rectángulo 11681">
          <a:extLst>
            <a:ext uri="{FF2B5EF4-FFF2-40B4-BE49-F238E27FC236}">
              <a16:creationId xmlns:a16="http://schemas.microsoft.com/office/drawing/2014/main" xmlns="" id="{00000000-0008-0000-0000-0000943F0000}"/>
            </a:ext>
          </a:extLst>
        </xdr:cNvPr>
        <xdr:cNvSpPr/>
      </xdr:nvSpPr>
      <xdr:spPr>
        <a:xfrm>
          <a:off x="1914525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83" name="Rectángulo 11682">
          <a:extLst>
            <a:ext uri="{FF2B5EF4-FFF2-40B4-BE49-F238E27FC236}">
              <a16:creationId xmlns:a16="http://schemas.microsoft.com/office/drawing/2014/main" xmlns="" id="{00000000-0008-0000-0000-000095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84" name="Rectángulo 11683">
          <a:extLst>
            <a:ext uri="{FF2B5EF4-FFF2-40B4-BE49-F238E27FC236}">
              <a16:creationId xmlns:a16="http://schemas.microsoft.com/office/drawing/2014/main" xmlns="" id="{00000000-0008-0000-0000-000096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85" name="Rectángulo 11684">
          <a:extLst>
            <a:ext uri="{FF2B5EF4-FFF2-40B4-BE49-F238E27FC236}">
              <a16:creationId xmlns:a16="http://schemas.microsoft.com/office/drawing/2014/main" xmlns="" id="{00000000-0008-0000-0000-000097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86" name="Rectángulo 11685">
          <a:extLst>
            <a:ext uri="{FF2B5EF4-FFF2-40B4-BE49-F238E27FC236}">
              <a16:creationId xmlns:a16="http://schemas.microsoft.com/office/drawing/2014/main" xmlns="" id="{00000000-0008-0000-0000-000098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87" name="Rectángulo 11686">
          <a:extLst>
            <a:ext uri="{FF2B5EF4-FFF2-40B4-BE49-F238E27FC236}">
              <a16:creationId xmlns:a16="http://schemas.microsoft.com/office/drawing/2014/main" xmlns="" id="{00000000-0008-0000-0000-000099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88" name="Rectángulo 11687">
          <a:extLst>
            <a:ext uri="{FF2B5EF4-FFF2-40B4-BE49-F238E27FC236}">
              <a16:creationId xmlns:a16="http://schemas.microsoft.com/office/drawing/2014/main" xmlns="" id="{00000000-0008-0000-0000-00009A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89" name="Rectángulo 11688">
          <a:extLst>
            <a:ext uri="{FF2B5EF4-FFF2-40B4-BE49-F238E27FC236}">
              <a16:creationId xmlns:a16="http://schemas.microsoft.com/office/drawing/2014/main" xmlns="" id="{00000000-0008-0000-0000-00009B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90" name="Rectángulo 11689">
          <a:extLst>
            <a:ext uri="{FF2B5EF4-FFF2-40B4-BE49-F238E27FC236}">
              <a16:creationId xmlns:a16="http://schemas.microsoft.com/office/drawing/2014/main" xmlns="" id="{00000000-0008-0000-0000-00009C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91" name="Rectángulo 11690">
          <a:extLst>
            <a:ext uri="{FF2B5EF4-FFF2-40B4-BE49-F238E27FC236}">
              <a16:creationId xmlns:a16="http://schemas.microsoft.com/office/drawing/2014/main" xmlns="" id="{00000000-0008-0000-0000-00009D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92" name="Rectángulo 11691">
          <a:extLst>
            <a:ext uri="{FF2B5EF4-FFF2-40B4-BE49-F238E27FC236}">
              <a16:creationId xmlns:a16="http://schemas.microsoft.com/office/drawing/2014/main" xmlns="" id="{00000000-0008-0000-0000-00009E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93" name="Rectángulo 11692">
          <a:extLst>
            <a:ext uri="{FF2B5EF4-FFF2-40B4-BE49-F238E27FC236}">
              <a16:creationId xmlns:a16="http://schemas.microsoft.com/office/drawing/2014/main" xmlns="" id="{00000000-0008-0000-0000-00009F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94" name="Rectángulo 11693">
          <a:extLst>
            <a:ext uri="{FF2B5EF4-FFF2-40B4-BE49-F238E27FC236}">
              <a16:creationId xmlns:a16="http://schemas.microsoft.com/office/drawing/2014/main" xmlns="" id="{00000000-0008-0000-0000-0000A0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95" name="Rectángulo 11694">
          <a:extLst>
            <a:ext uri="{FF2B5EF4-FFF2-40B4-BE49-F238E27FC236}">
              <a16:creationId xmlns:a16="http://schemas.microsoft.com/office/drawing/2014/main" xmlns="" id="{00000000-0008-0000-0000-0000A1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96" name="Rectángulo 11695">
          <a:extLst>
            <a:ext uri="{FF2B5EF4-FFF2-40B4-BE49-F238E27FC236}">
              <a16:creationId xmlns:a16="http://schemas.microsoft.com/office/drawing/2014/main" xmlns="" id="{00000000-0008-0000-0000-0000A2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97" name="Rectángulo 11696">
          <a:extLst>
            <a:ext uri="{FF2B5EF4-FFF2-40B4-BE49-F238E27FC236}">
              <a16:creationId xmlns:a16="http://schemas.microsoft.com/office/drawing/2014/main" xmlns="" id="{00000000-0008-0000-0000-0000A3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98" name="Rectángulo 11697">
          <a:extLst>
            <a:ext uri="{FF2B5EF4-FFF2-40B4-BE49-F238E27FC236}">
              <a16:creationId xmlns:a16="http://schemas.microsoft.com/office/drawing/2014/main" xmlns="" id="{00000000-0008-0000-0000-0000A4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699" name="Rectángulo 11698">
          <a:extLst>
            <a:ext uri="{FF2B5EF4-FFF2-40B4-BE49-F238E27FC236}">
              <a16:creationId xmlns:a16="http://schemas.microsoft.com/office/drawing/2014/main" xmlns="" id="{00000000-0008-0000-0000-0000A5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00" name="Rectángulo 11699">
          <a:extLst>
            <a:ext uri="{FF2B5EF4-FFF2-40B4-BE49-F238E27FC236}">
              <a16:creationId xmlns:a16="http://schemas.microsoft.com/office/drawing/2014/main" xmlns="" id="{00000000-0008-0000-0000-0000A6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01" name="Rectángulo 11700">
          <a:extLst>
            <a:ext uri="{FF2B5EF4-FFF2-40B4-BE49-F238E27FC236}">
              <a16:creationId xmlns:a16="http://schemas.microsoft.com/office/drawing/2014/main" xmlns="" id="{00000000-0008-0000-0000-0000A7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02" name="Rectángulo 11701">
          <a:extLst>
            <a:ext uri="{FF2B5EF4-FFF2-40B4-BE49-F238E27FC236}">
              <a16:creationId xmlns:a16="http://schemas.microsoft.com/office/drawing/2014/main" xmlns="" id="{00000000-0008-0000-0000-0000A8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03" name="Rectángulo 11702">
          <a:extLst>
            <a:ext uri="{FF2B5EF4-FFF2-40B4-BE49-F238E27FC236}">
              <a16:creationId xmlns:a16="http://schemas.microsoft.com/office/drawing/2014/main" xmlns="" id="{00000000-0008-0000-0000-0000A9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04" name="Rectángulo 11703">
          <a:extLst>
            <a:ext uri="{FF2B5EF4-FFF2-40B4-BE49-F238E27FC236}">
              <a16:creationId xmlns:a16="http://schemas.microsoft.com/office/drawing/2014/main" xmlns="" id="{00000000-0008-0000-0000-0000AA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05" name="Rectángulo 11704">
          <a:extLst>
            <a:ext uri="{FF2B5EF4-FFF2-40B4-BE49-F238E27FC236}">
              <a16:creationId xmlns:a16="http://schemas.microsoft.com/office/drawing/2014/main" xmlns="" id="{00000000-0008-0000-0000-0000AB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06" name="Rectángulo 11705">
          <a:extLst>
            <a:ext uri="{FF2B5EF4-FFF2-40B4-BE49-F238E27FC236}">
              <a16:creationId xmlns:a16="http://schemas.microsoft.com/office/drawing/2014/main" xmlns="" id="{00000000-0008-0000-0000-0000AC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07" name="Rectángulo 11706">
          <a:extLst>
            <a:ext uri="{FF2B5EF4-FFF2-40B4-BE49-F238E27FC236}">
              <a16:creationId xmlns:a16="http://schemas.microsoft.com/office/drawing/2014/main" xmlns="" id="{00000000-0008-0000-0000-0000AD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08" name="Rectángulo 11707">
          <a:extLst>
            <a:ext uri="{FF2B5EF4-FFF2-40B4-BE49-F238E27FC236}">
              <a16:creationId xmlns:a16="http://schemas.microsoft.com/office/drawing/2014/main" xmlns="" id="{00000000-0008-0000-0000-0000AE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45719" cy="483722"/>
    <xdr:sp macro="" textlink="">
      <xdr:nvSpPr>
        <xdr:cNvPr id="11709" name="Rectángulo 11708">
          <a:extLst>
            <a:ext uri="{FF2B5EF4-FFF2-40B4-BE49-F238E27FC236}">
              <a16:creationId xmlns:a16="http://schemas.microsoft.com/office/drawing/2014/main" xmlns="" id="{00000000-0008-0000-0000-0000AF3F0000}"/>
            </a:ext>
          </a:extLst>
        </xdr:cNvPr>
        <xdr:cNvSpPr/>
      </xdr:nvSpPr>
      <xdr:spPr>
        <a:xfrm>
          <a:off x="857250" y="839628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10" name="Rectángulo 11709">
          <a:extLst>
            <a:ext uri="{FF2B5EF4-FFF2-40B4-BE49-F238E27FC236}">
              <a16:creationId xmlns:a16="http://schemas.microsoft.com/office/drawing/2014/main" xmlns="" id="{00000000-0008-0000-0000-0000B0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11" name="Rectángulo 11710">
          <a:extLst>
            <a:ext uri="{FF2B5EF4-FFF2-40B4-BE49-F238E27FC236}">
              <a16:creationId xmlns:a16="http://schemas.microsoft.com/office/drawing/2014/main" xmlns="" id="{00000000-0008-0000-0000-0000B1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12" name="Rectángulo 11711">
          <a:extLst>
            <a:ext uri="{FF2B5EF4-FFF2-40B4-BE49-F238E27FC236}">
              <a16:creationId xmlns:a16="http://schemas.microsoft.com/office/drawing/2014/main" xmlns="" id="{00000000-0008-0000-0000-0000B2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13" name="Rectángulo 11712">
          <a:extLst>
            <a:ext uri="{FF2B5EF4-FFF2-40B4-BE49-F238E27FC236}">
              <a16:creationId xmlns:a16="http://schemas.microsoft.com/office/drawing/2014/main" xmlns="" id="{00000000-0008-0000-0000-0000B3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14" name="Rectángulo 11713">
          <a:extLst>
            <a:ext uri="{FF2B5EF4-FFF2-40B4-BE49-F238E27FC236}">
              <a16:creationId xmlns:a16="http://schemas.microsoft.com/office/drawing/2014/main" xmlns="" id="{00000000-0008-0000-0000-0000B4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15" name="Rectángulo 11714">
          <a:extLst>
            <a:ext uri="{FF2B5EF4-FFF2-40B4-BE49-F238E27FC236}">
              <a16:creationId xmlns:a16="http://schemas.microsoft.com/office/drawing/2014/main" xmlns="" id="{00000000-0008-0000-0000-0000B5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16" name="Rectángulo 11715">
          <a:extLst>
            <a:ext uri="{FF2B5EF4-FFF2-40B4-BE49-F238E27FC236}">
              <a16:creationId xmlns:a16="http://schemas.microsoft.com/office/drawing/2014/main" xmlns="" id="{00000000-0008-0000-0000-0000B6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17" name="Rectángulo 11716">
          <a:extLst>
            <a:ext uri="{FF2B5EF4-FFF2-40B4-BE49-F238E27FC236}">
              <a16:creationId xmlns:a16="http://schemas.microsoft.com/office/drawing/2014/main" xmlns="" id="{00000000-0008-0000-0000-0000B7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18" name="Rectángulo 11717">
          <a:extLst>
            <a:ext uri="{FF2B5EF4-FFF2-40B4-BE49-F238E27FC236}">
              <a16:creationId xmlns:a16="http://schemas.microsoft.com/office/drawing/2014/main" xmlns="" id="{00000000-0008-0000-0000-0000B8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19" name="Rectángulo 11718">
          <a:extLst>
            <a:ext uri="{FF2B5EF4-FFF2-40B4-BE49-F238E27FC236}">
              <a16:creationId xmlns:a16="http://schemas.microsoft.com/office/drawing/2014/main" xmlns="" id="{00000000-0008-0000-0000-0000B9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20" name="Rectángulo 11719">
          <a:extLst>
            <a:ext uri="{FF2B5EF4-FFF2-40B4-BE49-F238E27FC236}">
              <a16:creationId xmlns:a16="http://schemas.microsoft.com/office/drawing/2014/main" xmlns="" id="{00000000-0008-0000-0000-0000BA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21" name="Rectángulo 11720">
          <a:extLst>
            <a:ext uri="{FF2B5EF4-FFF2-40B4-BE49-F238E27FC236}">
              <a16:creationId xmlns:a16="http://schemas.microsoft.com/office/drawing/2014/main" xmlns="" id="{00000000-0008-0000-0000-0000BB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22" name="Rectángulo 11721">
          <a:extLst>
            <a:ext uri="{FF2B5EF4-FFF2-40B4-BE49-F238E27FC236}">
              <a16:creationId xmlns:a16="http://schemas.microsoft.com/office/drawing/2014/main" xmlns="" id="{00000000-0008-0000-0000-0000BC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23" name="Rectángulo 11722">
          <a:extLst>
            <a:ext uri="{FF2B5EF4-FFF2-40B4-BE49-F238E27FC236}">
              <a16:creationId xmlns:a16="http://schemas.microsoft.com/office/drawing/2014/main" xmlns="" id="{00000000-0008-0000-0000-0000BD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24" name="Rectángulo 11723">
          <a:extLst>
            <a:ext uri="{FF2B5EF4-FFF2-40B4-BE49-F238E27FC236}">
              <a16:creationId xmlns:a16="http://schemas.microsoft.com/office/drawing/2014/main" xmlns="" id="{00000000-0008-0000-0000-0000BE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25" name="Rectángulo 11724">
          <a:extLst>
            <a:ext uri="{FF2B5EF4-FFF2-40B4-BE49-F238E27FC236}">
              <a16:creationId xmlns:a16="http://schemas.microsoft.com/office/drawing/2014/main" xmlns="" id="{00000000-0008-0000-0000-0000BF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26" name="Rectángulo 11725">
          <a:extLst>
            <a:ext uri="{FF2B5EF4-FFF2-40B4-BE49-F238E27FC236}">
              <a16:creationId xmlns:a16="http://schemas.microsoft.com/office/drawing/2014/main" xmlns="" id="{00000000-0008-0000-0000-0000C0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27" name="Rectángulo 11726">
          <a:extLst>
            <a:ext uri="{FF2B5EF4-FFF2-40B4-BE49-F238E27FC236}">
              <a16:creationId xmlns:a16="http://schemas.microsoft.com/office/drawing/2014/main" xmlns="" id="{00000000-0008-0000-0000-0000C1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28" name="Rectángulo 11727">
          <a:extLst>
            <a:ext uri="{FF2B5EF4-FFF2-40B4-BE49-F238E27FC236}">
              <a16:creationId xmlns:a16="http://schemas.microsoft.com/office/drawing/2014/main" xmlns="" id="{00000000-0008-0000-0000-0000C2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29" name="Rectángulo 11728">
          <a:extLst>
            <a:ext uri="{FF2B5EF4-FFF2-40B4-BE49-F238E27FC236}">
              <a16:creationId xmlns:a16="http://schemas.microsoft.com/office/drawing/2014/main" xmlns="" id="{00000000-0008-0000-0000-0000C3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30" name="Rectángulo 11729">
          <a:extLst>
            <a:ext uri="{FF2B5EF4-FFF2-40B4-BE49-F238E27FC236}">
              <a16:creationId xmlns:a16="http://schemas.microsoft.com/office/drawing/2014/main" xmlns="" id="{00000000-0008-0000-0000-0000C4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31" name="Rectángulo 11730">
          <a:extLst>
            <a:ext uri="{FF2B5EF4-FFF2-40B4-BE49-F238E27FC236}">
              <a16:creationId xmlns:a16="http://schemas.microsoft.com/office/drawing/2014/main" xmlns="" id="{00000000-0008-0000-0000-0000C5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32" name="Rectángulo 11731">
          <a:extLst>
            <a:ext uri="{FF2B5EF4-FFF2-40B4-BE49-F238E27FC236}">
              <a16:creationId xmlns:a16="http://schemas.microsoft.com/office/drawing/2014/main" xmlns="" id="{00000000-0008-0000-0000-0000C6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33" name="Rectángulo 11732">
          <a:extLst>
            <a:ext uri="{FF2B5EF4-FFF2-40B4-BE49-F238E27FC236}">
              <a16:creationId xmlns:a16="http://schemas.microsoft.com/office/drawing/2014/main" xmlns="" id="{00000000-0008-0000-0000-0000C7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34" name="Rectángulo 11733">
          <a:extLst>
            <a:ext uri="{FF2B5EF4-FFF2-40B4-BE49-F238E27FC236}">
              <a16:creationId xmlns:a16="http://schemas.microsoft.com/office/drawing/2014/main" xmlns="" id="{00000000-0008-0000-0000-0000C8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35" name="Rectángulo 11734">
          <a:extLst>
            <a:ext uri="{FF2B5EF4-FFF2-40B4-BE49-F238E27FC236}">
              <a16:creationId xmlns:a16="http://schemas.microsoft.com/office/drawing/2014/main" xmlns="" id="{00000000-0008-0000-0000-0000C9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36" name="Rectángulo 11735">
          <a:extLst>
            <a:ext uri="{FF2B5EF4-FFF2-40B4-BE49-F238E27FC236}">
              <a16:creationId xmlns:a16="http://schemas.microsoft.com/office/drawing/2014/main" xmlns="" id="{00000000-0008-0000-0000-0000CA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37" name="Rectángulo 11736">
          <a:extLst>
            <a:ext uri="{FF2B5EF4-FFF2-40B4-BE49-F238E27FC236}">
              <a16:creationId xmlns:a16="http://schemas.microsoft.com/office/drawing/2014/main" xmlns="" id="{00000000-0008-0000-0000-0000CB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38" name="Rectángulo 11737">
          <a:extLst>
            <a:ext uri="{FF2B5EF4-FFF2-40B4-BE49-F238E27FC236}">
              <a16:creationId xmlns:a16="http://schemas.microsoft.com/office/drawing/2014/main" xmlns="" id="{00000000-0008-0000-0000-0000CC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39" name="Rectángulo 11738">
          <a:extLst>
            <a:ext uri="{FF2B5EF4-FFF2-40B4-BE49-F238E27FC236}">
              <a16:creationId xmlns:a16="http://schemas.microsoft.com/office/drawing/2014/main" xmlns="" id="{00000000-0008-0000-0000-0000CD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40" name="Rectángulo 11739">
          <a:extLst>
            <a:ext uri="{FF2B5EF4-FFF2-40B4-BE49-F238E27FC236}">
              <a16:creationId xmlns:a16="http://schemas.microsoft.com/office/drawing/2014/main" xmlns="" id="{00000000-0008-0000-0000-0000CE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41" name="Rectángulo 11740">
          <a:extLst>
            <a:ext uri="{FF2B5EF4-FFF2-40B4-BE49-F238E27FC236}">
              <a16:creationId xmlns:a16="http://schemas.microsoft.com/office/drawing/2014/main" xmlns="" id="{00000000-0008-0000-0000-0000CF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42" name="Rectángulo 11741">
          <a:extLst>
            <a:ext uri="{FF2B5EF4-FFF2-40B4-BE49-F238E27FC236}">
              <a16:creationId xmlns:a16="http://schemas.microsoft.com/office/drawing/2014/main" xmlns="" id="{00000000-0008-0000-0000-0000D0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43" name="Rectángulo 11742">
          <a:extLst>
            <a:ext uri="{FF2B5EF4-FFF2-40B4-BE49-F238E27FC236}">
              <a16:creationId xmlns:a16="http://schemas.microsoft.com/office/drawing/2014/main" xmlns="" id="{00000000-0008-0000-0000-0000D1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141</xdr:row>
      <xdr:rowOff>0</xdr:rowOff>
    </xdr:from>
    <xdr:ext cx="184730" cy="483722"/>
    <xdr:sp macro="" textlink="">
      <xdr:nvSpPr>
        <xdr:cNvPr id="11744" name="Rectángulo 11743">
          <a:extLst>
            <a:ext uri="{FF2B5EF4-FFF2-40B4-BE49-F238E27FC236}">
              <a16:creationId xmlns:a16="http://schemas.microsoft.com/office/drawing/2014/main" xmlns="" id="{00000000-0008-0000-0000-0000D23F0000}"/>
            </a:ext>
          </a:extLst>
        </xdr:cNvPr>
        <xdr:cNvSpPr/>
      </xdr:nvSpPr>
      <xdr:spPr>
        <a:xfrm>
          <a:off x="1914525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45" name="Rectángulo 11744">
          <a:extLst>
            <a:ext uri="{FF2B5EF4-FFF2-40B4-BE49-F238E27FC236}">
              <a16:creationId xmlns:a16="http://schemas.microsoft.com/office/drawing/2014/main" xmlns="" id="{00000000-0008-0000-0000-0000D3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46" name="Rectángulo 11745">
          <a:extLst>
            <a:ext uri="{FF2B5EF4-FFF2-40B4-BE49-F238E27FC236}">
              <a16:creationId xmlns:a16="http://schemas.microsoft.com/office/drawing/2014/main" xmlns="" id="{00000000-0008-0000-0000-0000D4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47" name="Rectángulo 11746">
          <a:extLst>
            <a:ext uri="{FF2B5EF4-FFF2-40B4-BE49-F238E27FC236}">
              <a16:creationId xmlns:a16="http://schemas.microsoft.com/office/drawing/2014/main" xmlns="" id="{00000000-0008-0000-0000-0000D5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48" name="Rectángulo 11747">
          <a:extLst>
            <a:ext uri="{FF2B5EF4-FFF2-40B4-BE49-F238E27FC236}">
              <a16:creationId xmlns:a16="http://schemas.microsoft.com/office/drawing/2014/main" xmlns="" id="{00000000-0008-0000-0000-0000D6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49" name="Rectángulo 11748">
          <a:extLst>
            <a:ext uri="{FF2B5EF4-FFF2-40B4-BE49-F238E27FC236}">
              <a16:creationId xmlns:a16="http://schemas.microsoft.com/office/drawing/2014/main" xmlns="" id="{00000000-0008-0000-0000-0000D7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50" name="Rectángulo 11749">
          <a:extLst>
            <a:ext uri="{FF2B5EF4-FFF2-40B4-BE49-F238E27FC236}">
              <a16:creationId xmlns:a16="http://schemas.microsoft.com/office/drawing/2014/main" xmlns="" id="{00000000-0008-0000-0000-0000D8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51" name="Rectángulo 11750">
          <a:extLst>
            <a:ext uri="{FF2B5EF4-FFF2-40B4-BE49-F238E27FC236}">
              <a16:creationId xmlns:a16="http://schemas.microsoft.com/office/drawing/2014/main" xmlns="" id="{00000000-0008-0000-0000-0000D9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52" name="Rectángulo 11751">
          <a:extLst>
            <a:ext uri="{FF2B5EF4-FFF2-40B4-BE49-F238E27FC236}">
              <a16:creationId xmlns:a16="http://schemas.microsoft.com/office/drawing/2014/main" xmlns="" id="{00000000-0008-0000-0000-0000DA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53" name="Rectángulo 11752">
          <a:extLst>
            <a:ext uri="{FF2B5EF4-FFF2-40B4-BE49-F238E27FC236}">
              <a16:creationId xmlns:a16="http://schemas.microsoft.com/office/drawing/2014/main" xmlns="" id="{00000000-0008-0000-0000-0000DB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54" name="Rectángulo 11753">
          <a:extLst>
            <a:ext uri="{FF2B5EF4-FFF2-40B4-BE49-F238E27FC236}">
              <a16:creationId xmlns:a16="http://schemas.microsoft.com/office/drawing/2014/main" xmlns="" id="{00000000-0008-0000-0000-0000DC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55" name="Rectángulo 11754">
          <a:extLst>
            <a:ext uri="{FF2B5EF4-FFF2-40B4-BE49-F238E27FC236}">
              <a16:creationId xmlns:a16="http://schemas.microsoft.com/office/drawing/2014/main" xmlns="" id="{00000000-0008-0000-0000-0000DD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56" name="Rectángulo 11755">
          <a:extLst>
            <a:ext uri="{FF2B5EF4-FFF2-40B4-BE49-F238E27FC236}">
              <a16:creationId xmlns:a16="http://schemas.microsoft.com/office/drawing/2014/main" xmlns="" id="{00000000-0008-0000-0000-0000DE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57" name="Rectángulo 11756">
          <a:extLst>
            <a:ext uri="{FF2B5EF4-FFF2-40B4-BE49-F238E27FC236}">
              <a16:creationId xmlns:a16="http://schemas.microsoft.com/office/drawing/2014/main" xmlns="" id="{00000000-0008-0000-0000-0000DF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58" name="Rectángulo 11757">
          <a:extLst>
            <a:ext uri="{FF2B5EF4-FFF2-40B4-BE49-F238E27FC236}">
              <a16:creationId xmlns:a16="http://schemas.microsoft.com/office/drawing/2014/main" xmlns="" id="{00000000-0008-0000-0000-0000E0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59" name="Rectángulo 11758">
          <a:extLst>
            <a:ext uri="{FF2B5EF4-FFF2-40B4-BE49-F238E27FC236}">
              <a16:creationId xmlns:a16="http://schemas.microsoft.com/office/drawing/2014/main" xmlns="" id="{00000000-0008-0000-0000-0000E1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60" name="Rectángulo 11759">
          <a:extLst>
            <a:ext uri="{FF2B5EF4-FFF2-40B4-BE49-F238E27FC236}">
              <a16:creationId xmlns:a16="http://schemas.microsoft.com/office/drawing/2014/main" xmlns="" id="{00000000-0008-0000-0000-0000E2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61" name="Rectángulo 11760">
          <a:extLst>
            <a:ext uri="{FF2B5EF4-FFF2-40B4-BE49-F238E27FC236}">
              <a16:creationId xmlns:a16="http://schemas.microsoft.com/office/drawing/2014/main" xmlns="" id="{00000000-0008-0000-0000-0000E3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62" name="Rectángulo 11761">
          <a:extLst>
            <a:ext uri="{FF2B5EF4-FFF2-40B4-BE49-F238E27FC236}">
              <a16:creationId xmlns:a16="http://schemas.microsoft.com/office/drawing/2014/main" xmlns="" id="{00000000-0008-0000-0000-0000E4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63" name="Rectángulo 11762">
          <a:extLst>
            <a:ext uri="{FF2B5EF4-FFF2-40B4-BE49-F238E27FC236}">
              <a16:creationId xmlns:a16="http://schemas.microsoft.com/office/drawing/2014/main" xmlns="" id="{00000000-0008-0000-0000-0000E5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64" name="Rectángulo 11763">
          <a:extLst>
            <a:ext uri="{FF2B5EF4-FFF2-40B4-BE49-F238E27FC236}">
              <a16:creationId xmlns:a16="http://schemas.microsoft.com/office/drawing/2014/main" xmlns="" id="{00000000-0008-0000-0000-0000E6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65" name="Rectángulo 11764">
          <a:extLst>
            <a:ext uri="{FF2B5EF4-FFF2-40B4-BE49-F238E27FC236}">
              <a16:creationId xmlns:a16="http://schemas.microsoft.com/office/drawing/2014/main" xmlns="" id="{00000000-0008-0000-0000-0000E7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66" name="Rectángulo 11765">
          <a:extLst>
            <a:ext uri="{FF2B5EF4-FFF2-40B4-BE49-F238E27FC236}">
              <a16:creationId xmlns:a16="http://schemas.microsoft.com/office/drawing/2014/main" xmlns="" id="{00000000-0008-0000-0000-0000E8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67" name="Rectángulo 11766">
          <a:extLst>
            <a:ext uri="{FF2B5EF4-FFF2-40B4-BE49-F238E27FC236}">
              <a16:creationId xmlns:a16="http://schemas.microsoft.com/office/drawing/2014/main" xmlns="" id="{00000000-0008-0000-0000-0000E9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68" name="Rectángulo 11767">
          <a:extLst>
            <a:ext uri="{FF2B5EF4-FFF2-40B4-BE49-F238E27FC236}">
              <a16:creationId xmlns:a16="http://schemas.microsoft.com/office/drawing/2014/main" xmlns="" id="{00000000-0008-0000-0000-0000EA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69" name="Rectángulo 11768">
          <a:extLst>
            <a:ext uri="{FF2B5EF4-FFF2-40B4-BE49-F238E27FC236}">
              <a16:creationId xmlns:a16="http://schemas.microsoft.com/office/drawing/2014/main" xmlns="" id="{00000000-0008-0000-0000-0000EB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70" name="Rectángulo 11769">
          <a:extLst>
            <a:ext uri="{FF2B5EF4-FFF2-40B4-BE49-F238E27FC236}">
              <a16:creationId xmlns:a16="http://schemas.microsoft.com/office/drawing/2014/main" xmlns="" id="{00000000-0008-0000-0000-0000EC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71" name="Rectángulo 11770">
          <a:extLst>
            <a:ext uri="{FF2B5EF4-FFF2-40B4-BE49-F238E27FC236}">
              <a16:creationId xmlns:a16="http://schemas.microsoft.com/office/drawing/2014/main" xmlns="" id="{00000000-0008-0000-0000-0000ED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141</xdr:row>
      <xdr:rowOff>0</xdr:rowOff>
    </xdr:from>
    <xdr:ext cx="184730" cy="483722"/>
    <xdr:sp macro="" textlink="">
      <xdr:nvSpPr>
        <xdr:cNvPr id="11772" name="Rectángulo 11771">
          <a:extLst>
            <a:ext uri="{FF2B5EF4-FFF2-40B4-BE49-F238E27FC236}">
              <a16:creationId xmlns:a16="http://schemas.microsoft.com/office/drawing/2014/main" xmlns="" id="{00000000-0008-0000-0000-0000EE3F0000}"/>
            </a:ext>
          </a:extLst>
        </xdr:cNvPr>
        <xdr:cNvSpPr/>
      </xdr:nvSpPr>
      <xdr:spPr>
        <a:xfrm>
          <a:off x="1914525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73" name="Rectángulo 11772">
          <a:extLst>
            <a:ext uri="{FF2B5EF4-FFF2-40B4-BE49-F238E27FC236}">
              <a16:creationId xmlns:a16="http://schemas.microsoft.com/office/drawing/2014/main" xmlns="" id="{00000000-0008-0000-0000-0000EF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74" name="Rectángulo 11773">
          <a:extLst>
            <a:ext uri="{FF2B5EF4-FFF2-40B4-BE49-F238E27FC236}">
              <a16:creationId xmlns:a16="http://schemas.microsoft.com/office/drawing/2014/main" xmlns="" id="{00000000-0008-0000-0000-0000F0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75" name="Rectángulo 11774">
          <a:extLst>
            <a:ext uri="{FF2B5EF4-FFF2-40B4-BE49-F238E27FC236}">
              <a16:creationId xmlns:a16="http://schemas.microsoft.com/office/drawing/2014/main" xmlns="" id="{00000000-0008-0000-0000-0000F1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76" name="Rectángulo 11775">
          <a:extLst>
            <a:ext uri="{FF2B5EF4-FFF2-40B4-BE49-F238E27FC236}">
              <a16:creationId xmlns:a16="http://schemas.microsoft.com/office/drawing/2014/main" xmlns="" id="{00000000-0008-0000-0000-0000F2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77" name="Rectángulo 11776">
          <a:extLst>
            <a:ext uri="{FF2B5EF4-FFF2-40B4-BE49-F238E27FC236}">
              <a16:creationId xmlns:a16="http://schemas.microsoft.com/office/drawing/2014/main" xmlns="" id="{00000000-0008-0000-0000-0000F3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78" name="Rectángulo 11777">
          <a:extLst>
            <a:ext uri="{FF2B5EF4-FFF2-40B4-BE49-F238E27FC236}">
              <a16:creationId xmlns:a16="http://schemas.microsoft.com/office/drawing/2014/main" xmlns="" id="{00000000-0008-0000-0000-0000F4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79" name="Rectángulo 11778">
          <a:extLst>
            <a:ext uri="{FF2B5EF4-FFF2-40B4-BE49-F238E27FC236}">
              <a16:creationId xmlns:a16="http://schemas.microsoft.com/office/drawing/2014/main" xmlns="" id="{00000000-0008-0000-0000-0000F5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80" name="Rectángulo 11779">
          <a:extLst>
            <a:ext uri="{FF2B5EF4-FFF2-40B4-BE49-F238E27FC236}">
              <a16:creationId xmlns:a16="http://schemas.microsoft.com/office/drawing/2014/main" xmlns="" id="{00000000-0008-0000-0000-0000F6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81" name="Rectángulo 11780">
          <a:extLst>
            <a:ext uri="{FF2B5EF4-FFF2-40B4-BE49-F238E27FC236}">
              <a16:creationId xmlns:a16="http://schemas.microsoft.com/office/drawing/2014/main" xmlns="" id="{00000000-0008-0000-0000-0000F7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82" name="Rectángulo 11781">
          <a:extLst>
            <a:ext uri="{FF2B5EF4-FFF2-40B4-BE49-F238E27FC236}">
              <a16:creationId xmlns:a16="http://schemas.microsoft.com/office/drawing/2014/main" xmlns="" id="{00000000-0008-0000-0000-0000F8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83" name="Rectángulo 11782">
          <a:extLst>
            <a:ext uri="{FF2B5EF4-FFF2-40B4-BE49-F238E27FC236}">
              <a16:creationId xmlns:a16="http://schemas.microsoft.com/office/drawing/2014/main" xmlns="" id="{00000000-0008-0000-0000-0000F9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84" name="Rectángulo 11783">
          <a:extLst>
            <a:ext uri="{FF2B5EF4-FFF2-40B4-BE49-F238E27FC236}">
              <a16:creationId xmlns:a16="http://schemas.microsoft.com/office/drawing/2014/main" xmlns="" id="{00000000-0008-0000-0000-0000FA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85" name="Rectángulo 11784">
          <a:extLst>
            <a:ext uri="{FF2B5EF4-FFF2-40B4-BE49-F238E27FC236}">
              <a16:creationId xmlns:a16="http://schemas.microsoft.com/office/drawing/2014/main" xmlns="" id="{00000000-0008-0000-0000-0000FB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86" name="Rectángulo 11785">
          <a:extLst>
            <a:ext uri="{FF2B5EF4-FFF2-40B4-BE49-F238E27FC236}">
              <a16:creationId xmlns:a16="http://schemas.microsoft.com/office/drawing/2014/main" xmlns="" id="{00000000-0008-0000-0000-0000FC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87" name="Rectángulo 11786">
          <a:extLst>
            <a:ext uri="{FF2B5EF4-FFF2-40B4-BE49-F238E27FC236}">
              <a16:creationId xmlns:a16="http://schemas.microsoft.com/office/drawing/2014/main" xmlns="" id="{00000000-0008-0000-0000-0000FD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88" name="Rectángulo 11787">
          <a:extLst>
            <a:ext uri="{FF2B5EF4-FFF2-40B4-BE49-F238E27FC236}">
              <a16:creationId xmlns:a16="http://schemas.microsoft.com/office/drawing/2014/main" xmlns="" id="{00000000-0008-0000-0000-0000FE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89" name="Rectángulo 11788">
          <a:extLst>
            <a:ext uri="{FF2B5EF4-FFF2-40B4-BE49-F238E27FC236}">
              <a16:creationId xmlns:a16="http://schemas.microsoft.com/office/drawing/2014/main" xmlns="" id="{00000000-0008-0000-0000-0000FF3F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90" name="Rectángulo 11789">
          <a:extLst>
            <a:ext uri="{FF2B5EF4-FFF2-40B4-BE49-F238E27FC236}">
              <a16:creationId xmlns:a16="http://schemas.microsoft.com/office/drawing/2014/main" xmlns="" id="{00000000-0008-0000-0000-000000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91" name="Rectángulo 11790">
          <a:extLst>
            <a:ext uri="{FF2B5EF4-FFF2-40B4-BE49-F238E27FC236}">
              <a16:creationId xmlns:a16="http://schemas.microsoft.com/office/drawing/2014/main" xmlns="" id="{00000000-0008-0000-0000-000001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92" name="Rectángulo 11791">
          <a:extLst>
            <a:ext uri="{FF2B5EF4-FFF2-40B4-BE49-F238E27FC236}">
              <a16:creationId xmlns:a16="http://schemas.microsoft.com/office/drawing/2014/main" xmlns="" id="{00000000-0008-0000-0000-000002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93" name="Rectángulo 11792">
          <a:extLst>
            <a:ext uri="{FF2B5EF4-FFF2-40B4-BE49-F238E27FC236}">
              <a16:creationId xmlns:a16="http://schemas.microsoft.com/office/drawing/2014/main" xmlns="" id="{00000000-0008-0000-0000-000003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94" name="Rectángulo 11793">
          <a:extLst>
            <a:ext uri="{FF2B5EF4-FFF2-40B4-BE49-F238E27FC236}">
              <a16:creationId xmlns:a16="http://schemas.microsoft.com/office/drawing/2014/main" xmlns="" id="{00000000-0008-0000-0000-000004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95" name="Rectángulo 11794">
          <a:extLst>
            <a:ext uri="{FF2B5EF4-FFF2-40B4-BE49-F238E27FC236}">
              <a16:creationId xmlns:a16="http://schemas.microsoft.com/office/drawing/2014/main" xmlns="" id="{00000000-0008-0000-0000-000005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96" name="Rectángulo 11795">
          <a:extLst>
            <a:ext uri="{FF2B5EF4-FFF2-40B4-BE49-F238E27FC236}">
              <a16:creationId xmlns:a16="http://schemas.microsoft.com/office/drawing/2014/main" xmlns="" id="{00000000-0008-0000-0000-000006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97" name="Rectángulo 11796">
          <a:extLst>
            <a:ext uri="{FF2B5EF4-FFF2-40B4-BE49-F238E27FC236}">
              <a16:creationId xmlns:a16="http://schemas.microsoft.com/office/drawing/2014/main" xmlns="" id="{00000000-0008-0000-0000-000007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798" name="Rectángulo 11797">
          <a:extLst>
            <a:ext uri="{FF2B5EF4-FFF2-40B4-BE49-F238E27FC236}">
              <a16:creationId xmlns:a16="http://schemas.microsoft.com/office/drawing/2014/main" xmlns="" id="{00000000-0008-0000-0000-000008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45719" cy="483722"/>
    <xdr:sp macro="" textlink="">
      <xdr:nvSpPr>
        <xdr:cNvPr id="11799" name="Rectángulo 11798">
          <a:extLst>
            <a:ext uri="{FF2B5EF4-FFF2-40B4-BE49-F238E27FC236}">
              <a16:creationId xmlns:a16="http://schemas.microsoft.com/office/drawing/2014/main" xmlns="" id="{00000000-0008-0000-0000-000009400000}"/>
            </a:ext>
          </a:extLst>
        </xdr:cNvPr>
        <xdr:cNvSpPr/>
      </xdr:nvSpPr>
      <xdr:spPr>
        <a:xfrm>
          <a:off x="857250" y="839628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00" name="Rectángulo 11799">
          <a:extLst>
            <a:ext uri="{FF2B5EF4-FFF2-40B4-BE49-F238E27FC236}">
              <a16:creationId xmlns:a16="http://schemas.microsoft.com/office/drawing/2014/main" xmlns="" id="{00000000-0008-0000-0000-00000A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01" name="Rectángulo 11800">
          <a:extLst>
            <a:ext uri="{FF2B5EF4-FFF2-40B4-BE49-F238E27FC236}">
              <a16:creationId xmlns:a16="http://schemas.microsoft.com/office/drawing/2014/main" xmlns="" id="{00000000-0008-0000-0000-00000B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02" name="Rectángulo 11801">
          <a:extLst>
            <a:ext uri="{FF2B5EF4-FFF2-40B4-BE49-F238E27FC236}">
              <a16:creationId xmlns:a16="http://schemas.microsoft.com/office/drawing/2014/main" xmlns="" id="{00000000-0008-0000-0000-00000C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03" name="Rectángulo 11802">
          <a:extLst>
            <a:ext uri="{FF2B5EF4-FFF2-40B4-BE49-F238E27FC236}">
              <a16:creationId xmlns:a16="http://schemas.microsoft.com/office/drawing/2014/main" xmlns="" id="{00000000-0008-0000-0000-00000D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04" name="Rectángulo 11803">
          <a:extLst>
            <a:ext uri="{FF2B5EF4-FFF2-40B4-BE49-F238E27FC236}">
              <a16:creationId xmlns:a16="http://schemas.microsoft.com/office/drawing/2014/main" xmlns="" id="{00000000-0008-0000-0000-00000E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05" name="Rectángulo 11804">
          <a:extLst>
            <a:ext uri="{FF2B5EF4-FFF2-40B4-BE49-F238E27FC236}">
              <a16:creationId xmlns:a16="http://schemas.microsoft.com/office/drawing/2014/main" xmlns="" id="{00000000-0008-0000-0000-00000F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06" name="Rectángulo 11805">
          <a:extLst>
            <a:ext uri="{FF2B5EF4-FFF2-40B4-BE49-F238E27FC236}">
              <a16:creationId xmlns:a16="http://schemas.microsoft.com/office/drawing/2014/main" xmlns="" id="{00000000-0008-0000-0000-000010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07" name="Rectángulo 11806">
          <a:extLst>
            <a:ext uri="{FF2B5EF4-FFF2-40B4-BE49-F238E27FC236}">
              <a16:creationId xmlns:a16="http://schemas.microsoft.com/office/drawing/2014/main" xmlns="" id="{00000000-0008-0000-0000-000011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08" name="Rectángulo 11807">
          <a:extLst>
            <a:ext uri="{FF2B5EF4-FFF2-40B4-BE49-F238E27FC236}">
              <a16:creationId xmlns:a16="http://schemas.microsoft.com/office/drawing/2014/main" xmlns="" id="{00000000-0008-0000-0000-000012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09" name="Rectángulo 11808">
          <a:extLst>
            <a:ext uri="{FF2B5EF4-FFF2-40B4-BE49-F238E27FC236}">
              <a16:creationId xmlns:a16="http://schemas.microsoft.com/office/drawing/2014/main" xmlns="" id="{00000000-0008-0000-0000-000013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10" name="Rectángulo 11809">
          <a:extLst>
            <a:ext uri="{FF2B5EF4-FFF2-40B4-BE49-F238E27FC236}">
              <a16:creationId xmlns:a16="http://schemas.microsoft.com/office/drawing/2014/main" xmlns="" id="{00000000-0008-0000-0000-000014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11" name="Rectángulo 11810">
          <a:extLst>
            <a:ext uri="{FF2B5EF4-FFF2-40B4-BE49-F238E27FC236}">
              <a16:creationId xmlns:a16="http://schemas.microsoft.com/office/drawing/2014/main" xmlns="" id="{00000000-0008-0000-0000-000015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12" name="Rectángulo 11811">
          <a:extLst>
            <a:ext uri="{FF2B5EF4-FFF2-40B4-BE49-F238E27FC236}">
              <a16:creationId xmlns:a16="http://schemas.microsoft.com/office/drawing/2014/main" xmlns="" id="{00000000-0008-0000-0000-000016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13" name="Rectángulo 11812">
          <a:extLst>
            <a:ext uri="{FF2B5EF4-FFF2-40B4-BE49-F238E27FC236}">
              <a16:creationId xmlns:a16="http://schemas.microsoft.com/office/drawing/2014/main" xmlns="" id="{00000000-0008-0000-0000-000017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14" name="Rectángulo 11813">
          <a:extLst>
            <a:ext uri="{FF2B5EF4-FFF2-40B4-BE49-F238E27FC236}">
              <a16:creationId xmlns:a16="http://schemas.microsoft.com/office/drawing/2014/main" xmlns="" id="{00000000-0008-0000-0000-000018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15" name="Rectángulo 11814">
          <a:extLst>
            <a:ext uri="{FF2B5EF4-FFF2-40B4-BE49-F238E27FC236}">
              <a16:creationId xmlns:a16="http://schemas.microsoft.com/office/drawing/2014/main" xmlns="" id="{00000000-0008-0000-0000-000019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16" name="Rectángulo 11815">
          <a:extLst>
            <a:ext uri="{FF2B5EF4-FFF2-40B4-BE49-F238E27FC236}">
              <a16:creationId xmlns:a16="http://schemas.microsoft.com/office/drawing/2014/main" xmlns="" id="{00000000-0008-0000-0000-00001A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17" name="Rectángulo 11816">
          <a:extLst>
            <a:ext uri="{FF2B5EF4-FFF2-40B4-BE49-F238E27FC236}">
              <a16:creationId xmlns:a16="http://schemas.microsoft.com/office/drawing/2014/main" xmlns="" id="{00000000-0008-0000-0000-00001B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18" name="Rectángulo 11817">
          <a:extLst>
            <a:ext uri="{FF2B5EF4-FFF2-40B4-BE49-F238E27FC236}">
              <a16:creationId xmlns:a16="http://schemas.microsoft.com/office/drawing/2014/main" xmlns="" id="{00000000-0008-0000-0000-00001C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19" name="Rectángulo 11818">
          <a:extLst>
            <a:ext uri="{FF2B5EF4-FFF2-40B4-BE49-F238E27FC236}">
              <a16:creationId xmlns:a16="http://schemas.microsoft.com/office/drawing/2014/main" xmlns="" id="{00000000-0008-0000-0000-00001D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20" name="Rectángulo 11819">
          <a:extLst>
            <a:ext uri="{FF2B5EF4-FFF2-40B4-BE49-F238E27FC236}">
              <a16:creationId xmlns:a16="http://schemas.microsoft.com/office/drawing/2014/main" xmlns="" id="{00000000-0008-0000-0000-00001E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21" name="Rectángulo 11820">
          <a:extLst>
            <a:ext uri="{FF2B5EF4-FFF2-40B4-BE49-F238E27FC236}">
              <a16:creationId xmlns:a16="http://schemas.microsoft.com/office/drawing/2014/main" xmlns="" id="{00000000-0008-0000-0000-00001F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22" name="Rectángulo 11821">
          <a:extLst>
            <a:ext uri="{FF2B5EF4-FFF2-40B4-BE49-F238E27FC236}">
              <a16:creationId xmlns:a16="http://schemas.microsoft.com/office/drawing/2014/main" xmlns="" id="{00000000-0008-0000-0000-000020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23" name="Rectángulo 11822">
          <a:extLst>
            <a:ext uri="{FF2B5EF4-FFF2-40B4-BE49-F238E27FC236}">
              <a16:creationId xmlns:a16="http://schemas.microsoft.com/office/drawing/2014/main" xmlns="" id="{00000000-0008-0000-0000-000021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24" name="Rectángulo 11823">
          <a:extLst>
            <a:ext uri="{FF2B5EF4-FFF2-40B4-BE49-F238E27FC236}">
              <a16:creationId xmlns:a16="http://schemas.microsoft.com/office/drawing/2014/main" xmlns="" id="{00000000-0008-0000-0000-000022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25" name="Rectángulo 11824">
          <a:extLst>
            <a:ext uri="{FF2B5EF4-FFF2-40B4-BE49-F238E27FC236}">
              <a16:creationId xmlns:a16="http://schemas.microsoft.com/office/drawing/2014/main" xmlns="" id="{00000000-0008-0000-0000-000023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141</xdr:row>
      <xdr:rowOff>0</xdr:rowOff>
    </xdr:from>
    <xdr:ext cx="184730" cy="483722"/>
    <xdr:sp macro="" textlink="">
      <xdr:nvSpPr>
        <xdr:cNvPr id="11826" name="Rectángulo 11825">
          <a:extLst>
            <a:ext uri="{FF2B5EF4-FFF2-40B4-BE49-F238E27FC236}">
              <a16:creationId xmlns:a16="http://schemas.microsoft.com/office/drawing/2014/main" xmlns="" id="{00000000-0008-0000-0000-000024400000}"/>
            </a:ext>
          </a:extLst>
        </xdr:cNvPr>
        <xdr:cNvSpPr/>
      </xdr:nvSpPr>
      <xdr:spPr>
        <a:xfrm>
          <a:off x="1914525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27" name="Rectángulo 11826">
          <a:extLst>
            <a:ext uri="{FF2B5EF4-FFF2-40B4-BE49-F238E27FC236}">
              <a16:creationId xmlns:a16="http://schemas.microsoft.com/office/drawing/2014/main" xmlns="" id="{00000000-0008-0000-0000-000025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28" name="Rectángulo 11827">
          <a:extLst>
            <a:ext uri="{FF2B5EF4-FFF2-40B4-BE49-F238E27FC236}">
              <a16:creationId xmlns:a16="http://schemas.microsoft.com/office/drawing/2014/main" xmlns="" id="{00000000-0008-0000-0000-000026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29" name="Rectángulo 11828">
          <a:extLst>
            <a:ext uri="{FF2B5EF4-FFF2-40B4-BE49-F238E27FC236}">
              <a16:creationId xmlns:a16="http://schemas.microsoft.com/office/drawing/2014/main" xmlns="" id="{00000000-0008-0000-0000-000027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30" name="Rectángulo 11829">
          <a:extLst>
            <a:ext uri="{FF2B5EF4-FFF2-40B4-BE49-F238E27FC236}">
              <a16:creationId xmlns:a16="http://schemas.microsoft.com/office/drawing/2014/main" xmlns="" id="{00000000-0008-0000-0000-000028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31" name="Rectángulo 11830">
          <a:extLst>
            <a:ext uri="{FF2B5EF4-FFF2-40B4-BE49-F238E27FC236}">
              <a16:creationId xmlns:a16="http://schemas.microsoft.com/office/drawing/2014/main" xmlns="" id="{00000000-0008-0000-0000-000029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32" name="Rectángulo 11831">
          <a:extLst>
            <a:ext uri="{FF2B5EF4-FFF2-40B4-BE49-F238E27FC236}">
              <a16:creationId xmlns:a16="http://schemas.microsoft.com/office/drawing/2014/main" xmlns="" id="{00000000-0008-0000-0000-00002A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33" name="Rectángulo 11832">
          <a:extLst>
            <a:ext uri="{FF2B5EF4-FFF2-40B4-BE49-F238E27FC236}">
              <a16:creationId xmlns:a16="http://schemas.microsoft.com/office/drawing/2014/main" xmlns="" id="{00000000-0008-0000-0000-00002B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34" name="Rectángulo 11833">
          <a:extLst>
            <a:ext uri="{FF2B5EF4-FFF2-40B4-BE49-F238E27FC236}">
              <a16:creationId xmlns:a16="http://schemas.microsoft.com/office/drawing/2014/main" xmlns="" id="{00000000-0008-0000-0000-00002C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35" name="Rectángulo 11834">
          <a:extLst>
            <a:ext uri="{FF2B5EF4-FFF2-40B4-BE49-F238E27FC236}">
              <a16:creationId xmlns:a16="http://schemas.microsoft.com/office/drawing/2014/main" xmlns="" id="{00000000-0008-0000-0000-00002D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36" name="Rectángulo 11835">
          <a:extLst>
            <a:ext uri="{FF2B5EF4-FFF2-40B4-BE49-F238E27FC236}">
              <a16:creationId xmlns:a16="http://schemas.microsoft.com/office/drawing/2014/main" xmlns="" id="{00000000-0008-0000-0000-00002E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37" name="Rectángulo 11836">
          <a:extLst>
            <a:ext uri="{FF2B5EF4-FFF2-40B4-BE49-F238E27FC236}">
              <a16:creationId xmlns:a16="http://schemas.microsoft.com/office/drawing/2014/main" xmlns="" id="{00000000-0008-0000-0000-00002F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38" name="Rectángulo 11837">
          <a:extLst>
            <a:ext uri="{FF2B5EF4-FFF2-40B4-BE49-F238E27FC236}">
              <a16:creationId xmlns:a16="http://schemas.microsoft.com/office/drawing/2014/main" xmlns="" id="{00000000-0008-0000-0000-000030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39" name="Rectángulo 11838">
          <a:extLst>
            <a:ext uri="{FF2B5EF4-FFF2-40B4-BE49-F238E27FC236}">
              <a16:creationId xmlns:a16="http://schemas.microsoft.com/office/drawing/2014/main" xmlns="" id="{00000000-0008-0000-0000-000031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40" name="Rectángulo 11839">
          <a:extLst>
            <a:ext uri="{FF2B5EF4-FFF2-40B4-BE49-F238E27FC236}">
              <a16:creationId xmlns:a16="http://schemas.microsoft.com/office/drawing/2014/main" xmlns="" id="{00000000-0008-0000-0000-000032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41" name="Rectángulo 11840">
          <a:extLst>
            <a:ext uri="{FF2B5EF4-FFF2-40B4-BE49-F238E27FC236}">
              <a16:creationId xmlns:a16="http://schemas.microsoft.com/office/drawing/2014/main" xmlns="" id="{00000000-0008-0000-0000-000033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42" name="Rectángulo 11841">
          <a:extLst>
            <a:ext uri="{FF2B5EF4-FFF2-40B4-BE49-F238E27FC236}">
              <a16:creationId xmlns:a16="http://schemas.microsoft.com/office/drawing/2014/main" xmlns="" id="{00000000-0008-0000-0000-000034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43" name="Rectángulo 11842">
          <a:extLst>
            <a:ext uri="{FF2B5EF4-FFF2-40B4-BE49-F238E27FC236}">
              <a16:creationId xmlns:a16="http://schemas.microsoft.com/office/drawing/2014/main" xmlns="" id="{00000000-0008-0000-0000-000035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44" name="Rectángulo 11843">
          <a:extLst>
            <a:ext uri="{FF2B5EF4-FFF2-40B4-BE49-F238E27FC236}">
              <a16:creationId xmlns:a16="http://schemas.microsoft.com/office/drawing/2014/main" xmlns="" id="{00000000-0008-0000-0000-000036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45" name="Rectángulo 11844">
          <a:extLst>
            <a:ext uri="{FF2B5EF4-FFF2-40B4-BE49-F238E27FC236}">
              <a16:creationId xmlns:a16="http://schemas.microsoft.com/office/drawing/2014/main" xmlns="" id="{00000000-0008-0000-0000-000037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46" name="Rectángulo 11845">
          <a:extLst>
            <a:ext uri="{FF2B5EF4-FFF2-40B4-BE49-F238E27FC236}">
              <a16:creationId xmlns:a16="http://schemas.microsoft.com/office/drawing/2014/main" xmlns="" id="{00000000-0008-0000-0000-000038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47" name="Rectángulo 11846">
          <a:extLst>
            <a:ext uri="{FF2B5EF4-FFF2-40B4-BE49-F238E27FC236}">
              <a16:creationId xmlns:a16="http://schemas.microsoft.com/office/drawing/2014/main" xmlns="" id="{00000000-0008-0000-0000-000039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48" name="Rectángulo 11847">
          <a:extLst>
            <a:ext uri="{FF2B5EF4-FFF2-40B4-BE49-F238E27FC236}">
              <a16:creationId xmlns:a16="http://schemas.microsoft.com/office/drawing/2014/main" xmlns="" id="{00000000-0008-0000-0000-00003A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49" name="Rectángulo 11848">
          <a:extLst>
            <a:ext uri="{FF2B5EF4-FFF2-40B4-BE49-F238E27FC236}">
              <a16:creationId xmlns:a16="http://schemas.microsoft.com/office/drawing/2014/main" xmlns="" id="{00000000-0008-0000-0000-00003B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50" name="Rectángulo 11849">
          <a:extLst>
            <a:ext uri="{FF2B5EF4-FFF2-40B4-BE49-F238E27FC236}">
              <a16:creationId xmlns:a16="http://schemas.microsoft.com/office/drawing/2014/main" xmlns="" id="{00000000-0008-0000-0000-00003C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51" name="Rectángulo 11850">
          <a:extLst>
            <a:ext uri="{FF2B5EF4-FFF2-40B4-BE49-F238E27FC236}">
              <a16:creationId xmlns:a16="http://schemas.microsoft.com/office/drawing/2014/main" xmlns="" id="{00000000-0008-0000-0000-00003D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52" name="Rectángulo 11851">
          <a:extLst>
            <a:ext uri="{FF2B5EF4-FFF2-40B4-BE49-F238E27FC236}">
              <a16:creationId xmlns:a16="http://schemas.microsoft.com/office/drawing/2014/main" xmlns="" id="{00000000-0008-0000-0000-00003E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53" name="Rectángulo 11852">
          <a:extLst>
            <a:ext uri="{FF2B5EF4-FFF2-40B4-BE49-F238E27FC236}">
              <a16:creationId xmlns:a16="http://schemas.microsoft.com/office/drawing/2014/main" xmlns="" id="{00000000-0008-0000-0000-00003F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54" name="Rectángulo 11853">
          <a:extLst>
            <a:ext uri="{FF2B5EF4-FFF2-40B4-BE49-F238E27FC236}">
              <a16:creationId xmlns:a16="http://schemas.microsoft.com/office/drawing/2014/main" xmlns="" id="{00000000-0008-0000-0000-000040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55" name="Rectángulo 11854">
          <a:extLst>
            <a:ext uri="{FF2B5EF4-FFF2-40B4-BE49-F238E27FC236}">
              <a16:creationId xmlns:a16="http://schemas.microsoft.com/office/drawing/2014/main" xmlns="" id="{00000000-0008-0000-0000-000041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56" name="Rectángulo 11855">
          <a:extLst>
            <a:ext uri="{FF2B5EF4-FFF2-40B4-BE49-F238E27FC236}">
              <a16:creationId xmlns:a16="http://schemas.microsoft.com/office/drawing/2014/main" xmlns="" id="{00000000-0008-0000-0000-000042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57" name="Rectángulo 11856">
          <a:extLst>
            <a:ext uri="{FF2B5EF4-FFF2-40B4-BE49-F238E27FC236}">
              <a16:creationId xmlns:a16="http://schemas.microsoft.com/office/drawing/2014/main" xmlns="" id="{00000000-0008-0000-0000-000043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58" name="Rectángulo 11857">
          <a:extLst>
            <a:ext uri="{FF2B5EF4-FFF2-40B4-BE49-F238E27FC236}">
              <a16:creationId xmlns:a16="http://schemas.microsoft.com/office/drawing/2014/main" xmlns="" id="{00000000-0008-0000-0000-000044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59" name="Rectángulo 11858">
          <a:extLst>
            <a:ext uri="{FF2B5EF4-FFF2-40B4-BE49-F238E27FC236}">
              <a16:creationId xmlns:a16="http://schemas.microsoft.com/office/drawing/2014/main" xmlns="" id="{00000000-0008-0000-0000-000045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60" name="Rectángulo 11859">
          <a:extLst>
            <a:ext uri="{FF2B5EF4-FFF2-40B4-BE49-F238E27FC236}">
              <a16:creationId xmlns:a16="http://schemas.microsoft.com/office/drawing/2014/main" xmlns="" id="{00000000-0008-0000-0000-000046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61" name="Rectángulo 11860">
          <a:extLst>
            <a:ext uri="{FF2B5EF4-FFF2-40B4-BE49-F238E27FC236}">
              <a16:creationId xmlns:a16="http://schemas.microsoft.com/office/drawing/2014/main" xmlns="" id="{00000000-0008-0000-0000-000047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62" name="Rectángulo 11861">
          <a:extLst>
            <a:ext uri="{FF2B5EF4-FFF2-40B4-BE49-F238E27FC236}">
              <a16:creationId xmlns:a16="http://schemas.microsoft.com/office/drawing/2014/main" xmlns="" id="{00000000-0008-0000-0000-000048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63" name="Rectángulo 11862">
          <a:extLst>
            <a:ext uri="{FF2B5EF4-FFF2-40B4-BE49-F238E27FC236}">
              <a16:creationId xmlns:a16="http://schemas.microsoft.com/office/drawing/2014/main" xmlns="" id="{00000000-0008-0000-0000-000049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64" name="Rectángulo 11863">
          <a:extLst>
            <a:ext uri="{FF2B5EF4-FFF2-40B4-BE49-F238E27FC236}">
              <a16:creationId xmlns:a16="http://schemas.microsoft.com/office/drawing/2014/main" xmlns="" id="{00000000-0008-0000-0000-00004A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65" name="Rectángulo 11864">
          <a:extLst>
            <a:ext uri="{FF2B5EF4-FFF2-40B4-BE49-F238E27FC236}">
              <a16:creationId xmlns:a16="http://schemas.microsoft.com/office/drawing/2014/main" xmlns="" id="{00000000-0008-0000-0000-00004B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66" name="Rectángulo 11865">
          <a:extLst>
            <a:ext uri="{FF2B5EF4-FFF2-40B4-BE49-F238E27FC236}">
              <a16:creationId xmlns:a16="http://schemas.microsoft.com/office/drawing/2014/main" xmlns="" id="{00000000-0008-0000-0000-00004C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67" name="Rectángulo 11866">
          <a:extLst>
            <a:ext uri="{FF2B5EF4-FFF2-40B4-BE49-F238E27FC236}">
              <a16:creationId xmlns:a16="http://schemas.microsoft.com/office/drawing/2014/main" xmlns="" id="{00000000-0008-0000-0000-00004D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68" name="Rectángulo 11867">
          <a:extLst>
            <a:ext uri="{FF2B5EF4-FFF2-40B4-BE49-F238E27FC236}">
              <a16:creationId xmlns:a16="http://schemas.microsoft.com/office/drawing/2014/main" xmlns="" id="{00000000-0008-0000-0000-00004E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69" name="Rectángulo 11868">
          <a:extLst>
            <a:ext uri="{FF2B5EF4-FFF2-40B4-BE49-F238E27FC236}">
              <a16:creationId xmlns:a16="http://schemas.microsoft.com/office/drawing/2014/main" xmlns="" id="{00000000-0008-0000-0000-00004F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70" name="Rectángulo 11869">
          <a:extLst>
            <a:ext uri="{FF2B5EF4-FFF2-40B4-BE49-F238E27FC236}">
              <a16:creationId xmlns:a16="http://schemas.microsoft.com/office/drawing/2014/main" xmlns="" id="{00000000-0008-0000-0000-000050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71" name="Rectángulo 11870">
          <a:extLst>
            <a:ext uri="{FF2B5EF4-FFF2-40B4-BE49-F238E27FC236}">
              <a16:creationId xmlns:a16="http://schemas.microsoft.com/office/drawing/2014/main" xmlns="" id="{00000000-0008-0000-0000-000051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141</xdr:row>
      <xdr:rowOff>0</xdr:rowOff>
    </xdr:from>
    <xdr:ext cx="184730" cy="483722"/>
    <xdr:sp macro="" textlink="">
      <xdr:nvSpPr>
        <xdr:cNvPr id="11872" name="Rectángulo 11871">
          <a:extLst>
            <a:ext uri="{FF2B5EF4-FFF2-40B4-BE49-F238E27FC236}">
              <a16:creationId xmlns:a16="http://schemas.microsoft.com/office/drawing/2014/main" xmlns="" id="{00000000-0008-0000-0000-000052400000}"/>
            </a:ext>
          </a:extLst>
        </xdr:cNvPr>
        <xdr:cNvSpPr/>
      </xdr:nvSpPr>
      <xdr:spPr>
        <a:xfrm>
          <a:off x="1914525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73" name="Rectángulo 11872">
          <a:extLst>
            <a:ext uri="{FF2B5EF4-FFF2-40B4-BE49-F238E27FC236}">
              <a16:creationId xmlns:a16="http://schemas.microsoft.com/office/drawing/2014/main" xmlns="" id="{00000000-0008-0000-0000-000053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74" name="Rectángulo 11873">
          <a:extLst>
            <a:ext uri="{FF2B5EF4-FFF2-40B4-BE49-F238E27FC236}">
              <a16:creationId xmlns:a16="http://schemas.microsoft.com/office/drawing/2014/main" xmlns="" id="{00000000-0008-0000-0000-000054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75" name="Rectángulo 11874">
          <a:extLst>
            <a:ext uri="{FF2B5EF4-FFF2-40B4-BE49-F238E27FC236}">
              <a16:creationId xmlns:a16="http://schemas.microsoft.com/office/drawing/2014/main" xmlns="" id="{00000000-0008-0000-0000-000055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76" name="Rectángulo 11875">
          <a:extLst>
            <a:ext uri="{FF2B5EF4-FFF2-40B4-BE49-F238E27FC236}">
              <a16:creationId xmlns:a16="http://schemas.microsoft.com/office/drawing/2014/main" xmlns="" id="{00000000-0008-0000-0000-000056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77" name="Rectángulo 11876">
          <a:extLst>
            <a:ext uri="{FF2B5EF4-FFF2-40B4-BE49-F238E27FC236}">
              <a16:creationId xmlns:a16="http://schemas.microsoft.com/office/drawing/2014/main" xmlns="" id="{00000000-0008-0000-0000-000057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78" name="Rectángulo 11877">
          <a:extLst>
            <a:ext uri="{FF2B5EF4-FFF2-40B4-BE49-F238E27FC236}">
              <a16:creationId xmlns:a16="http://schemas.microsoft.com/office/drawing/2014/main" xmlns="" id="{00000000-0008-0000-0000-000058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79" name="Rectángulo 11878">
          <a:extLst>
            <a:ext uri="{FF2B5EF4-FFF2-40B4-BE49-F238E27FC236}">
              <a16:creationId xmlns:a16="http://schemas.microsoft.com/office/drawing/2014/main" xmlns="" id="{00000000-0008-0000-0000-000059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80" name="Rectángulo 11879">
          <a:extLst>
            <a:ext uri="{FF2B5EF4-FFF2-40B4-BE49-F238E27FC236}">
              <a16:creationId xmlns:a16="http://schemas.microsoft.com/office/drawing/2014/main" xmlns="" id="{00000000-0008-0000-0000-00005A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81" name="Rectángulo 11880">
          <a:extLst>
            <a:ext uri="{FF2B5EF4-FFF2-40B4-BE49-F238E27FC236}">
              <a16:creationId xmlns:a16="http://schemas.microsoft.com/office/drawing/2014/main" xmlns="" id="{00000000-0008-0000-0000-00005B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82" name="Rectángulo 11881">
          <a:extLst>
            <a:ext uri="{FF2B5EF4-FFF2-40B4-BE49-F238E27FC236}">
              <a16:creationId xmlns:a16="http://schemas.microsoft.com/office/drawing/2014/main" xmlns="" id="{00000000-0008-0000-0000-00005C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83" name="Rectángulo 11882">
          <a:extLst>
            <a:ext uri="{FF2B5EF4-FFF2-40B4-BE49-F238E27FC236}">
              <a16:creationId xmlns:a16="http://schemas.microsoft.com/office/drawing/2014/main" xmlns="" id="{00000000-0008-0000-0000-00005D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84" name="Rectángulo 11883">
          <a:extLst>
            <a:ext uri="{FF2B5EF4-FFF2-40B4-BE49-F238E27FC236}">
              <a16:creationId xmlns:a16="http://schemas.microsoft.com/office/drawing/2014/main" xmlns="" id="{00000000-0008-0000-0000-00005E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85" name="Rectángulo 11884">
          <a:extLst>
            <a:ext uri="{FF2B5EF4-FFF2-40B4-BE49-F238E27FC236}">
              <a16:creationId xmlns:a16="http://schemas.microsoft.com/office/drawing/2014/main" xmlns="" id="{00000000-0008-0000-0000-00005F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86" name="Rectángulo 11885">
          <a:extLst>
            <a:ext uri="{FF2B5EF4-FFF2-40B4-BE49-F238E27FC236}">
              <a16:creationId xmlns:a16="http://schemas.microsoft.com/office/drawing/2014/main" xmlns="" id="{00000000-0008-0000-0000-000060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87" name="Rectángulo 11886">
          <a:extLst>
            <a:ext uri="{FF2B5EF4-FFF2-40B4-BE49-F238E27FC236}">
              <a16:creationId xmlns:a16="http://schemas.microsoft.com/office/drawing/2014/main" xmlns="" id="{00000000-0008-0000-0000-000061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88" name="Rectángulo 11887">
          <a:extLst>
            <a:ext uri="{FF2B5EF4-FFF2-40B4-BE49-F238E27FC236}">
              <a16:creationId xmlns:a16="http://schemas.microsoft.com/office/drawing/2014/main" xmlns="" id="{00000000-0008-0000-0000-000062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89" name="Rectángulo 11888">
          <a:extLst>
            <a:ext uri="{FF2B5EF4-FFF2-40B4-BE49-F238E27FC236}">
              <a16:creationId xmlns:a16="http://schemas.microsoft.com/office/drawing/2014/main" xmlns="" id="{00000000-0008-0000-0000-000063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90" name="Rectángulo 11889">
          <a:extLst>
            <a:ext uri="{FF2B5EF4-FFF2-40B4-BE49-F238E27FC236}">
              <a16:creationId xmlns:a16="http://schemas.microsoft.com/office/drawing/2014/main" xmlns="" id="{00000000-0008-0000-0000-000064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91" name="Rectángulo 11890">
          <a:extLst>
            <a:ext uri="{FF2B5EF4-FFF2-40B4-BE49-F238E27FC236}">
              <a16:creationId xmlns:a16="http://schemas.microsoft.com/office/drawing/2014/main" xmlns="" id="{00000000-0008-0000-0000-000065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92" name="Rectángulo 11891">
          <a:extLst>
            <a:ext uri="{FF2B5EF4-FFF2-40B4-BE49-F238E27FC236}">
              <a16:creationId xmlns:a16="http://schemas.microsoft.com/office/drawing/2014/main" xmlns="" id="{00000000-0008-0000-0000-000066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93" name="Rectángulo 11892">
          <a:extLst>
            <a:ext uri="{FF2B5EF4-FFF2-40B4-BE49-F238E27FC236}">
              <a16:creationId xmlns:a16="http://schemas.microsoft.com/office/drawing/2014/main" xmlns="" id="{00000000-0008-0000-0000-000067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94" name="Rectángulo 11893">
          <a:extLst>
            <a:ext uri="{FF2B5EF4-FFF2-40B4-BE49-F238E27FC236}">
              <a16:creationId xmlns:a16="http://schemas.microsoft.com/office/drawing/2014/main" xmlns="" id="{00000000-0008-0000-0000-000068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95" name="Rectángulo 11894">
          <a:extLst>
            <a:ext uri="{FF2B5EF4-FFF2-40B4-BE49-F238E27FC236}">
              <a16:creationId xmlns:a16="http://schemas.microsoft.com/office/drawing/2014/main" xmlns="" id="{00000000-0008-0000-0000-000069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96" name="Rectángulo 11895">
          <a:extLst>
            <a:ext uri="{FF2B5EF4-FFF2-40B4-BE49-F238E27FC236}">
              <a16:creationId xmlns:a16="http://schemas.microsoft.com/office/drawing/2014/main" xmlns="" id="{00000000-0008-0000-0000-00006A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97" name="Rectángulo 11896">
          <a:extLst>
            <a:ext uri="{FF2B5EF4-FFF2-40B4-BE49-F238E27FC236}">
              <a16:creationId xmlns:a16="http://schemas.microsoft.com/office/drawing/2014/main" xmlns="" id="{00000000-0008-0000-0000-00006B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898" name="Rectángulo 11897">
          <a:extLst>
            <a:ext uri="{FF2B5EF4-FFF2-40B4-BE49-F238E27FC236}">
              <a16:creationId xmlns:a16="http://schemas.microsoft.com/office/drawing/2014/main" xmlns="" id="{00000000-0008-0000-0000-00006C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45719" cy="483722"/>
    <xdr:sp macro="" textlink="">
      <xdr:nvSpPr>
        <xdr:cNvPr id="11899" name="Rectángulo 11898">
          <a:extLst>
            <a:ext uri="{FF2B5EF4-FFF2-40B4-BE49-F238E27FC236}">
              <a16:creationId xmlns:a16="http://schemas.microsoft.com/office/drawing/2014/main" xmlns="" id="{00000000-0008-0000-0000-00006D400000}"/>
            </a:ext>
          </a:extLst>
        </xdr:cNvPr>
        <xdr:cNvSpPr/>
      </xdr:nvSpPr>
      <xdr:spPr>
        <a:xfrm>
          <a:off x="857250" y="839628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00" name="Rectángulo 11899">
          <a:extLst>
            <a:ext uri="{FF2B5EF4-FFF2-40B4-BE49-F238E27FC236}">
              <a16:creationId xmlns:a16="http://schemas.microsoft.com/office/drawing/2014/main" xmlns="" id="{00000000-0008-0000-0000-00006E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01" name="Rectángulo 11900">
          <a:extLst>
            <a:ext uri="{FF2B5EF4-FFF2-40B4-BE49-F238E27FC236}">
              <a16:creationId xmlns:a16="http://schemas.microsoft.com/office/drawing/2014/main" xmlns="" id="{00000000-0008-0000-0000-00006F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02" name="Rectángulo 11901">
          <a:extLst>
            <a:ext uri="{FF2B5EF4-FFF2-40B4-BE49-F238E27FC236}">
              <a16:creationId xmlns:a16="http://schemas.microsoft.com/office/drawing/2014/main" xmlns="" id="{00000000-0008-0000-0000-000070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03" name="Rectángulo 11902">
          <a:extLst>
            <a:ext uri="{FF2B5EF4-FFF2-40B4-BE49-F238E27FC236}">
              <a16:creationId xmlns:a16="http://schemas.microsoft.com/office/drawing/2014/main" xmlns="" id="{00000000-0008-0000-0000-000071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04" name="Rectángulo 11903">
          <a:extLst>
            <a:ext uri="{FF2B5EF4-FFF2-40B4-BE49-F238E27FC236}">
              <a16:creationId xmlns:a16="http://schemas.microsoft.com/office/drawing/2014/main" xmlns="" id="{00000000-0008-0000-0000-000072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05" name="Rectángulo 11904">
          <a:extLst>
            <a:ext uri="{FF2B5EF4-FFF2-40B4-BE49-F238E27FC236}">
              <a16:creationId xmlns:a16="http://schemas.microsoft.com/office/drawing/2014/main" xmlns="" id="{00000000-0008-0000-0000-000073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06" name="Rectángulo 11905">
          <a:extLst>
            <a:ext uri="{FF2B5EF4-FFF2-40B4-BE49-F238E27FC236}">
              <a16:creationId xmlns:a16="http://schemas.microsoft.com/office/drawing/2014/main" xmlns="" id="{00000000-0008-0000-0000-000074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07" name="Rectángulo 11906">
          <a:extLst>
            <a:ext uri="{FF2B5EF4-FFF2-40B4-BE49-F238E27FC236}">
              <a16:creationId xmlns:a16="http://schemas.microsoft.com/office/drawing/2014/main" xmlns="" id="{00000000-0008-0000-0000-000075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08" name="Rectángulo 11907">
          <a:extLst>
            <a:ext uri="{FF2B5EF4-FFF2-40B4-BE49-F238E27FC236}">
              <a16:creationId xmlns:a16="http://schemas.microsoft.com/office/drawing/2014/main" xmlns="" id="{00000000-0008-0000-0000-000076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09" name="Rectángulo 11908">
          <a:extLst>
            <a:ext uri="{FF2B5EF4-FFF2-40B4-BE49-F238E27FC236}">
              <a16:creationId xmlns:a16="http://schemas.microsoft.com/office/drawing/2014/main" xmlns="" id="{00000000-0008-0000-0000-000077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10" name="Rectángulo 11909">
          <a:extLst>
            <a:ext uri="{FF2B5EF4-FFF2-40B4-BE49-F238E27FC236}">
              <a16:creationId xmlns:a16="http://schemas.microsoft.com/office/drawing/2014/main" xmlns="" id="{00000000-0008-0000-0000-000078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11" name="Rectángulo 11910">
          <a:extLst>
            <a:ext uri="{FF2B5EF4-FFF2-40B4-BE49-F238E27FC236}">
              <a16:creationId xmlns:a16="http://schemas.microsoft.com/office/drawing/2014/main" xmlns="" id="{00000000-0008-0000-0000-000079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12" name="Rectángulo 11911">
          <a:extLst>
            <a:ext uri="{FF2B5EF4-FFF2-40B4-BE49-F238E27FC236}">
              <a16:creationId xmlns:a16="http://schemas.microsoft.com/office/drawing/2014/main" xmlns="" id="{00000000-0008-0000-0000-00007A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13" name="Rectángulo 11912">
          <a:extLst>
            <a:ext uri="{FF2B5EF4-FFF2-40B4-BE49-F238E27FC236}">
              <a16:creationId xmlns:a16="http://schemas.microsoft.com/office/drawing/2014/main" xmlns="" id="{00000000-0008-0000-0000-00007B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14" name="Rectángulo 11913">
          <a:extLst>
            <a:ext uri="{FF2B5EF4-FFF2-40B4-BE49-F238E27FC236}">
              <a16:creationId xmlns:a16="http://schemas.microsoft.com/office/drawing/2014/main" xmlns="" id="{00000000-0008-0000-0000-00007C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15" name="Rectángulo 11914">
          <a:extLst>
            <a:ext uri="{FF2B5EF4-FFF2-40B4-BE49-F238E27FC236}">
              <a16:creationId xmlns:a16="http://schemas.microsoft.com/office/drawing/2014/main" xmlns="" id="{00000000-0008-0000-0000-00007D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16" name="Rectángulo 11915">
          <a:extLst>
            <a:ext uri="{FF2B5EF4-FFF2-40B4-BE49-F238E27FC236}">
              <a16:creationId xmlns:a16="http://schemas.microsoft.com/office/drawing/2014/main" xmlns="" id="{00000000-0008-0000-0000-00007E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17" name="Rectángulo 11916">
          <a:extLst>
            <a:ext uri="{FF2B5EF4-FFF2-40B4-BE49-F238E27FC236}">
              <a16:creationId xmlns:a16="http://schemas.microsoft.com/office/drawing/2014/main" xmlns="" id="{00000000-0008-0000-0000-00007F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18" name="Rectángulo 11917">
          <a:extLst>
            <a:ext uri="{FF2B5EF4-FFF2-40B4-BE49-F238E27FC236}">
              <a16:creationId xmlns:a16="http://schemas.microsoft.com/office/drawing/2014/main" xmlns="" id="{00000000-0008-0000-0000-000080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19" name="Rectángulo 11918">
          <a:extLst>
            <a:ext uri="{FF2B5EF4-FFF2-40B4-BE49-F238E27FC236}">
              <a16:creationId xmlns:a16="http://schemas.microsoft.com/office/drawing/2014/main" xmlns="" id="{00000000-0008-0000-0000-000081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20" name="Rectángulo 11919">
          <a:extLst>
            <a:ext uri="{FF2B5EF4-FFF2-40B4-BE49-F238E27FC236}">
              <a16:creationId xmlns:a16="http://schemas.microsoft.com/office/drawing/2014/main" xmlns="" id="{00000000-0008-0000-0000-000082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21" name="Rectángulo 11920">
          <a:extLst>
            <a:ext uri="{FF2B5EF4-FFF2-40B4-BE49-F238E27FC236}">
              <a16:creationId xmlns:a16="http://schemas.microsoft.com/office/drawing/2014/main" xmlns="" id="{00000000-0008-0000-0000-000083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22" name="Rectángulo 11921">
          <a:extLst>
            <a:ext uri="{FF2B5EF4-FFF2-40B4-BE49-F238E27FC236}">
              <a16:creationId xmlns:a16="http://schemas.microsoft.com/office/drawing/2014/main" xmlns="" id="{00000000-0008-0000-0000-000084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23" name="Rectángulo 11922">
          <a:extLst>
            <a:ext uri="{FF2B5EF4-FFF2-40B4-BE49-F238E27FC236}">
              <a16:creationId xmlns:a16="http://schemas.microsoft.com/office/drawing/2014/main" xmlns="" id="{00000000-0008-0000-0000-000085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24" name="Rectángulo 11923">
          <a:extLst>
            <a:ext uri="{FF2B5EF4-FFF2-40B4-BE49-F238E27FC236}">
              <a16:creationId xmlns:a16="http://schemas.microsoft.com/office/drawing/2014/main" xmlns="" id="{00000000-0008-0000-0000-000086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25" name="Rectángulo 11924">
          <a:extLst>
            <a:ext uri="{FF2B5EF4-FFF2-40B4-BE49-F238E27FC236}">
              <a16:creationId xmlns:a16="http://schemas.microsoft.com/office/drawing/2014/main" xmlns="" id="{00000000-0008-0000-0000-000087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26" name="Rectángulo 11925">
          <a:extLst>
            <a:ext uri="{FF2B5EF4-FFF2-40B4-BE49-F238E27FC236}">
              <a16:creationId xmlns:a16="http://schemas.microsoft.com/office/drawing/2014/main" xmlns="" id="{00000000-0008-0000-0000-000088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27" name="Rectángulo 11926">
          <a:extLst>
            <a:ext uri="{FF2B5EF4-FFF2-40B4-BE49-F238E27FC236}">
              <a16:creationId xmlns:a16="http://schemas.microsoft.com/office/drawing/2014/main" xmlns="" id="{00000000-0008-0000-0000-000089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28" name="Rectángulo 11927">
          <a:extLst>
            <a:ext uri="{FF2B5EF4-FFF2-40B4-BE49-F238E27FC236}">
              <a16:creationId xmlns:a16="http://schemas.microsoft.com/office/drawing/2014/main" xmlns="" id="{00000000-0008-0000-0000-00008A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141</xdr:row>
      <xdr:rowOff>0</xdr:rowOff>
    </xdr:from>
    <xdr:ext cx="184730" cy="483722"/>
    <xdr:sp macro="" textlink="">
      <xdr:nvSpPr>
        <xdr:cNvPr id="11929" name="Rectángulo 11928">
          <a:extLst>
            <a:ext uri="{FF2B5EF4-FFF2-40B4-BE49-F238E27FC236}">
              <a16:creationId xmlns:a16="http://schemas.microsoft.com/office/drawing/2014/main" xmlns="" id="{00000000-0008-0000-0000-00008B400000}"/>
            </a:ext>
          </a:extLst>
        </xdr:cNvPr>
        <xdr:cNvSpPr/>
      </xdr:nvSpPr>
      <xdr:spPr>
        <a:xfrm>
          <a:off x="1914525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30" name="Rectángulo 11929">
          <a:extLst>
            <a:ext uri="{FF2B5EF4-FFF2-40B4-BE49-F238E27FC236}">
              <a16:creationId xmlns:a16="http://schemas.microsoft.com/office/drawing/2014/main" xmlns="" id="{00000000-0008-0000-0000-00008C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31" name="Rectángulo 11930">
          <a:extLst>
            <a:ext uri="{FF2B5EF4-FFF2-40B4-BE49-F238E27FC236}">
              <a16:creationId xmlns:a16="http://schemas.microsoft.com/office/drawing/2014/main" xmlns="" id="{00000000-0008-0000-0000-00008D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32" name="Rectángulo 11931">
          <a:extLst>
            <a:ext uri="{FF2B5EF4-FFF2-40B4-BE49-F238E27FC236}">
              <a16:creationId xmlns:a16="http://schemas.microsoft.com/office/drawing/2014/main" xmlns="" id="{00000000-0008-0000-0000-00008E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33" name="Rectángulo 11932">
          <a:extLst>
            <a:ext uri="{FF2B5EF4-FFF2-40B4-BE49-F238E27FC236}">
              <a16:creationId xmlns:a16="http://schemas.microsoft.com/office/drawing/2014/main" xmlns="" id="{00000000-0008-0000-0000-00008F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34" name="Rectángulo 11933">
          <a:extLst>
            <a:ext uri="{FF2B5EF4-FFF2-40B4-BE49-F238E27FC236}">
              <a16:creationId xmlns:a16="http://schemas.microsoft.com/office/drawing/2014/main" xmlns="" id="{00000000-0008-0000-0000-000090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35" name="Rectángulo 11934">
          <a:extLst>
            <a:ext uri="{FF2B5EF4-FFF2-40B4-BE49-F238E27FC236}">
              <a16:creationId xmlns:a16="http://schemas.microsoft.com/office/drawing/2014/main" xmlns="" id="{00000000-0008-0000-0000-000091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36" name="Rectángulo 11935">
          <a:extLst>
            <a:ext uri="{FF2B5EF4-FFF2-40B4-BE49-F238E27FC236}">
              <a16:creationId xmlns:a16="http://schemas.microsoft.com/office/drawing/2014/main" xmlns="" id="{00000000-0008-0000-0000-000092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37" name="Rectángulo 11936">
          <a:extLst>
            <a:ext uri="{FF2B5EF4-FFF2-40B4-BE49-F238E27FC236}">
              <a16:creationId xmlns:a16="http://schemas.microsoft.com/office/drawing/2014/main" xmlns="" id="{00000000-0008-0000-0000-000093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38" name="Rectángulo 11937">
          <a:extLst>
            <a:ext uri="{FF2B5EF4-FFF2-40B4-BE49-F238E27FC236}">
              <a16:creationId xmlns:a16="http://schemas.microsoft.com/office/drawing/2014/main" xmlns="" id="{00000000-0008-0000-0000-000094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39" name="Rectángulo 11938">
          <a:extLst>
            <a:ext uri="{FF2B5EF4-FFF2-40B4-BE49-F238E27FC236}">
              <a16:creationId xmlns:a16="http://schemas.microsoft.com/office/drawing/2014/main" xmlns="" id="{00000000-0008-0000-0000-000095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40" name="Rectángulo 11939">
          <a:extLst>
            <a:ext uri="{FF2B5EF4-FFF2-40B4-BE49-F238E27FC236}">
              <a16:creationId xmlns:a16="http://schemas.microsoft.com/office/drawing/2014/main" xmlns="" id="{00000000-0008-0000-0000-000096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41" name="Rectángulo 11940">
          <a:extLst>
            <a:ext uri="{FF2B5EF4-FFF2-40B4-BE49-F238E27FC236}">
              <a16:creationId xmlns:a16="http://schemas.microsoft.com/office/drawing/2014/main" xmlns="" id="{00000000-0008-0000-0000-000097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42" name="Rectángulo 11941">
          <a:extLst>
            <a:ext uri="{FF2B5EF4-FFF2-40B4-BE49-F238E27FC236}">
              <a16:creationId xmlns:a16="http://schemas.microsoft.com/office/drawing/2014/main" xmlns="" id="{00000000-0008-0000-0000-000098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43" name="Rectángulo 11942">
          <a:extLst>
            <a:ext uri="{FF2B5EF4-FFF2-40B4-BE49-F238E27FC236}">
              <a16:creationId xmlns:a16="http://schemas.microsoft.com/office/drawing/2014/main" xmlns="" id="{00000000-0008-0000-0000-000099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44" name="Rectángulo 11943">
          <a:extLst>
            <a:ext uri="{FF2B5EF4-FFF2-40B4-BE49-F238E27FC236}">
              <a16:creationId xmlns:a16="http://schemas.microsoft.com/office/drawing/2014/main" xmlns="" id="{00000000-0008-0000-0000-00009A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45" name="Rectángulo 11944">
          <a:extLst>
            <a:ext uri="{FF2B5EF4-FFF2-40B4-BE49-F238E27FC236}">
              <a16:creationId xmlns:a16="http://schemas.microsoft.com/office/drawing/2014/main" xmlns="" id="{00000000-0008-0000-0000-00009B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46" name="Rectángulo 11945">
          <a:extLst>
            <a:ext uri="{FF2B5EF4-FFF2-40B4-BE49-F238E27FC236}">
              <a16:creationId xmlns:a16="http://schemas.microsoft.com/office/drawing/2014/main" xmlns="" id="{00000000-0008-0000-0000-00009C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47" name="Rectángulo 11946">
          <a:extLst>
            <a:ext uri="{FF2B5EF4-FFF2-40B4-BE49-F238E27FC236}">
              <a16:creationId xmlns:a16="http://schemas.microsoft.com/office/drawing/2014/main" xmlns="" id="{00000000-0008-0000-0000-00009D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48" name="Rectángulo 11947">
          <a:extLst>
            <a:ext uri="{FF2B5EF4-FFF2-40B4-BE49-F238E27FC236}">
              <a16:creationId xmlns:a16="http://schemas.microsoft.com/office/drawing/2014/main" xmlns="" id="{00000000-0008-0000-0000-00009E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49" name="Rectángulo 11948">
          <a:extLst>
            <a:ext uri="{FF2B5EF4-FFF2-40B4-BE49-F238E27FC236}">
              <a16:creationId xmlns:a16="http://schemas.microsoft.com/office/drawing/2014/main" xmlns="" id="{00000000-0008-0000-0000-00009F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50" name="Rectángulo 11949">
          <a:extLst>
            <a:ext uri="{FF2B5EF4-FFF2-40B4-BE49-F238E27FC236}">
              <a16:creationId xmlns:a16="http://schemas.microsoft.com/office/drawing/2014/main" xmlns="" id="{00000000-0008-0000-0000-0000A0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51" name="Rectángulo 11950">
          <a:extLst>
            <a:ext uri="{FF2B5EF4-FFF2-40B4-BE49-F238E27FC236}">
              <a16:creationId xmlns:a16="http://schemas.microsoft.com/office/drawing/2014/main" xmlns="" id="{00000000-0008-0000-0000-0000A1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52" name="Rectángulo 11951">
          <a:extLst>
            <a:ext uri="{FF2B5EF4-FFF2-40B4-BE49-F238E27FC236}">
              <a16:creationId xmlns:a16="http://schemas.microsoft.com/office/drawing/2014/main" xmlns="" id="{00000000-0008-0000-0000-0000A2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53" name="Rectángulo 11952">
          <a:extLst>
            <a:ext uri="{FF2B5EF4-FFF2-40B4-BE49-F238E27FC236}">
              <a16:creationId xmlns:a16="http://schemas.microsoft.com/office/drawing/2014/main" xmlns="" id="{00000000-0008-0000-0000-0000A3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54" name="Rectángulo 11953">
          <a:extLst>
            <a:ext uri="{FF2B5EF4-FFF2-40B4-BE49-F238E27FC236}">
              <a16:creationId xmlns:a16="http://schemas.microsoft.com/office/drawing/2014/main" xmlns="" id="{00000000-0008-0000-0000-0000A4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55" name="Rectángulo 11954">
          <a:extLst>
            <a:ext uri="{FF2B5EF4-FFF2-40B4-BE49-F238E27FC236}">
              <a16:creationId xmlns:a16="http://schemas.microsoft.com/office/drawing/2014/main" xmlns="" id="{00000000-0008-0000-0000-0000A5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56" name="Rectángulo 11955">
          <a:extLst>
            <a:ext uri="{FF2B5EF4-FFF2-40B4-BE49-F238E27FC236}">
              <a16:creationId xmlns:a16="http://schemas.microsoft.com/office/drawing/2014/main" xmlns="" id="{00000000-0008-0000-0000-0000A6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57" name="Rectángulo 11956">
          <a:extLst>
            <a:ext uri="{FF2B5EF4-FFF2-40B4-BE49-F238E27FC236}">
              <a16:creationId xmlns:a16="http://schemas.microsoft.com/office/drawing/2014/main" xmlns="" id="{00000000-0008-0000-0000-0000A7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58" name="Rectángulo 11957">
          <a:extLst>
            <a:ext uri="{FF2B5EF4-FFF2-40B4-BE49-F238E27FC236}">
              <a16:creationId xmlns:a16="http://schemas.microsoft.com/office/drawing/2014/main" xmlns="" id="{00000000-0008-0000-0000-0000A8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59" name="Rectángulo 11958">
          <a:extLst>
            <a:ext uri="{FF2B5EF4-FFF2-40B4-BE49-F238E27FC236}">
              <a16:creationId xmlns:a16="http://schemas.microsoft.com/office/drawing/2014/main" xmlns="" id="{00000000-0008-0000-0000-0000A9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60" name="Rectángulo 11959">
          <a:extLst>
            <a:ext uri="{FF2B5EF4-FFF2-40B4-BE49-F238E27FC236}">
              <a16:creationId xmlns:a16="http://schemas.microsoft.com/office/drawing/2014/main" xmlns="" id="{00000000-0008-0000-0000-0000AA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61" name="Rectángulo 11960">
          <a:extLst>
            <a:ext uri="{FF2B5EF4-FFF2-40B4-BE49-F238E27FC236}">
              <a16:creationId xmlns:a16="http://schemas.microsoft.com/office/drawing/2014/main" xmlns="" id="{00000000-0008-0000-0000-0000AB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62" name="Rectángulo 11961">
          <a:extLst>
            <a:ext uri="{FF2B5EF4-FFF2-40B4-BE49-F238E27FC236}">
              <a16:creationId xmlns:a16="http://schemas.microsoft.com/office/drawing/2014/main" xmlns="" id="{00000000-0008-0000-0000-0000AC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63" name="Rectángulo 11962">
          <a:extLst>
            <a:ext uri="{FF2B5EF4-FFF2-40B4-BE49-F238E27FC236}">
              <a16:creationId xmlns:a16="http://schemas.microsoft.com/office/drawing/2014/main" xmlns="" id="{00000000-0008-0000-0000-0000AD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64" name="Rectángulo 11963">
          <a:extLst>
            <a:ext uri="{FF2B5EF4-FFF2-40B4-BE49-F238E27FC236}">
              <a16:creationId xmlns:a16="http://schemas.microsoft.com/office/drawing/2014/main" xmlns="" id="{00000000-0008-0000-0000-0000AE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65" name="Rectángulo 11964">
          <a:extLst>
            <a:ext uri="{FF2B5EF4-FFF2-40B4-BE49-F238E27FC236}">
              <a16:creationId xmlns:a16="http://schemas.microsoft.com/office/drawing/2014/main" xmlns="" id="{00000000-0008-0000-0000-0000AF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66" name="Rectángulo 11965">
          <a:extLst>
            <a:ext uri="{FF2B5EF4-FFF2-40B4-BE49-F238E27FC236}">
              <a16:creationId xmlns:a16="http://schemas.microsoft.com/office/drawing/2014/main" xmlns="" id="{00000000-0008-0000-0000-0000B0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67" name="Rectángulo 11966">
          <a:extLst>
            <a:ext uri="{FF2B5EF4-FFF2-40B4-BE49-F238E27FC236}">
              <a16:creationId xmlns:a16="http://schemas.microsoft.com/office/drawing/2014/main" xmlns="" id="{00000000-0008-0000-0000-0000B1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68" name="Rectángulo 11967">
          <a:extLst>
            <a:ext uri="{FF2B5EF4-FFF2-40B4-BE49-F238E27FC236}">
              <a16:creationId xmlns:a16="http://schemas.microsoft.com/office/drawing/2014/main" xmlns="" id="{00000000-0008-0000-0000-0000B2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69" name="Rectángulo 11968">
          <a:extLst>
            <a:ext uri="{FF2B5EF4-FFF2-40B4-BE49-F238E27FC236}">
              <a16:creationId xmlns:a16="http://schemas.microsoft.com/office/drawing/2014/main" xmlns="" id="{00000000-0008-0000-0000-0000B3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70" name="Rectángulo 1">
          <a:extLst>
            <a:ext uri="{FF2B5EF4-FFF2-40B4-BE49-F238E27FC236}">
              <a16:creationId xmlns:a16="http://schemas.microsoft.com/office/drawing/2014/main" xmlns="" id="{00000000-0008-0000-0000-0000BA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71" name="Rectángulo 2">
          <a:extLst>
            <a:ext uri="{FF2B5EF4-FFF2-40B4-BE49-F238E27FC236}">
              <a16:creationId xmlns:a16="http://schemas.microsoft.com/office/drawing/2014/main" xmlns="" id="{00000000-0008-0000-0000-0000BB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72" name="Rectángulo 3">
          <a:extLst>
            <a:ext uri="{FF2B5EF4-FFF2-40B4-BE49-F238E27FC236}">
              <a16:creationId xmlns:a16="http://schemas.microsoft.com/office/drawing/2014/main" xmlns="" id="{00000000-0008-0000-0000-0000BC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73" name="Rectángulo 4">
          <a:extLst>
            <a:ext uri="{FF2B5EF4-FFF2-40B4-BE49-F238E27FC236}">
              <a16:creationId xmlns:a16="http://schemas.microsoft.com/office/drawing/2014/main" xmlns="" id="{00000000-0008-0000-0000-0000BD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74" name="Rectángulo 5">
          <a:extLst>
            <a:ext uri="{FF2B5EF4-FFF2-40B4-BE49-F238E27FC236}">
              <a16:creationId xmlns:a16="http://schemas.microsoft.com/office/drawing/2014/main" xmlns="" id="{00000000-0008-0000-0000-0000BE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75" name="Rectángulo 6">
          <a:extLst>
            <a:ext uri="{FF2B5EF4-FFF2-40B4-BE49-F238E27FC236}">
              <a16:creationId xmlns:a16="http://schemas.microsoft.com/office/drawing/2014/main" xmlns="" id="{00000000-0008-0000-0000-0000BF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76" name="Rectángulo 7">
          <a:extLst>
            <a:ext uri="{FF2B5EF4-FFF2-40B4-BE49-F238E27FC236}">
              <a16:creationId xmlns:a16="http://schemas.microsoft.com/office/drawing/2014/main" xmlns="" id="{00000000-0008-0000-0000-0000C0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77" name="Rectángulo 8">
          <a:extLst>
            <a:ext uri="{FF2B5EF4-FFF2-40B4-BE49-F238E27FC236}">
              <a16:creationId xmlns:a16="http://schemas.microsoft.com/office/drawing/2014/main" xmlns="" id="{00000000-0008-0000-0000-0000C1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78" name="Rectángulo 9">
          <a:extLst>
            <a:ext uri="{FF2B5EF4-FFF2-40B4-BE49-F238E27FC236}">
              <a16:creationId xmlns:a16="http://schemas.microsoft.com/office/drawing/2014/main" xmlns="" id="{00000000-0008-0000-0000-0000C2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79" name="Rectángulo 10">
          <a:extLst>
            <a:ext uri="{FF2B5EF4-FFF2-40B4-BE49-F238E27FC236}">
              <a16:creationId xmlns:a16="http://schemas.microsoft.com/office/drawing/2014/main" xmlns="" id="{00000000-0008-0000-0000-0000C3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80" name="Rectángulo 11">
          <a:extLst>
            <a:ext uri="{FF2B5EF4-FFF2-40B4-BE49-F238E27FC236}">
              <a16:creationId xmlns:a16="http://schemas.microsoft.com/office/drawing/2014/main" xmlns="" id="{00000000-0008-0000-0000-0000C4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81" name="Rectángulo 12">
          <a:extLst>
            <a:ext uri="{FF2B5EF4-FFF2-40B4-BE49-F238E27FC236}">
              <a16:creationId xmlns:a16="http://schemas.microsoft.com/office/drawing/2014/main" xmlns="" id="{00000000-0008-0000-0000-0000C5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82" name="Rectángulo 13">
          <a:extLst>
            <a:ext uri="{FF2B5EF4-FFF2-40B4-BE49-F238E27FC236}">
              <a16:creationId xmlns:a16="http://schemas.microsoft.com/office/drawing/2014/main" xmlns="" id="{00000000-0008-0000-0000-0000C6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83" name="Rectángulo 14">
          <a:extLst>
            <a:ext uri="{FF2B5EF4-FFF2-40B4-BE49-F238E27FC236}">
              <a16:creationId xmlns:a16="http://schemas.microsoft.com/office/drawing/2014/main" xmlns="" id="{00000000-0008-0000-0000-0000C7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84" name="Rectángulo 15">
          <a:extLst>
            <a:ext uri="{FF2B5EF4-FFF2-40B4-BE49-F238E27FC236}">
              <a16:creationId xmlns:a16="http://schemas.microsoft.com/office/drawing/2014/main" xmlns="" id="{00000000-0008-0000-0000-0000C8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85" name="Rectángulo 16">
          <a:extLst>
            <a:ext uri="{FF2B5EF4-FFF2-40B4-BE49-F238E27FC236}">
              <a16:creationId xmlns:a16="http://schemas.microsoft.com/office/drawing/2014/main" xmlns="" id="{00000000-0008-0000-0000-0000C9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86" name="Rectángulo 17">
          <a:extLst>
            <a:ext uri="{FF2B5EF4-FFF2-40B4-BE49-F238E27FC236}">
              <a16:creationId xmlns:a16="http://schemas.microsoft.com/office/drawing/2014/main" xmlns="" id="{00000000-0008-0000-0000-0000CA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87" name="Rectángulo 18">
          <a:extLst>
            <a:ext uri="{FF2B5EF4-FFF2-40B4-BE49-F238E27FC236}">
              <a16:creationId xmlns:a16="http://schemas.microsoft.com/office/drawing/2014/main" xmlns="" id="{00000000-0008-0000-0000-0000CB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88" name="Rectángulo 19">
          <a:extLst>
            <a:ext uri="{FF2B5EF4-FFF2-40B4-BE49-F238E27FC236}">
              <a16:creationId xmlns:a16="http://schemas.microsoft.com/office/drawing/2014/main" xmlns="" id="{00000000-0008-0000-0000-0000CC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141</xdr:row>
      <xdr:rowOff>0</xdr:rowOff>
    </xdr:from>
    <xdr:ext cx="184730" cy="483722"/>
    <xdr:sp macro="" textlink="">
      <xdr:nvSpPr>
        <xdr:cNvPr id="11989" name="Rectángulo 20">
          <a:extLst>
            <a:ext uri="{FF2B5EF4-FFF2-40B4-BE49-F238E27FC236}">
              <a16:creationId xmlns:a16="http://schemas.microsoft.com/office/drawing/2014/main" xmlns="" id="{00000000-0008-0000-0000-0000CD400000}"/>
            </a:ext>
          </a:extLst>
        </xdr:cNvPr>
        <xdr:cNvSpPr/>
      </xdr:nvSpPr>
      <xdr:spPr>
        <a:xfrm>
          <a:off x="1914525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90" name="Rectángulo 21">
          <a:extLst>
            <a:ext uri="{FF2B5EF4-FFF2-40B4-BE49-F238E27FC236}">
              <a16:creationId xmlns:a16="http://schemas.microsoft.com/office/drawing/2014/main" xmlns="" id="{00000000-0008-0000-0000-0000CE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91" name="Rectángulo 22">
          <a:extLst>
            <a:ext uri="{FF2B5EF4-FFF2-40B4-BE49-F238E27FC236}">
              <a16:creationId xmlns:a16="http://schemas.microsoft.com/office/drawing/2014/main" xmlns="" id="{00000000-0008-0000-0000-0000CF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92" name="Rectángulo 23">
          <a:extLst>
            <a:ext uri="{FF2B5EF4-FFF2-40B4-BE49-F238E27FC236}">
              <a16:creationId xmlns:a16="http://schemas.microsoft.com/office/drawing/2014/main" xmlns="" id="{00000000-0008-0000-0000-0000D0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93" name="Rectángulo 24">
          <a:extLst>
            <a:ext uri="{FF2B5EF4-FFF2-40B4-BE49-F238E27FC236}">
              <a16:creationId xmlns:a16="http://schemas.microsoft.com/office/drawing/2014/main" xmlns="" id="{00000000-0008-0000-0000-0000D1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94" name="Rectángulo 25">
          <a:extLst>
            <a:ext uri="{FF2B5EF4-FFF2-40B4-BE49-F238E27FC236}">
              <a16:creationId xmlns:a16="http://schemas.microsoft.com/office/drawing/2014/main" xmlns="" id="{00000000-0008-0000-0000-0000D2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95" name="Rectángulo 26">
          <a:extLst>
            <a:ext uri="{FF2B5EF4-FFF2-40B4-BE49-F238E27FC236}">
              <a16:creationId xmlns:a16="http://schemas.microsoft.com/office/drawing/2014/main" xmlns="" id="{00000000-0008-0000-0000-0000D3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96" name="Rectángulo 27">
          <a:extLst>
            <a:ext uri="{FF2B5EF4-FFF2-40B4-BE49-F238E27FC236}">
              <a16:creationId xmlns:a16="http://schemas.microsoft.com/office/drawing/2014/main" xmlns="" id="{00000000-0008-0000-0000-0000D4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97" name="Rectángulo 28">
          <a:extLst>
            <a:ext uri="{FF2B5EF4-FFF2-40B4-BE49-F238E27FC236}">
              <a16:creationId xmlns:a16="http://schemas.microsoft.com/office/drawing/2014/main" xmlns="" id="{00000000-0008-0000-0000-0000D5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98" name="Rectángulo 29">
          <a:extLst>
            <a:ext uri="{FF2B5EF4-FFF2-40B4-BE49-F238E27FC236}">
              <a16:creationId xmlns:a16="http://schemas.microsoft.com/office/drawing/2014/main" xmlns="" id="{00000000-0008-0000-0000-0000D6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1999" name="Rectángulo 30">
          <a:extLst>
            <a:ext uri="{FF2B5EF4-FFF2-40B4-BE49-F238E27FC236}">
              <a16:creationId xmlns:a16="http://schemas.microsoft.com/office/drawing/2014/main" xmlns="" id="{00000000-0008-0000-0000-0000D7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00" name="Rectángulo 31">
          <a:extLst>
            <a:ext uri="{FF2B5EF4-FFF2-40B4-BE49-F238E27FC236}">
              <a16:creationId xmlns:a16="http://schemas.microsoft.com/office/drawing/2014/main" xmlns="" id="{00000000-0008-0000-0000-0000D8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01" name="Rectángulo 32">
          <a:extLst>
            <a:ext uri="{FF2B5EF4-FFF2-40B4-BE49-F238E27FC236}">
              <a16:creationId xmlns:a16="http://schemas.microsoft.com/office/drawing/2014/main" xmlns="" id="{00000000-0008-0000-0000-0000D9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02" name="Rectángulo 33">
          <a:extLst>
            <a:ext uri="{FF2B5EF4-FFF2-40B4-BE49-F238E27FC236}">
              <a16:creationId xmlns:a16="http://schemas.microsoft.com/office/drawing/2014/main" xmlns="" id="{00000000-0008-0000-0000-0000DA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03" name="Rectángulo 34">
          <a:extLst>
            <a:ext uri="{FF2B5EF4-FFF2-40B4-BE49-F238E27FC236}">
              <a16:creationId xmlns:a16="http://schemas.microsoft.com/office/drawing/2014/main" xmlns="" id="{00000000-0008-0000-0000-0000DB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04" name="Rectángulo 35">
          <a:extLst>
            <a:ext uri="{FF2B5EF4-FFF2-40B4-BE49-F238E27FC236}">
              <a16:creationId xmlns:a16="http://schemas.microsoft.com/office/drawing/2014/main" xmlns="" id="{00000000-0008-0000-0000-0000DC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05" name="Rectángulo 36">
          <a:extLst>
            <a:ext uri="{FF2B5EF4-FFF2-40B4-BE49-F238E27FC236}">
              <a16:creationId xmlns:a16="http://schemas.microsoft.com/office/drawing/2014/main" xmlns="" id="{00000000-0008-0000-0000-0000DD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06" name="Rectángulo 37">
          <a:extLst>
            <a:ext uri="{FF2B5EF4-FFF2-40B4-BE49-F238E27FC236}">
              <a16:creationId xmlns:a16="http://schemas.microsoft.com/office/drawing/2014/main" xmlns="" id="{00000000-0008-0000-0000-0000DE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07" name="Rectángulo 38">
          <a:extLst>
            <a:ext uri="{FF2B5EF4-FFF2-40B4-BE49-F238E27FC236}">
              <a16:creationId xmlns:a16="http://schemas.microsoft.com/office/drawing/2014/main" xmlns="" id="{00000000-0008-0000-0000-0000DF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08" name="Rectángulo 39">
          <a:extLst>
            <a:ext uri="{FF2B5EF4-FFF2-40B4-BE49-F238E27FC236}">
              <a16:creationId xmlns:a16="http://schemas.microsoft.com/office/drawing/2014/main" xmlns="" id="{00000000-0008-0000-0000-0000E0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09" name="Rectángulo 40">
          <a:extLst>
            <a:ext uri="{FF2B5EF4-FFF2-40B4-BE49-F238E27FC236}">
              <a16:creationId xmlns:a16="http://schemas.microsoft.com/office/drawing/2014/main" xmlns="" id="{00000000-0008-0000-0000-0000E1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10" name="Rectángulo 41">
          <a:extLst>
            <a:ext uri="{FF2B5EF4-FFF2-40B4-BE49-F238E27FC236}">
              <a16:creationId xmlns:a16="http://schemas.microsoft.com/office/drawing/2014/main" xmlns="" id="{00000000-0008-0000-0000-0000E2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11" name="Rectángulo 42">
          <a:extLst>
            <a:ext uri="{FF2B5EF4-FFF2-40B4-BE49-F238E27FC236}">
              <a16:creationId xmlns:a16="http://schemas.microsoft.com/office/drawing/2014/main" xmlns="" id="{00000000-0008-0000-0000-0000E3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12" name="Rectángulo 43">
          <a:extLst>
            <a:ext uri="{FF2B5EF4-FFF2-40B4-BE49-F238E27FC236}">
              <a16:creationId xmlns:a16="http://schemas.microsoft.com/office/drawing/2014/main" xmlns="" id="{00000000-0008-0000-0000-0000E4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13" name="Rectángulo 44">
          <a:extLst>
            <a:ext uri="{FF2B5EF4-FFF2-40B4-BE49-F238E27FC236}">
              <a16:creationId xmlns:a16="http://schemas.microsoft.com/office/drawing/2014/main" xmlns="" id="{00000000-0008-0000-0000-0000E5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14" name="Rectángulo 45">
          <a:extLst>
            <a:ext uri="{FF2B5EF4-FFF2-40B4-BE49-F238E27FC236}">
              <a16:creationId xmlns:a16="http://schemas.microsoft.com/office/drawing/2014/main" xmlns="" id="{00000000-0008-0000-0000-0000E6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15" name="Rectángulo 46">
          <a:extLst>
            <a:ext uri="{FF2B5EF4-FFF2-40B4-BE49-F238E27FC236}">
              <a16:creationId xmlns:a16="http://schemas.microsoft.com/office/drawing/2014/main" xmlns="" id="{00000000-0008-0000-0000-0000E7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45719" cy="483722"/>
    <xdr:sp macro="" textlink="">
      <xdr:nvSpPr>
        <xdr:cNvPr id="12016" name="Rectángulo 47">
          <a:extLst>
            <a:ext uri="{FF2B5EF4-FFF2-40B4-BE49-F238E27FC236}">
              <a16:creationId xmlns:a16="http://schemas.microsoft.com/office/drawing/2014/main" xmlns="" id="{00000000-0008-0000-0000-0000E8400000}"/>
            </a:ext>
          </a:extLst>
        </xdr:cNvPr>
        <xdr:cNvSpPr/>
      </xdr:nvSpPr>
      <xdr:spPr>
        <a:xfrm>
          <a:off x="857250" y="839628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17" name="Rectángulo 48">
          <a:extLst>
            <a:ext uri="{FF2B5EF4-FFF2-40B4-BE49-F238E27FC236}">
              <a16:creationId xmlns:a16="http://schemas.microsoft.com/office/drawing/2014/main" xmlns="" id="{00000000-0008-0000-0000-0000E9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18" name="Rectángulo 49">
          <a:extLst>
            <a:ext uri="{FF2B5EF4-FFF2-40B4-BE49-F238E27FC236}">
              <a16:creationId xmlns:a16="http://schemas.microsoft.com/office/drawing/2014/main" xmlns="" id="{00000000-0008-0000-0000-0000EA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19" name="Rectángulo 50">
          <a:extLst>
            <a:ext uri="{FF2B5EF4-FFF2-40B4-BE49-F238E27FC236}">
              <a16:creationId xmlns:a16="http://schemas.microsoft.com/office/drawing/2014/main" xmlns="" id="{00000000-0008-0000-0000-0000EB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20" name="Rectángulo 51">
          <a:extLst>
            <a:ext uri="{FF2B5EF4-FFF2-40B4-BE49-F238E27FC236}">
              <a16:creationId xmlns:a16="http://schemas.microsoft.com/office/drawing/2014/main" xmlns="" id="{00000000-0008-0000-0000-0000EC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21" name="Rectángulo 52">
          <a:extLst>
            <a:ext uri="{FF2B5EF4-FFF2-40B4-BE49-F238E27FC236}">
              <a16:creationId xmlns:a16="http://schemas.microsoft.com/office/drawing/2014/main" xmlns="" id="{00000000-0008-0000-0000-0000ED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22" name="Rectángulo 53">
          <a:extLst>
            <a:ext uri="{FF2B5EF4-FFF2-40B4-BE49-F238E27FC236}">
              <a16:creationId xmlns:a16="http://schemas.microsoft.com/office/drawing/2014/main" xmlns="" id="{00000000-0008-0000-0000-0000EE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23" name="Rectángulo 54">
          <a:extLst>
            <a:ext uri="{FF2B5EF4-FFF2-40B4-BE49-F238E27FC236}">
              <a16:creationId xmlns:a16="http://schemas.microsoft.com/office/drawing/2014/main" xmlns="" id="{00000000-0008-0000-0000-0000EF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24" name="Rectángulo 55">
          <a:extLst>
            <a:ext uri="{FF2B5EF4-FFF2-40B4-BE49-F238E27FC236}">
              <a16:creationId xmlns:a16="http://schemas.microsoft.com/office/drawing/2014/main" xmlns="" id="{00000000-0008-0000-0000-0000F0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25" name="Rectángulo 56">
          <a:extLst>
            <a:ext uri="{FF2B5EF4-FFF2-40B4-BE49-F238E27FC236}">
              <a16:creationId xmlns:a16="http://schemas.microsoft.com/office/drawing/2014/main" xmlns="" id="{00000000-0008-0000-0000-0000F1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26" name="Rectángulo 57">
          <a:extLst>
            <a:ext uri="{FF2B5EF4-FFF2-40B4-BE49-F238E27FC236}">
              <a16:creationId xmlns:a16="http://schemas.microsoft.com/office/drawing/2014/main" xmlns="" id="{00000000-0008-0000-0000-0000F2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27" name="Rectángulo 58">
          <a:extLst>
            <a:ext uri="{FF2B5EF4-FFF2-40B4-BE49-F238E27FC236}">
              <a16:creationId xmlns:a16="http://schemas.microsoft.com/office/drawing/2014/main" xmlns="" id="{00000000-0008-0000-0000-0000F3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28" name="Rectángulo 59">
          <a:extLst>
            <a:ext uri="{FF2B5EF4-FFF2-40B4-BE49-F238E27FC236}">
              <a16:creationId xmlns:a16="http://schemas.microsoft.com/office/drawing/2014/main" xmlns="" id="{00000000-0008-0000-0000-0000F4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29" name="Rectángulo 60">
          <a:extLst>
            <a:ext uri="{FF2B5EF4-FFF2-40B4-BE49-F238E27FC236}">
              <a16:creationId xmlns:a16="http://schemas.microsoft.com/office/drawing/2014/main" xmlns="" id="{00000000-0008-0000-0000-0000F5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30" name="Rectángulo 61">
          <a:extLst>
            <a:ext uri="{FF2B5EF4-FFF2-40B4-BE49-F238E27FC236}">
              <a16:creationId xmlns:a16="http://schemas.microsoft.com/office/drawing/2014/main" xmlns="" id="{00000000-0008-0000-0000-0000F6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31" name="Rectángulo 62">
          <a:extLst>
            <a:ext uri="{FF2B5EF4-FFF2-40B4-BE49-F238E27FC236}">
              <a16:creationId xmlns:a16="http://schemas.microsoft.com/office/drawing/2014/main" xmlns="" id="{00000000-0008-0000-0000-0000F7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32" name="Rectángulo 63">
          <a:extLst>
            <a:ext uri="{FF2B5EF4-FFF2-40B4-BE49-F238E27FC236}">
              <a16:creationId xmlns:a16="http://schemas.microsoft.com/office/drawing/2014/main" xmlns="" id="{00000000-0008-0000-0000-0000F8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33" name="Rectángulo 64">
          <a:extLst>
            <a:ext uri="{FF2B5EF4-FFF2-40B4-BE49-F238E27FC236}">
              <a16:creationId xmlns:a16="http://schemas.microsoft.com/office/drawing/2014/main" xmlns="" id="{00000000-0008-0000-0000-0000F9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34" name="Rectángulo 65">
          <a:extLst>
            <a:ext uri="{FF2B5EF4-FFF2-40B4-BE49-F238E27FC236}">
              <a16:creationId xmlns:a16="http://schemas.microsoft.com/office/drawing/2014/main" xmlns="" id="{00000000-0008-0000-0000-0000FA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35" name="Rectángulo 66">
          <a:extLst>
            <a:ext uri="{FF2B5EF4-FFF2-40B4-BE49-F238E27FC236}">
              <a16:creationId xmlns:a16="http://schemas.microsoft.com/office/drawing/2014/main" xmlns="" id="{00000000-0008-0000-0000-0000FB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36" name="Rectángulo 67">
          <a:extLst>
            <a:ext uri="{FF2B5EF4-FFF2-40B4-BE49-F238E27FC236}">
              <a16:creationId xmlns:a16="http://schemas.microsoft.com/office/drawing/2014/main" xmlns="" id="{00000000-0008-0000-0000-0000FC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37" name="Rectángulo 68">
          <a:extLst>
            <a:ext uri="{FF2B5EF4-FFF2-40B4-BE49-F238E27FC236}">
              <a16:creationId xmlns:a16="http://schemas.microsoft.com/office/drawing/2014/main" xmlns="" id="{00000000-0008-0000-0000-0000FD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38" name="Rectángulo 69">
          <a:extLst>
            <a:ext uri="{FF2B5EF4-FFF2-40B4-BE49-F238E27FC236}">
              <a16:creationId xmlns:a16="http://schemas.microsoft.com/office/drawing/2014/main" xmlns="" id="{00000000-0008-0000-0000-0000FE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39" name="Rectángulo 70">
          <a:extLst>
            <a:ext uri="{FF2B5EF4-FFF2-40B4-BE49-F238E27FC236}">
              <a16:creationId xmlns:a16="http://schemas.microsoft.com/office/drawing/2014/main" xmlns="" id="{00000000-0008-0000-0000-0000FF40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40" name="Rectángulo 71">
          <a:extLst>
            <a:ext uri="{FF2B5EF4-FFF2-40B4-BE49-F238E27FC236}">
              <a16:creationId xmlns:a16="http://schemas.microsoft.com/office/drawing/2014/main" xmlns="" id="{00000000-0008-0000-0000-000000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41" name="Rectángulo 72">
          <a:extLst>
            <a:ext uri="{FF2B5EF4-FFF2-40B4-BE49-F238E27FC236}">
              <a16:creationId xmlns:a16="http://schemas.microsoft.com/office/drawing/2014/main" xmlns="" id="{00000000-0008-0000-0000-000001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42" name="Rectángulo 73">
          <a:extLst>
            <a:ext uri="{FF2B5EF4-FFF2-40B4-BE49-F238E27FC236}">
              <a16:creationId xmlns:a16="http://schemas.microsoft.com/office/drawing/2014/main" xmlns="" id="{00000000-0008-0000-0000-000002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141</xdr:row>
      <xdr:rowOff>0</xdr:rowOff>
    </xdr:from>
    <xdr:ext cx="184730" cy="483722"/>
    <xdr:sp macro="" textlink="">
      <xdr:nvSpPr>
        <xdr:cNvPr id="12043" name="Rectángulo 74">
          <a:extLst>
            <a:ext uri="{FF2B5EF4-FFF2-40B4-BE49-F238E27FC236}">
              <a16:creationId xmlns:a16="http://schemas.microsoft.com/office/drawing/2014/main" xmlns="" id="{00000000-0008-0000-0000-000003410000}"/>
            </a:ext>
          </a:extLst>
        </xdr:cNvPr>
        <xdr:cNvSpPr/>
      </xdr:nvSpPr>
      <xdr:spPr>
        <a:xfrm>
          <a:off x="1914525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44" name="Rectángulo 75">
          <a:extLst>
            <a:ext uri="{FF2B5EF4-FFF2-40B4-BE49-F238E27FC236}">
              <a16:creationId xmlns:a16="http://schemas.microsoft.com/office/drawing/2014/main" xmlns="" id="{00000000-0008-0000-0000-000004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45" name="Rectángulo 76">
          <a:extLst>
            <a:ext uri="{FF2B5EF4-FFF2-40B4-BE49-F238E27FC236}">
              <a16:creationId xmlns:a16="http://schemas.microsoft.com/office/drawing/2014/main" xmlns="" id="{00000000-0008-0000-0000-000005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46" name="Rectángulo 77">
          <a:extLst>
            <a:ext uri="{FF2B5EF4-FFF2-40B4-BE49-F238E27FC236}">
              <a16:creationId xmlns:a16="http://schemas.microsoft.com/office/drawing/2014/main" xmlns="" id="{00000000-0008-0000-0000-000006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47" name="Rectángulo 78">
          <a:extLst>
            <a:ext uri="{FF2B5EF4-FFF2-40B4-BE49-F238E27FC236}">
              <a16:creationId xmlns:a16="http://schemas.microsoft.com/office/drawing/2014/main" xmlns="" id="{00000000-0008-0000-0000-000007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48" name="Rectángulo 79">
          <a:extLst>
            <a:ext uri="{FF2B5EF4-FFF2-40B4-BE49-F238E27FC236}">
              <a16:creationId xmlns:a16="http://schemas.microsoft.com/office/drawing/2014/main" xmlns="" id="{00000000-0008-0000-0000-000008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49" name="Rectángulo 80">
          <a:extLst>
            <a:ext uri="{FF2B5EF4-FFF2-40B4-BE49-F238E27FC236}">
              <a16:creationId xmlns:a16="http://schemas.microsoft.com/office/drawing/2014/main" xmlns="" id="{00000000-0008-0000-0000-000009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50" name="Rectángulo 81">
          <a:extLst>
            <a:ext uri="{FF2B5EF4-FFF2-40B4-BE49-F238E27FC236}">
              <a16:creationId xmlns:a16="http://schemas.microsoft.com/office/drawing/2014/main" xmlns="" id="{00000000-0008-0000-0000-00000A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51" name="Rectángulo 82">
          <a:extLst>
            <a:ext uri="{FF2B5EF4-FFF2-40B4-BE49-F238E27FC236}">
              <a16:creationId xmlns:a16="http://schemas.microsoft.com/office/drawing/2014/main" xmlns="" id="{00000000-0008-0000-0000-00000B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52" name="Rectángulo 83">
          <a:extLst>
            <a:ext uri="{FF2B5EF4-FFF2-40B4-BE49-F238E27FC236}">
              <a16:creationId xmlns:a16="http://schemas.microsoft.com/office/drawing/2014/main" xmlns="" id="{00000000-0008-0000-0000-00000C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53" name="Rectángulo 84">
          <a:extLst>
            <a:ext uri="{FF2B5EF4-FFF2-40B4-BE49-F238E27FC236}">
              <a16:creationId xmlns:a16="http://schemas.microsoft.com/office/drawing/2014/main" xmlns="" id="{00000000-0008-0000-0000-00000D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54" name="Rectángulo 85">
          <a:extLst>
            <a:ext uri="{FF2B5EF4-FFF2-40B4-BE49-F238E27FC236}">
              <a16:creationId xmlns:a16="http://schemas.microsoft.com/office/drawing/2014/main" xmlns="" id="{00000000-0008-0000-0000-00000E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55" name="Rectángulo 86">
          <a:extLst>
            <a:ext uri="{FF2B5EF4-FFF2-40B4-BE49-F238E27FC236}">
              <a16:creationId xmlns:a16="http://schemas.microsoft.com/office/drawing/2014/main" xmlns="" id="{00000000-0008-0000-0000-00000F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56" name="Rectángulo 87">
          <a:extLst>
            <a:ext uri="{FF2B5EF4-FFF2-40B4-BE49-F238E27FC236}">
              <a16:creationId xmlns:a16="http://schemas.microsoft.com/office/drawing/2014/main" xmlns="" id="{00000000-0008-0000-0000-000010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57" name="Rectángulo 88">
          <a:extLst>
            <a:ext uri="{FF2B5EF4-FFF2-40B4-BE49-F238E27FC236}">
              <a16:creationId xmlns:a16="http://schemas.microsoft.com/office/drawing/2014/main" xmlns="" id="{00000000-0008-0000-0000-000011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58" name="Rectángulo 89">
          <a:extLst>
            <a:ext uri="{FF2B5EF4-FFF2-40B4-BE49-F238E27FC236}">
              <a16:creationId xmlns:a16="http://schemas.microsoft.com/office/drawing/2014/main" xmlns="" id="{00000000-0008-0000-0000-000012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59" name="Rectángulo 90">
          <a:extLst>
            <a:ext uri="{FF2B5EF4-FFF2-40B4-BE49-F238E27FC236}">
              <a16:creationId xmlns:a16="http://schemas.microsoft.com/office/drawing/2014/main" xmlns="" id="{00000000-0008-0000-0000-000013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60" name="Rectángulo 91">
          <a:extLst>
            <a:ext uri="{FF2B5EF4-FFF2-40B4-BE49-F238E27FC236}">
              <a16:creationId xmlns:a16="http://schemas.microsoft.com/office/drawing/2014/main" xmlns="" id="{00000000-0008-0000-0000-000014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61" name="Rectángulo 92">
          <a:extLst>
            <a:ext uri="{FF2B5EF4-FFF2-40B4-BE49-F238E27FC236}">
              <a16:creationId xmlns:a16="http://schemas.microsoft.com/office/drawing/2014/main" xmlns="" id="{00000000-0008-0000-0000-000015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62" name="Rectángulo 93">
          <a:extLst>
            <a:ext uri="{FF2B5EF4-FFF2-40B4-BE49-F238E27FC236}">
              <a16:creationId xmlns:a16="http://schemas.microsoft.com/office/drawing/2014/main" xmlns="" id="{00000000-0008-0000-0000-000016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63" name="Rectángulo 94">
          <a:extLst>
            <a:ext uri="{FF2B5EF4-FFF2-40B4-BE49-F238E27FC236}">
              <a16:creationId xmlns:a16="http://schemas.microsoft.com/office/drawing/2014/main" xmlns="" id="{00000000-0008-0000-0000-000017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64" name="Rectángulo 95">
          <a:extLst>
            <a:ext uri="{FF2B5EF4-FFF2-40B4-BE49-F238E27FC236}">
              <a16:creationId xmlns:a16="http://schemas.microsoft.com/office/drawing/2014/main" xmlns="" id="{00000000-0008-0000-0000-000018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65" name="Rectángulo 96">
          <a:extLst>
            <a:ext uri="{FF2B5EF4-FFF2-40B4-BE49-F238E27FC236}">
              <a16:creationId xmlns:a16="http://schemas.microsoft.com/office/drawing/2014/main" xmlns="" id="{00000000-0008-0000-0000-000019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66" name="Rectángulo 97">
          <a:extLst>
            <a:ext uri="{FF2B5EF4-FFF2-40B4-BE49-F238E27FC236}">
              <a16:creationId xmlns:a16="http://schemas.microsoft.com/office/drawing/2014/main" xmlns="" id="{00000000-0008-0000-0000-00001A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67" name="Rectángulo 98">
          <a:extLst>
            <a:ext uri="{FF2B5EF4-FFF2-40B4-BE49-F238E27FC236}">
              <a16:creationId xmlns:a16="http://schemas.microsoft.com/office/drawing/2014/main" xmlns="" id="{00000000-0008-0000-0000-00001B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68" name="Rectángulo 99">
          <a:extLst>
            <a:ext uri="{FF2B5EF4-FFF2-40B4-BE49-F238E27FC236}">
              <a16:creationId xmlns:a16="http://schemas.microsoft.com/office/drawing/2014/main" xmlns="" id="{00000000-0008-0000-0000-00001C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69" name="Rectángulo 100">
          <a:extLst>
            <a:ext uri="{FF2B5EF4-FFF2-40B4-BE49-F238E27FC236}">
              <a16:creationId xmlns:a16="http://schemas.microsoft.com/office/drawing/2014/main" xmlns="" id="{00000000-0008-0000-0000-00001D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70" name="Rectángulo 101">
          <a:extLst>
            <a:ext uri="{FF2B5EF4-FFF2-40B4-BE49-F238E27FC236}">
              <a16:creationId xmlns:a16="http://schemas.microsoft.com/office/drawing/2014/main" xmlns="" id="{00000000-0008-0000-0000-00001E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71" name="Rectángulo 102">
          <a:extLst>
            <a:ext uri="{FF2B5EF4-FFF2-40B4-BE49-F238E27FC236}">
              <a16:creationId xmlns:a16="http://schemas.microsoft.com/office/drawing/2014/main" xmlns="" id="{00000000-0008-0000-0000-00001F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72" name="Rectángulo 103">
          <a:extLst>
            <a:ext uri="{FF2B5EF4-FFF2-40B4-BE49-F238E27FC236}">
              <a16:creationId xmlns:a16="http://schemas.microsoft.com/office/drawing/2014/main" xmlns="" id="{00000000-0008-0000-0000-000020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73" name="Rectángulo 104">
          <a:extLst>
            <a:ext uri="{FF2B5EF4-FFF2-40B4-BE49-F238E27FC236}">
              <a16:creationId xmlns:a16="http://schemas.microsoft.com/office/drawing/2014/main" xmlns="" id="{00000000-0008-0000-0000-000021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74" name="Rectángulo 105">
          <a:extLst>
            <a:ext uri="{FF2B5EF4-FFF2-40B4-BE49-F238E27FC236}">
              <a16:creationId xmlns:a16="http://schemas.microsoft.com/office/drawing/2014/main" xmlns="" id="{00000000-0008-0000-0000-000022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75" name="Rectángulo 106">
          <a:extLst>
            <a:ext uri="{FF2B5EF4-FFF2-40B4-BE49-F238E27FC236}">
              <a16:creationId xmlns:a16="http://schemas.microsoft.com/office/drawing/2014/main" xmlns="" id="{00000000-0008-0000-0000-000023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76" name="Rectángulo 107">
          <a:extLst>
            <a:ext uri="{FF2B5EF4-FFF2-40B4-BE49-F238E27FC236}">
              <a16:creationId xmlns:a16="http://schemas.microsoft.com/office/drawing/2014/main" xmlns="" id="{00000000-0008-0000-0000-000024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77" name="Rectángulo 108">
          <a:extLst>
            <a:ext uri="{FF2B5EF4-FFF2-40B4-BE49-F238E27FC236}">
              <a16:creationId xmlns:a16="http://schemas.microsoft.com/office/drawing/2014/main" xmlns="" id="{00000000-0008-0000-0000-000025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78" name="Rectángulo 109">
          <a:extLst>
            <a:ext uri="{FF2B5EF4-FFF2-40B4-BE49-F238E27FC236}">
              <a16:creationId xmlns:a16="http://schemas.microsoft.com/office/drawing/2014/main" xmlns="" id="{00000000-0008-0000-0000-000026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79" name="Rectángulo 110">
          <a:extLst>
            <a:ext uri="{FF2B5EF4-FFF2-40B4-BE49-F238E27FC236}">
              <a16:creationId xmlns:a16="http://schemas.microsoft.com/office/drawing/2014/main" xmlns="" id="{00000000-0008-0000-0000-000027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80" name="Rectángulo 111">
          <a:extLst>
            <a:ext uri="{FF2B5EF4-FFF2-40B4-BE49-F238E27FC236}">
              <a16:creationId xmlns:a16="http://schemas.microsoft.com/office/drawing/2014/main" xmlns="" id="{00000000-0008-0000-0000-000028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81" name="Rectángulo 112">
          <a:extLst>
            <a:ext uri="{FF2B5EF4-FFF2-40B4-BE49-F238E27FC236}">
              <a16:creationId xmlns:a16="http://schemas.microsoft.com/office/drawing/2014/main" xmlns="" id="{00000000-0008-0000-0000-000029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82" name="Rectángulo 113">
          <a:extLst>
            <a:ext uri="{FF2B5EF4-FFF2-40B4-BE49-F238E27FC236}">
              <a16:creationId xmlns:a16="http://schemas.microsoft.com/office/drawing/2014/main" xmlns="" id="{00000000-0008-0000-0000-00002A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83" name="Rectángulo 114">
          <a:extLst>
            <a:ext uri="{FF2B5EF4-FFF2-40B4-BE49-F238E27FC236}">
              <a16:creationId xmlns:a16="http://schemas.microsoft.com/office/drawing/2014/main" xmlns="" id="{00000000-0008-0000-0000-00002B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84" name="Rectángulo 115">
          <a:extLst>
            <a:ext uri="{FF2B5EF4-FFF2-40B4-BE49-F238E27FC236}">
              <a16:creationId xmlns:a16="http://schemas.microsoft.com/office/drawing/2014/main" xmlns="" id="{00000000-0008-0000-0000-00002C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85" name="Rectángulo 116">
          <a:extLst>
            <a:ext uri="{FF2B5EF4-FFF2-40B4-BE49-F238E27FC236}">
              <a16:creationId xmlns:a16="http://schemas.microsoft.com/office/drawing/2014/main" xmlns="" id="{00000000-0008-0000-0000-00002D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86" name="Rectángulo 117">
          <a:extLst>
            <a:ext uri="{FF2B5EF4-FFF2-40B4-BE49-F238E27FC236}">
              <a16:creationId xmlns:a16="http://schemas.microsoft.com/office/drawing/2014/main" xmlns="" id="{00000000-0008-0000-0000-00002E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87" name="Rectángulo 118">
          <a:extLst>
            <a:ext uri="{FF2B5EF4-FFF2-40B4-BE49-F238E27FC236}">
              <a16:creationId xmlns:a16="http://schemas.microsoft.com/office/drawing/2014/main" xmlns="" id="{00000000-0008-0000-0000-00002F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88" name="Rectángulo 119">
          <a:extLst>
            <a:ext uri="{FF2B5EF4-FFF2-40B4-BE49-F238E27FC236}">
              <a16:creationId xmlns:a16="http://schemas.microsoft.com/office/drawing/2014/main" xmlns="" id="{00000000-0008-0000-0000-000030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141</xdr:row>
      <xdr:rowOff>0</xdr:rowOff>
    </xdr:from>
    <xdr:ext cx="184730" cy="483722"/>
    <xdr:sp macro="" textlink="">
      <xdr:nvSpPr>
        <xdr:cNvPr id="12089" name="Rectángulo 120">
          <a:extLst>
            <a:ext uri="{FF2B5EF4-FFF2-40B4-BE49-F238E27FC236}">
              <a16:creationId xmlns:a16="http://schemas.microsoft.com/office/drawing/2014/main" xmlns="" id="{00000000-0008-0000-0000-000031410000}"/>
            </a:ext>
          </a:extLst>
        </xdr:cNvPr>
        <xdr:cNvSpPr/>
      </xdr:nvSpPr>
      <xdr:spPr>
        <a:xfrm>
          <a:off x="1914525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90" name="Rectángulo 121">
          <a:extLst>
            <a:ext uri="{FF2B5EF4-FFF2-40B4-BE49-F238E27FC236}">
              <a16:creationId xmlns:a16="http://schemas.microsoft.com/office/drawing/2014/main" xmlns="" id="{00000000-0008-0000-0000-000032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91" name="Rectángulo 122">
          <a:extLst>
            <a:ext uri="{FF2B5EF4-FFF2-40B4-BE49-F238E27FC236}">
              <a16:creationId xmlns:a16="http://schemas.microsoft.com/office/drawing/2014/main" xmlns="" id="{00000000-0008-0000-0000-000033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92" name="Rectángulo 123">
          <a:extLst>
            <a:ext uri="{FF2B5EF4-FFF2-40B4-BE49-F238E27FC236}">
              <a16:creationId xmlns:a16="http://schemas.microsoft.com/office/drawing/2014/main" xmlns="" id="{00000000-0008-0000-0000-000034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93" name="Rectángulo 124">
          <a:extLst>
            <a:ext uri="{FF2B5EF4-FFF2-40B4-BE49-F238E27FC236}">
              <a16:creationId xmlns:a16="http://schemas.microsoft.com/office/drawing/2014/main" xmlns="" id="{00000000-0008-0000-0000-000035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94" name="Rectángulo 125">
          <a:extLst>
            <a:ext uri="{FF2B5EF4-FFF2-40B4-BE49-F238E27FC236}">
              <a16:creationId xmlns:a16="http://schemas.microsoft.com/office/drawing/2014/main" xmlns="" id="{00000000-0008-0000-0000-000036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95" name="Rectángulo 126">
          <a:extLst>
            <a:ext uri="{FF2B5EF4-FFF2-40B4-BE49-F238E27FC236}">
              <a16:creationId xmlns:a16="http://schemas.microsoft.com/office/drawing/2014/main" xmlns="" id="{00000000-0008-0000-0000-000037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96" name="Rectángulo 127">
          <a:extLst>
            <a:ext uri="{FF2B5EF4-FFF2-40B4-BE49-F238E27FC236}">
              <a16:creationId xmlns:a16="http://schemas.microsoft.com/office/drawing/2014/main" xmlns="" id="{00000000-0008-0000-0000-000038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97" name="Rectángulo 128">
          <a:extLst>
            <a:ext uri="{FF2B5EF4-FFF2-40B4-BE49-F238E27FC236}">
              <a16:creationId xmlns:a16="http://schemas.microsoft.com/office/drawing/2014/main" xmlns="" id="{00000000-0008-0000-0000-000039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98" name="Rectángulo 129">
          <a:extLst>
            <a:ext uri="{FF2B5EF4-FFF2-40B4-BE49-F238E27FC236}">
              <a16:creationId xmlns:a16="http://schemas.microsoft.com/office/drawing/2014/main" xmlns="" id="{00000000-0008-0000-0000-00003A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099" name="Rectángulo 130">
          <a:extLst>
            <a:ext uri="{FF2B5EF4-FFF2-40B4-BE49-F238E27FC236}">
              <a16:creationId xmlns:a16="http://schemas.microsoft.com/office/drawing/2014/main" xmlns="" id="{00000000-0008-0000-0000-00003B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00" name="Rectángulo 131">
          <a:extLst>
            <a:ext uri="{FF2B5EF4-FFF2-40B4-BE49-F238E27FC236}">
              <a16:creationId xmlns:a16="http://schemas.microsoft.com/office/drawing/2014/main" xmlns="" id="{00000000-0008-0000-0000-00003C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01" name="Rectángulo 132">
          <a:extLst>
            <a:ext uri="{FF2B5EF4-FFF2-40B4-BE49-F238E27FC236}">
              <a16:creationId xmlns:a16="http://schemas.microsoft.com/office/drawing/2014/main" xmlns="" id="{00000000-0008-0000-0000-00003D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02" name="Rectángulo 133">
          <a:extLst>
            <a:ext uri="{FF2B5EF4-FFF2-40B4-BE49-F238E27FC236}">
              <a16:creationId xmlns:a16="http://schemas.microsoft.com/office/drawing/2014/main" xmlns="" id="{00000000-0008-0000-0000-00003E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03" name="Rectángulo 134">
          <a:extLst>
            <a:ext uri="{FF2B5EF4-FFF2-40B4-BE49-F238E27FC236}">
              <a16:creationId xmlns:a16="http://schemas.microsoft.com/office/drawing/2014/main" xmlns="" id="{00000000-0008-0000-0000-00003F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04" name="Rectángulo 135">
          <a:extLst>
            <a:ext uri="{FF2B5EF4-FFF2-40B4-BE49-F238E27FC236}">
              <a16:creationId xmlns:a16="http://schemas.microsoft.com/office/drawing/2014/main" xmlns="" id="{00000000-0008-0000-0000-000040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05" name="Rectángulo 136">
          <a:extLst>
            <a:ext uri="{FF2B5EF4-FFF2-40B4-BE49-F238E27FC236}">
              <a16:creationId xmlns:a16="http://schemas.microsoft.com/office/drawing/2014/main" xmlns="" id="{00000000-0008-0000-0000-000041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06" name="Rectángulo 137">
          <a:extLst>
            <a:ext uri="{FF2B5EF4-FFF2-40B4-BE49-F238E27FC236}">
              <a16:creationId xmlns:a16="http://schemas.microsoft.com/office/drawing/2014/main" xmlns="" id="{00000000-0008-0000-0000-000042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07" name="Rectángulo 138">
          <a:extLst>
            <a:ext uri="{FF2B5EF4-FFF2-40B4-BE49-F238E27FC236}">
              <a16:creationId xmlns:a16="http://schemas.microsoft.com/office/drawing/2014/main" xmlns="" id="{00000000-0008-0000-0000-000043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08" name="Rectángulo 139">
          <a:extLst>
            <a:ext uri="{FF2B5EF4-FFF2-40B4-BE49-F238E27FC236}">
              <a16:creationId xmlns:a16="http://schemas.microsoft.com/office/drawing/2014/main" xmlns="" id="{00000000-0008-0000-0000-000044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09" name="Rectángulo 140">
          <a:extLst>
            <a:ext uri="{FF2B5EF4-FFF2-40B4-BE49-F238E27FC236}">
              <a16:creationId xmlns:a16="http://schemas.microsoft.com/office/drawing/2014/main" xmlns="" id="{00000000-0008-0000-0000-000045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10" name="Rectángulo 141">
          <a:extLst>
            <a:ext uri="{FF2B5EF4-FFF2-40B4-BE49-F238E27FC236}">
              <a16:creationId xmlns:a16="http://schemas.microsoft.com/office/drawing/2014/main" xmlns="" id="{00000000-0008-0000-0000-000046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11" name="Rectángulo 142">
          <a:extLst>
            <a:ext uri="{FF2B5EF4-FFF2-40B4-BE49-F238E27FC236}">
              <a16:creationId xmlns:a16="http://schemas.microsoft.com/office/drawing/2014/main" xmlns="" id="{00000000-0008-0000-0000-000047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12" name="Rectángulo 143">
          <a:extLst>
            <a:ext uri="{FF2B5EF4-FFF2-40B4-BE49-F238E27FC236}">
              <a16:creationId xmlns:a16="http://schemas.microsoft.com/office/drawing/2014/main" xmlns="" id="{00000000-0008-0000-0000-000048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13" name="Rectángulo 144">
          <a:extLst>
            <a:ext uri="{FF2B5EF4-FFF2-40B4-BE49-F238E27FC236}">
              <a16:creationId xmlns:a16="http://schemas.microsoft.com/office/drawing/2014/main" xmlns="" id="{00000000-0008-0000-0000-000049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14" name="Rectángulo 145">
          <a:extLst>
            <a:ext uri="{FF2B5EF4-FFF2-40B4-BE49-F238E27FC236}">
              <a16:creationId xmlns:a16="http://schemas.microsoft.com/office/drawing/2014/main" xmlns="" id="{00000000-0008-0000-0000-00004A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15" name="Rectángulo 146">
          <a:extLst>
            <a:ext uri="{FF2B5EF4-FFF2-40B4-BE49-F238E27FC236}">
              <a16:creationId xmlns:a16="http://schemas.microsoft.com/office/drawing/2014/main" xmlns="" id="{00000000-0008-0000-0000-00004B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45719" cy="483722"/>
    <xdr:sp macro="" textlink="">
      <xdr:nvSpPr>
        <xdr:cNvPr id="12116" name="Rectángulo 147">
          <a:extLst>
            <a:ext uri="{FF2B5EF4-FFF2-40B4-BE49-F238E27FC236}">
              <a16:creationId xmlns:a16="http://schemas.microsoft.com/office/drawing/2014/main" xmlns="" id="{00000000-0008-0000-0000-00004C410000}"/>
            </a:ext>
          </a:extLst>
        </xdr:cNvPr>
        <xdr:cNvSpPr/>
      </xdr:nvSpPr>
      <xdr:spPr>
        <a:xfrm>
          <a:off x="857250" y="839628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17" name="Rectángulo 148">
          <a:extLst>
            <a:ext uri="{FF2B5EF4-FFF2-40B4-BE49-F238E27FC236}">
              <a16:creationId xmlns:a16="http://schemas.microsoft.com/office/drawing/2014/main" xmlns="" id="{00000000-0008-0000-0000-00004D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18" name="Rectángulo 149">
          <a:extLst>
            <a:ext uri="{FF2B5EF4-FFF2-40B4-BE49-F238E27FC236}">
              <a16:creationId xmlns:a16="http://schemas.microsoft.com/office/drawing/2014/main" xmlns="" id="{00000000-0008-0000-0000-00004E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19" name="Rectángulo 150">
          <a:extLst>
            <a:ext uri="{FF2B5EF4-FFF2-40B4-BE49-F238E27FC236}">
              <a16:creationId xmlns:a16="http://schemas.microsoft.com/office/drawing/2014/main" xmlns="" id="{00000000-0008-0000-0000-00004F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20" name="Rectángulo 151">
          <a:extLst>
            <a:ext uri="{FF2B5EF4-FFF2-40B4-BE49-F238E27FC236}">
              <a16:creationId xmlns:a16="http://schemas.microsoft.com/office/drawing/2014/main" xmlns="" id="{00000000-0008-0000-0000-000050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21" name="Rectángulo 152">
          <a:extLst>
            <a:ext uri="{FF2B5EF4-FFF2-40B4-BE49-F238E27FC236}">
              <a16:creationId xmlns:a16="http://schemas.microsoft.com/office/drawing/2014/main" xmlns="" id="{00000000-0008-0000-0000-000051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22" name="Rectángulo 153">
          <a:extLst>
            <a:ext uri="{FF2B5EF4-FFF2-40B4-BE49-F238E27FC236}">
              <a16:creationId xmlns:a16="http://schemas.microsoft.com/office/drawing/2014/main" xmlns="" id="{00000000-0008-0000-0000-000052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23" name="Rectángulo 154">
          <a:extLst>
            <a:ext uri="{FF2B5EF4-FFF2-40B4-BE49-F238E27FC236}">
              <a16:creationId xmlns:a16="http://schemas.microsoft.com/office/drawing/2014/main" xmlns="" id="{00000000-0008-0000-0000-000053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24" name="Rectángulo 155">
          <a:extLst>
            <a:ext uri="{FF2B5EF4-FFF2-40B4-BE49-F238E27FC236}">
              <a16:creationId xmlns:a16="http://schemas.microsoft.com/office/drawing/2014/main" xmlns="" id="{00000000-0008-0000-0000-000054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25" name="Rectángulo 156">
          <a:extLst>
            <a:ext uri="{FF2B5EF4-FFF2-40B4-BE49-F238E27FC236}">
              <a16:creationId xmlns:a16="http://schemas.microsoft.com/office/drawing/2014/main" xmlns="" id="{00000000-0008-0000-0000-000055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26" name="Rectángulo 157">
          <a:extLst>
            <a:ext uri="{FF2B5EF4-FFF2-40B4-BE49-F238E27FC236}">
              <a16:creationId xmlns:a16="http://schemas.microsoft.com/office/drawing/2014/main" xmlns="" id="{00000000-0008-0000-0000-000056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27" name="Rectángulo 158">
          <a:extLst>
            <a:ext uri="{FF2B5EF4-FFF2-40B4-BE49-F238E27FC236}">
              <a16:creationId xmlns:a16="http://schemas.microsoft.com/office/drawing/2014/main" xmlns="" id="{00000000-0008-0000-0000-000057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28" name="Rectángulo 159">
          <a:extLst>
            <a:ext uri="{FF2B5EF4-FFF2-40B4-BE49-F238E27FC236}">
              <a16:creationId xmlns:a16="http://schemas.microsoft.com/office/drawing/2014/main" xmlns="" id="{00000000-0008-0000-0000-000058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29" name="Rectángulo 160">
          <a:extLst>
            <a:ext uri="{FF2B5EF4-FFF2-40B4-BE49-F238E27FC236}">
              <a16:creationId xmlns:a16="http://schemas.microsoft.com/office/drawing/2014/main" xmlns="" id="{00000000-0008-0000-0000-000059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30" name="Rectángulo 161">
          <a:extLst>
            <a:ext uri="{FF2B5EF4-FFF2-40B4-BE49-F238E27FC236}">
              <a16:creationId xmlns:a16="http://schemas.microsoft.com/office/drawing/2014/main" xmlns="" id="{00000000-0008-0000-0000-00005A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31" name="Rectángulo 162">
          <a:extLst>
            <a:ext uri="{FF2B5EF4-FFF2-40B4-BE49-F238E27FC236}">
              <a16:creationId xmlns:a16="http://schemas.microsoft.com/office/drawing/2014/main" xmlns="" id="{00000000-0008-0000-0000-00005B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32" name="Rectángulo 163">
          <a:extLst>
            <a:ext uri="{FF2B5EF4-FFF2-40B4-BE49-F238E27FC236}">
              <a16:creationId xmlns:a16="http://schemas.microsoft.com/office/drawing/2014/main" xmlns="" id="{00000000-0008-0000-0000-00005C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33" name="Rectángulo 164">
          <a:extLst>
            <a:ext uri="{FF2B5EF4-FFF2-40B4-BE49-F238E27FC236}">
              <a16:creationId xmlns:a16="http://schemas.microsoft.com/office/drawing/2014/main" xmlns="" id="{00000000-0008-0000-0000-00005D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34" name="Rectángulo 165">
          <a:extLst>
            <a:ext uri="{FF2B5EF4-FFF2-40B4-BE49-F238E27FC236}">
              <a16:creationId xmlns:a16="http://schemas.microsoft.com/office/drawing/2014/main" xmlns="" id="{00000000-0008-0000-0000-00005E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35" name="Rectángulo 166">
          <a:extLst>
            <a:ext uri="{FF2B5EF4-FFF2-40B4-BE49-F238E27FC236}">
              <a16:creationId xmlns:a16="http://schemas.microsoft.com/office/drawing/2014/main" xmlns="" id="{00000000-0008-0000-0000-00005F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36" name="Rectángulo 167">
          <a:extLst>
            <a:ext uri="{FF2B5EF4-FFF2-40B4-BE49-F238E27FC236}">
              <a16:creationId xmlns:a16="http://schemas.microsoft.com/office/drawing/2014/main" xmlns="" id="{00000000-0008-0000-0000-000060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37" name="Rectángulo 168">
          <a:extLst>
            <a:ext uri="{FF2B5EF4-FFF2-40B4-BE49-F238E27FC236}">
              <a16:creationId xmlns:a16="http://schemas.microsoft.com/office/drawing/2014/main" xmlns="" id="{00000000-0008-0000-0000-000061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38" name="Rectángulo 169">
          <a:extLst>
            <a:ext uri="{FF2B5EF4-FFF2-40B4-BE49-F238E27FC236}">
              <a16:creationId xmlns:a16="http://schemas.microsoft.com/office/drawing/2014/main" xmlns="" id="{00000000-0008-0000-0000-000062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39" name="Rectángulo 170">
          <a:extLst>
            <a:ext uri="{FF2B5EF4-FFF2-40B4-BE49-F238E27FC236}">
              <a16:creationId xmlns:a16="http://schemas.microsoft.com/office/drawing/2014/main" xmlns="" id="{00000000-0008-0000-0000-000063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40" name="Rectángulo 171">
          <a:extLst>
            <a:ext uri="{FF2B5EF4-FFF2-40B4-BE49-F238E27FC236}">
              <a16:creationId xmlns:a16="http://schemas.microsoft.com/office/drawing/2014/main" xmlns="" id="{00000000-0008-0000-0000-000064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41" name="Rectángulo 172">
          <a:extLst>
            <a:ext uri="{FF2B5EF4-FFF2-40B4-BE49-F238E27FC236}">
              <a16:creationId xmlns:a16="http://schemas.microsoft.com/office/drawing/2014/main" xmlns="" id="{00000000-0008-0000-0000-000065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42" name="Rectángulo 173">
          <a:extLst>
            <a:ext uri="{FF2B5EF4-FFF2-40B4-BE49-F238E27FC236}">
              <a16:creationId xmlns:a16="http://schemas.microsoft.com/office/drawing/2014/main" xmlns="" id="{00000000-0008-0000-0000-000066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43" name="Rectángulo 174">
          <a:extLst>
            <a:ext uri="{FF2B5EF4-FFF2-40B4-BE49-F238E27FC236}">
              <a16:creationId xmlns:a16="http://schemas.microsoft.com/office/drawing/2014/main" xmlns="" id="{00000000-0008-0000-0000-000067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44" name="Rectángulo 175">
          <a:extLst>
            <a:ext uri="{FF2B5EF4-FFF2-40B4-BE49-F238E27FC236}">
              <a16:creationId xmlns:a16="http://schemas.microsoft.com/office/drawing/2014/main" xmlns="" id="{00000000-0008-0000-0000-000068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45" name="Rectángulo 176">
          <a:extLst>
            <a:ext uri="{FF2B5EF4-FFF2-40B4-BE49-F238E27FC236}">
              <a16:creationId xmlns:a16="http://schemas.microsoft.com/office/drawing/2014/main" xmlns="" id="{00000000-0008-0000-0000-000069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46" name="Rectángulo 177">
          <a:extLst>
            <a:ext uri="{FF2B5EF4-FFF2-40B4-BE49-F238E27FC236}">
              <a16:creationId xmlns:a16="http://schemas.microsoft.com/office/drawing/2014/main" xmlns="" id="{00000000-0008-0000-0000-00006A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47" name="Rectángulo 178">
          <a:extLst>
            <a:ext uri="{FF2B5EF4-FFF2-40B4-BE49-F238E27FC236}">
              <a16:creationId xmlns:a16="http://schemas.microsoft.com/office/drawing/2014/main" xmlns="" id="{00000000-0008-0000-0000-00006B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48" name="Rectángulo 179">
          <a:extLst>
            <a:ext uri="{FF2B5EF4-FFF2-40B4-BE49-F238E27FC236}">
              <a16:creationId xmlns:a16="http://schemas.microsoft.com/office/drawing/2014/main" xmlns="" id="{00000000-0008-0000-0000-00006C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49" name="Rectángulo 180">
          <a:extLst>
            <a:ext uri="{FF2B5EF4-FFF2-40B4-BE49-F238E27FC236}">
              <a16:creationId xmlns:a16="http://schemas.microsoft.com/office/drawing/2014/main" xmlns="" id="{00000000-0008-0000-0000-00006D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50" name="Rectángulo 181">
          <a:extLst>
            <a:ext uri="{FF2B5EF4-FFF2-40B4-BE49-F238E27FC236}">
              <a16:creationId xmlns:a16="http://schemas.microsoft.com/office/drawing/2014/main" xmlns="" id="{00000000-0008-0000-0000-00006E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141</xdr:row>
      <xdr:rowOff>0</xdr:rowOff>
    </xdr:from>
    <xdr:ext cx="184730" cy="483722"/>
    <xdr:sp macro="" textlink="">
      <xdr:nvSpPr>
        <xdr:cNvPr id="12151" name="Rectángulo 182">
          <a:extLst>
            <a:ext uri="{FF2B5EF4-FFF2-40B4-BE49-F238E27FC236}">
              <a16:creationId xmlns:a16="http://schemas.microsoft.com/office/drawing/2014/main" xmlns="" id="{00000000-0008-0000-0000-00006F410000}"/>
            </a:ext>
          </a:extLst>
        </xdr:cNvPr>
        <xdr:cNvSpPr/>
      </xdr:nvSpPr>
      <xdr:spPr>
        <a:xfrm>
          <a:off x="1914525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52" name="Rectángulo 183">
          <a:extLst>
            <a:ext uri="{FF2B5EF4-FFF2-40B4-BE49-F238E27FC236}">
              <a16:creationId xmlns:a16="http://schemas.microsoft.com/office/drawing/2014/main" xmlns="" id="{00000000-0008-0000-0000-000070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53" name="Rectángulo 184">
          <a:extLst>
            <a:ext uri="{FF2B5EF4-FFF2-40B4-BE49-F238E27FC236}">
              <a16:creationId xmlns:a16="http://schemas.microsoft.com/office/drawing/2014/main" xmlns="" id="{00000000-0008-0000-0000-000071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54" name="Rectángulo 185">
          <a:extLst>
            <a:ext uri="{FF2B5EF4-FFF2-40B4-BE49-F238E27FC236}">
              <a16:creationId xmlns:a16="http://schemas.microsoft.com/office/drawing/2014/main" xmlns="" id="{00000000-0008-0000-0000-000072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55" name="Rectángulo 186">
          <a:extLst>
            <a:ext uri="{FF2B5EF4-FFF2-40B4-BE49-F238E27FC236}">
              <a16:creationId xmlns:a16="http://schemas.microsoft.com/office/drawing/2014/main" xmlns="" id="{00000000-0008-0000-0000-000073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56" name="Rectángulo 187">
          <a:extLst>
            <a:ext uri="{FF2B5EF4-FFF2-40B4-BE49-F238E27FC236}">
              <a16:creationId xmlns:a16="http://schemas.microsoft.com/office/drawing/2014/main" xmlns="" id="{00000000-0008-0000-0000-000074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57" name="Rectángulo 188">
          <a:extLst>
            <a:ext uri="{FF2B5EF4-FFF2-40B4-BE49-F238E27FC236}">
              <a16:creationId xmlns:a16="http://schemas.microsoft.com/office/drawing/2014/main" xmlns="" id="{00000000-0008-0000-0000-000075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58" name="Rectángulo 189">
          <a:extLst>
            <a:ext uri="{FF2B5EF4-FFF2-40B4-BE49-F238E27FC236}">
              <a16:creationId xmlns:a16="http://schemas.microsoft.com/office/drawing/2014/main" xmlns="" id="{00000000-0008-0000-0000-000076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59" name="Rectángulo 190">
          <a:extLst>
            <a:ext uri="{FF2B5EF4-FFF2-40B4-BE49-F238E27FC236}">
              <a16:creationId xmlns:a16="http://schemas.microsoft.com/office/drawing/2014/main" xmlns="" id="{00000000-0008-0000-0000-000077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60" name="Rectángulo 191">
          <a:extLst>
            <a:ext uri="{FF2B5EF4-FFF2-40B4-BE49-F238E27FC236}">
              <a16:creationId xmlns:a16="http://schemas.microsoft.com/office/drawing/2014/main" xmlns="" id="{00000000-0008-0000-0000-000078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61" name="Rectángulo 192">
          <a:extLst>
            <a:ext uri="{FF2B5EF4-FFF2-40B4-BE49-F238E27FC236}">
              <a16:creationId xmlns:a16="http://schemas.microsoft.com/office/drawing/2014/main" xmlns="" id="{00000000-0008-0000-0000-000079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62" name="Rectángulo 193">
          <a:extLst>
            <a:ext uri="{FF2B5EF4-FFF2-40B4-BE49-F238E27FC236}">
              <a16:creationId xmlns:a16="http://schemas.microsoft.com/office/drawing/2014/main" xmlns="" id="{00000000-0008-0000-0000-00007A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63" name="Rectángulo 194">
          <a:extLst>
            <a:ext uri="{FF2B5EF4-FFF2-40B4-BE49-F238E27FC236}">
              <a16:creationId xmlns:a16="http://schemas.microsoft.com/office/drawing/2014/main" xmlns="" id="{00000000-0008-0000-0000-00007B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64" name="Rectángulo 195">
          <a:extLst>
            <a:ext uri="{FF2B5EF4-FFF2-40B4-BE49-F238E27FC236}">
              <a16:creationId xmlns:a16="http://schemas.microsoft.com/office/drawing/2014/main" xmlns="" id="{00000000-0008-0000-0000-00007C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65" name="Rectángulo 196">
          <a:extLst>
            <a:ext uri="{FF2B5EF4-FFF2-40B4-BE49-F238E27FC236}">
              <a16:creationId xmlns:a16="http://schemas.microsoft.com/office/drawing/2014/main" xmlns="" id="{00000000-0008-0000-0000-00007D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66" name="Rectángulo 197">
          <a:extLst>
            <a:ext uri="{FF2B5EF4-FFF2-40B4-BE49-F238E27FC236}">
              <a16:creationId xmlns:a16="http://schemas.microsoft.com/office/drawing/2014/main" xmlns="" id="{00000000-0008-0000-0000-00007E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67" name="Rectángulo 198">
          <a:extLst>
            <a:ext uri="{FF2B5EF4-FFF2-40B4-BE49-F238E27FC236}">
              <a16:creationId xmlns:a16="http://schemas.microsoft.com/office/drawing/2014/main" xmlns="" id="{00000000-0008-0000-0000-00007F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68" name="Rectángulo 199">
          <a:extLst>
            <a:ext uri="{FF2B5EF4-FFF2-40B4-BE49-F238E27FC236}">
              <a16:creationId xmlns:a16="http://schemas.microsoft.com/office/drawing/2014/main" xmlns="" id="{00000000-0008-0000-0000-000080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69" name="Rectángulo 200">
          <a:extLst>
            <a:ext uri="{FF2B5EF4-FFF2-40B4-BE49-F238E27FC236}">
              <a16:creationId xmlns:a16="http://schemas.microsoft.com/office/drawing/2014/main" xmlns="" id="{00000000-0008-0000-0000-000081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70" name="Rectángulo 201">
          <a:extLst>
            <a:ext uri="{FF2B5EF4-FFF2-40B4-BE49-F238E27FC236}">
              <a16:creationId xmlns:a16="http://schemas.microsoft.com/office/drawing/2014/main" xmlns="" id="{00000000-0008-0000-0000-000082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71" name="Rectángulo 202">
          <a:extLst>
            <a:ext uri="{FF2B5EF4-FFF2-40B4-BE49-F238E27FC236}">
              <a16:creationId xmlns:a16="http://schemas.microsoft.com/office/drawing/2014/main" xmlns="" id="{00000000-0008-0000-0000-000083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72" name="Rectángulo 203">
          <a:extLst>
            <a:ext uri="{FF2B5EF4-FFF2-40B4-BE49-F238E27FC236}">
              <a16:creationId xmlns:a16="http://schemas.microsoft.com/office/drawing/2014/main" xmlns="" id="{00000000-0008-0000-0000-000084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73" name="Rectángulo 204">
          <a:extLst>
            <a:ext uri="{FF2B5EF4-FFF2-40B4-BE49-F238E27FC236}">
              <a16:creationId xmlns:a16="http://schemas.microsoft.com/office/drawing/2014/main" xmlns="" id="{00000000-0008-0000-0000-000085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74" name="Rectángulo 205">
          <a:extLst>
            <a:ext uri="{FF2B5EF4-FFF2-40B4-BE49-F238E27FC236}">
              <a16:creationId xmlns:a16="http://schemas.microsoft.com/office/drawing/2014/main" xmlns="" id="{00000000-0008-0000-0000-000086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75" name="Rectángulo 206">
          <a:extLst>
            <a:ext uri="{FF2B5EF4-FFF2-40B4-BE49-F238E27FC236}">
              <a16:creationId xmlns:a16="http://schemas.microsoft.com/office/drawing/2014/main" xmlns="" id="{00000000-0008-0000-0000-000087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76" name="Rectángulo 207">
          <a:extLst>
            <a:ext uri="{FF2B5EF4-FFF2-40B4-BE49-F238E27FC236}">
              <a16:creationId xmlns:a16="http://schemas.microsoft.com/office/drawing/2014/main" xmlns="" id="{00000000-0008-0000-0000-000088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77" name="Rectángulo 208">
          <a:extLst>
            <a:ext uri="{FF2B5EF4-FFF2-40B4-BE49-F238E27FC236}">
              <a16:creationId xmlns:a16="http://schemas.microsoft.com/office/drawing/2014/main" xmlns="" id="{00000000-0008-0000-0000-000089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78" name="Rectángulo 209">
          <a:extLst>
            <a:ext uri="{FF2B5EF4-FFF2-40B4-BE49-F238E27FC236}">
              <a16:creationId xmlns:a16="http://schemas.microsoft.com/office/drawing/2014/main" xmlns="" id="{00000000-0008-0000-0000-00008A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141</xdr:row>
      <xdr:rowOff>0</xdr:rowOff>
    </xdr:from>
    <xdr:ext cx="184730" cy="483722"/>
    <xdr:sp macro="" textlink="">
      <xdr:nvSpPr>
        <xdr:cNvPr id="12179" name="Rectángulo 210">
          <a:extLst>
            <a:ext uri="{FF2B5EF4-FFF2-40B4-BE49-F238E27FC236}">
              <a16:creationId xmlns:a16="http://schemas.microsoft.com/office/drawing/2014/main" xmlns="" id="{00000000-0008-0000-0000-00008B410000}"/>
            </a:ext>
          </a:extLst>
        </xdr:cNvPr>
        <xdr:cNvSpPr/>
      </xdr:nvSpPr>
      <xdr:spPr>
        <a:xfrm>
          <a:off x="1914525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80" name="Rectángulo 211">
          <a:extLst>
            <a:ext uri="{FF2B5EF4-FFF2-40B4-BE49-F238E27FC236}">
              <a16:creationId xmlns:a16="http://schemas.microsoft.com/office/drawing/2014/main" xmlns="" id="{00000000-0008-0000-0000-00008C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81" name="Rectángulo 212">
          <a:extLst>
            <a:ext uri="{FF2B5EF4-FFF2-40B4-BE49-F238E27FC236}">
              <a16:creationId xmlns:a16="http://schemas.microsoft.com/office/drawing/2014/main" xmlns="" id="{00000000-0008-0000-0000-00008D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82" name="Rectángulo 213">
          <a:extLst>
            <a:ext uri="{FF2B5EF4-FFF2-40B4-BE49-F238E27FC236}">
              <a16:creationId xmlns:a16="http://schemas.microsoft.com/office/drawing/2014/main" xmlns="" id="{00000000-0008-0000-0000-00008E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83" name="Rectángulo 214">
          <a:extLst>
            <a:ext uri="{FF2B5EF4-FFF2-40B4-BE49-F238E27FC236}">
              <a16:creationId xmlns:a16="http://schemas.microsoft.com/office/drawing/2014/main" xmlns="" id="{00000000-0008-0000-0000-00008F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84" name="Rectángulo 215">
          <a:extLst>
            <a:ext uri="{FF2B5EF4-FFF2-40B4-BE49-F238E27FC236}">
              <a16:creationId xmlns:a16="http://schemas.microsoft.com/office/drawing/2014/main" xmlns="" id="{00000000-0008-0000-0000-000090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85" name="Rectángulo 216">
          <a:extLst>
            <a:ext uri="{FF2B5EF4-FFF2-40B4-BE49-F238E27FC236}">
              <a16:creationId xmlns:a16="http://schemas.microsoft.com/office/drawing/2014/main" xmlns="" id="{00000000-0008-0000-0000-000091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86" name="Rectángulo 217">
          <a:extLst>
            <a:ext uri="{FF2B5EF4-FFF2-40B4-BE49-F238E27FC236}">
              <a16:creationId xmlns:a16="http://schemas.microsoft.com/office/drawing/2014/main" xmlns="" id="{00000000-0008-0000-0000-000092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87" name="Rectángulo 218">
          <a:extLst>
            <a:ext uri="{FF2B5EF4-FFF2-40B4-BE49-F238E27FC236}">
              <a16:creationId xmlns:a16="http://schemas.microsoft.com/office/drawing/2014/main" xmlns="" id="{00000000-0008-0000-0000-000093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88" name="Rectángulo 219">
          <a:extLst>
            <a:ext uri="{FF2B5EF4-FFF2-40B4-BE49-F238E27FC236}">
              <a16:creationId xmlns:a16="http://schemas.microsoft.com/office/drawing/2014/main" xmlns="" id="{00000000-0008-0000-0000-000094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89" name="Rectángulo 220">
          <a:extLst>
            <a:ext uri="{FF2B5EF4-FFF2-40B4-BE49-F238E27FC236}">
              <a16:creationId xmlns:a16="http://schemas.microsoft.com/office/drawing/2014/main" xmlns="" id="{00000000-0008-0000-0000-000095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90" name="Rectángulo 221">
          <a:extLst>
            <a:ext uri="{FF2B5EF4-FFF2-40B4-BE49-F238E27FC236}">
              <a16:creationId xmlns:a16="http://schemas.microsoft.com/office/drawing/2014/main" xmlns="" id="{00000000-0008-0000-0000-000096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91" name="Rectángulo 222">
          <a:extLst>
            <a:ext uri="{FF2B5EF4-FFF2-40B4-BE49-F238E27FC236}">
              <a16:creationId xmlns:a16="http://schemas.microsoft.com/office/drawing/2014/main" xmlns="" id="{00000000-0008-0000-0000-000097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92" name="Rectángulo 223">
          <a:extLst>
            <a:ext uri="{FF2B5EF4-FFF2-40B4-BE49-F238E27FC236}">
              <a16:creationId xmlns:a16="http://schemas.microsoft.com/office/drawing/2014/main" xmlns="" id="{00000000-0008-0000-0000-000098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93" name="Rectángulo 224">
          <a:extLst>
            <a:ext uri="{FF2B5EF4-FFF2-40B4-BE49-F238E27FC236}">
              <a16:creationId xmlns:a16="http://schemas.microsoft.com/office/drawing/2014/main" xmlns="" id="{00000000-0008-0000-0000-000099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94" name="Rectángulo 225">
          <a:extLst>
            <a:ext uri="{FF2B5EF4-FFF2-40B4-BE49-F238E27FC236}">
              <a16:creationId xmlns:a16="http://schemas.microsoft.com/office/drawing/2014/main" xmlns="" id="{00000000-0008-0000-0000-00009A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95" name="Rectángulo 226">
          <a:extLst>
            <a:ext uri="{FF2B5EF4-FFF2-40B4-BE49-F238E27FC236}">
              <a16:creationId xmlns:a16="http://schemas.microsoft.com/office/drawing/2014/main" xmlns="" id="{00000000-0008-0000-0000-00009B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96" name="Rectángulo 227">
          <a:extLst>
            <a:ext uri="{FF2B5EF4-FFF2-40B4-BE49-F238E27FC236}">
              <a16:creationId xmlns:a16="http://schemas.microsoft.com/office/drawing/2014/main" xmlns="" id="{00000000-0008-0000-0000-00009C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97" name="Rectángulo 228">
          <a:extLst>
            <a:ext uri="{FF2B5EF4-FFF2-40B4-BE49-F238E27FC236}">
              <a16:creationId xmlns:a16="http://schemas.microsoft.com/office/drawing/2014/main" xmlns="" id="{00000000-0008-0000-0000-00009D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98" name="Rectángulo 229">
          <a:extLst>
            <a:ext uri="{FF2B5EF4-FFF2-40B4-BE49-F238E27FC236}">
              <a16:creationId xmlns:a16="http://schemas.microsoft.com/office/drawing/2014/main" xmlns="" id="{00000000-0008-0000-0000-00009E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199" name="Rectángulo 230">
          <a:extLst>
            <a:ext uri="{FF2B5EF4-FFF2-40B4-BE49-F238E27FC236}">
              <a16:creationId xmlns:a16="http://schemas.microsoft.com/office/drawing/2014/main" xmlns="" id="{00000000-0008-0000-0000-00009F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00" name="Rectángulo 231">
          <a:extLst>
            <a:ext uri="{FF2B5EF4-FFF2-40B4-BE49-F238E27FC236}">
              <a16:creationId xmlns:a16="http://schemas.microsoft.com/office/drawing/2014/main" xmlns="" id="{00000000-0008-0000-0000-0000A0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01" name="Rectángulo 232">
          <a:extLst>
            <a:ext uri="{FF2B5EF4-FFF2-40B4-BE49-F238E27FC236}">
              <a16:creationId xmlns:a16="http://schemas.microsoft.com/office/drawing/2014/main" xmlns="" id="{00000000-0008-0000-0000-0000A1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02" name="Rectángulo 233">
          <a:extLst>
            <a:ext uri="{FF2B5EF4-FFF2-40B4-BE49-F238E27FC236}">
              <a16:creationId xmlns:a16="http://schemas.microsoft.com/office/drawing/2014/main" xmlns="" id="{00000000-0008-0000-0000-0000A2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03" name="Rectángulo 234">
          <a:extLst>
            <a:ext uri="{FF2B5EF4-FFF2-40B4-BE49-F238E27FC236}">
              <a16:creationId xmlns:a16="http://schemas.microsoft.com/office/drawing/2014/main" xmlns="" id="{00000000-0008-0000-0000-0000A3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04" name="Rectángulo 235">
          <a:extLst>
            <a:ext uri="{FF2B5EF4-FFF2-40B4-BE49-F238E27FC236}">
              <a16:creationId xmlns:a16="http://schemas.microsoft.com/office/drawing/2014/main" xmlns="" id="{00000000-0008-0000-0000-0000A4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05" name="Rectángulo 236">
          <a:extLst>
            <a:ext uri="{FF2B5EF4-FFF2-40B4-BE49-F238E27FC236}">
              <a16:creationId xmlns:a16="http://schemas.microsoft.com/office/drawing/2014/main" xmlns="" id="{00000000-0008-0000-0000-0000A5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45719" cy="483722"/>
    <xdr:sp macro="" textlink="">
      <xdr:nvSpPr>
        <xdr:cNvPr id="12206" name="Rectángulo 237">
          <a:extLst>
            <a:ext uri="{FF2B5EF4-FFF2-40B4-BE49-F238E27FC236}">
              <a16:creationId xmlns:a16="http://schemas.microsoft.com/office/drawing/2014/main" xmlns="" id="{00000000-0008-0000-0000-0000A6410000}"/>
            </a:ext>
          </a:extLst>
        </xdr:cNvPr>
        <xdr:cNvSpPr/>
      </xdr:nvSpPr>
      <xdr:spPr>
        <a:xfrm>
          <a:off x="857250" y="839628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07" name="Rectángulo 238">
          <a:extLst>
            <a:ext uri="{FF2B5EF4-FFF2-40B4-BE49-F238E27FC236}">
              <a16:creationId xmlns:a16="http://schemas.microsoft.com/office/drawing/2014/main" xmlns="" id="{00000000-0008-0000-0000-0000A7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08" name="Rectángulo 239">
          <a:extLst>
            <a:ext uri="{FF2B5EF4-FFF2-40B4-BE49-F238E27FC236}">
              <a16:creationId xmlns:a16="http://schemas.microsoft.com/office/drawing/2014/main" xmlns="" id="{00000000-0008-0000-0000-0000A8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09" name="Rectángulo 240">
          <a:extLst>
            <a:ext uri="{FF2B5EF4-FFF2-40B4-BE49-F238E27FC236}">
              <a16:creationId xmlns:a16="http://schemas.microsoft.com/office/drawing/2014/main" xmlns="" id="{00000000-0008-0000-0000-0000A9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10" name="Rectángulo 241">
          <a:extLst>
            <a:ext uri="{FF2B5EF4-FFF2-40B4-BE49-F238E27FC236}">
              <a16:creationId xmlns:a16="http://schemas.microsoft.com/office/drawing/2014/main" xmlns="" id="{00000000-0008-0000-0000-0000AA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11" name="Rectángulo 242">
          <a:extLst>
            <a:ext uri="{FF2B5EF4-FFF2-40B4-BE49-F238E27FC236}">
              <a16:creationId xmlns:a16="http://schemas.microsoft.com/office/drawing/2014/main" xmlns="" id="{00000000-0008-0000-0000-0000AB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12" name="Rectángulo 243">
          <a:extLst>
            <a:ext uri="{FF2B5EF4-FFF2-40B4-BE49-F238E27FC236}">
              <a16:creationId xmlns:a16="http://schemas.microsoft.com/office/drawing/2014/main" xmlns="" id="{00000000-0008-0000-0000-0000AC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13" name="Rectángulo 244">
          <a:extLst>
            <a:ext uri="{FF2B5EF4-FFF2-40B4-BE49-F238E27FC236}">
              <a16:creationId xmlns:a16="http://schemas.microsoft.com/office/drawing/2014/main" xmlns="" id="{00000000-0008-0000-0000-0000AD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14" name="Rectángulo 245">
          <a:extLst>
            <a:ext uri="{FF2B5EF4-FFF2-40B4-BE49-F238E27FC236}">
              <a16:creationId xmlns:a16="http://schemas.microsoft.com/office/drawing/2014/main" xmlns="" id="{00000000-0008-0000-0000-0000AE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15" name="Rectángulo 246">
          <a:extLst>
            <a:ext uri="{FF2B5EF4-FFF2-40B4-BE49-F238E27FC236}">
              <a16:creationId xmlns:a16="http://schemas.microsoft.com/office/drawing/2014/main" xmlns="" id="{00000000-0008-0000-0000-0000AF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16" name="Rectángulo 247">
          <a:extLst>
            <a:ext uri="{FF2B5EF4-FFF2-40B4-BE49-F238E27FC236}">
              <a16:creationId xmlns:a16="http://schemas.microsoft.com/office/drawing/2014/main" xmlns="" id="{00000000-0008-0000-0000-0000B0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17" name="Rectángulo 248">
          <a:extLst>
            <a:ext uri="{FF2B5EF4-FFF2-40B4-BE49-F238E27FC236}">
              <a16:creationId xmlns:a16="http://schemas.microsoft.com/office/drawing/2014/main" xmlns="" id="{00000000-0008-0000-0000-0000B1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18" name="Rectángulo 249">
          <a:extLst>
            <a:ext uri="{FF2B5EF4-FFF2-40B4-BE49-F238E27FC236}">
              <a16:creationId xmlns:a16="http://schemas.microsoft.com/office/drawing/2014/main" xmlns="" id="{00000000-0008-0000-0000-0000B2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19" name="Rectángulo 250">
          <a:extLst>
            <a:ext uri="{FF2B5EF4-FFF2-40B4-BE49-F238E27FC236}">
              <a16:creationId xmlns:a16="http://schemas.microsoft.com/office/drawing/2014/main" xmlns="" id="{00000000-0008-0000-0000-0000B3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20" name="Rectángulo 251">
          <a:extLst>
            <a:ext uri="{FF2B5EF4-FFF2-40B4-BE49-F238E27FC236}">
              <a16:creationId xmlns:a16="http://schemas.microsoft.com/office/drawing/2014/main" xmlns="" id="{00000000-0008-0000-0000-0000B4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21" name="Rectángulo 252">
          <a:extLst>
            <a:ext uri="{FF2B5EF4-FFF2-40B4-BE49-F238E27FC236}">
              <a16:creationId xmlns:a16="http://schemas.microsoft.com/office/drawing/2014/main" xmlns="" id="{00000000-0008-0000-0000-0000B5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22" name="Rectángulo 253">
          <a:extLst>
            <a:ext uri="{FF2B5EF4-FFF2-40B4-BE49-F238E27FC236}">
              <a16:creationId xmlns:a16="http://schemas.microsoft.com/office/drawing/2014/main" xmlns="" id="{00000000-0008-0000-0000-0000B6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23" name="Rectángulo 254">
          <a:extLst>
            <a:ext uri="{FF2B5EF4-FFF2-40B4-BE49-F238E27FC236}">
              <a16:creationId xmlns:a16="http://schemas.microsoft.com/office/drawing/2014/main" xmlns="" id="{00000000-0008-0000-0000-0000B7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24" name="Rectángulo 255">
          <a:extLst>
            <a:ext uri="{FF2B5EF4-FFF2-40B4-BE49-F238E27FC236}">
              <a16:creationId xmlns:a16="http://schemas.microsoft.com/office/drawing/2014/main" xmlns="" id="{00000000-0008-0000-0000-0000B8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25" name="Rectángulo 256">
          <a:extLst>
            <a:ext uri="{FF2B5EF4-FFF2-40B4-BE49-F238E27FC236}">
              <a16:creationId xmlns:a16="http://schemas.microsoft.com/office/drawing/2014/main" xmlns="" id="{00000000-0008-0000-0000-0000B9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26" name="Rectángulo 257">
          <a:extLst>
            <a:ext uri="{FF2B5EF4-FFF2-40B4-BE49-F238E27FC236}">
              <a16:creationId xmlns:a16="http://schemas.microsoft.com/office/drawing/2014/main" xmlns="" id="{00000000-0008-0000-0000-0000BA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27" name="Rectángulo 258">
          <a:extLst>
            <a:ext uri="{FF2B5EF4-FFF2-40B4-BE49-F238E27FC236}">
              <a16:creationId xmlns:a16="http://schemas.microsoft.com/office/drawing/2014/main" xmlns="" id="{00000000-0008-0000-0000-0000BB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28" name="Rectángulo 259">
          <a:extLst>
            <a:ext uri="{FF2B5EF4-FFF2-40B4-BE49-F238E27FC236}">
              <a16:creationId xmlns:a16="http://schemas.microsoft.com/office/drawing/2014/main" xmlns="" id="{00000000-0008-0000-0000-0000BC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29" name="Rectángulo 260">
          <a:extLst>
            <a:ext uri="{FF2B5EF4-FFF2-40B4-BE49-F238E27FC236}">
              <a16:creationId xmlns:a16="http://schemas.microsoft.com/office/drawing/2014/main" xmlns="" id="{00000000-0008-0000-0000-0000BD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30" name="Rectángulo 261">
          <a:extLst>
            <a:ext uri="{FF2B5EF4-FFF2-40B4-BE49-F238E27FC236}">
              <a16:creationId xmlns:a16="http://schemas.microsoft.com/office/drawing/2014/main" xmlns="" id="{00000000-0008-0000-0000-0000BE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31" name="Rectángulo 262">
          <a:extLst>
            <a:ext uri="{FF2B5EF4-FFF2-40B4-BE49-F238E27FC236}">
              <a16:creationId xmlns:a16="http://schemas.microsoft.com/office/drawing/2014/main" xmlns="" id="{00000000-0008-0000-0000-0000BF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32" name="Rectángulo 263">
          <a:extLst>
            <a:ext uri="{FF2B5EF4-FFF2-40B4-BE49-F238E27FC236}">
              <a16:creationId xmlns:a16="http://schemas.microsoft.com/office/drawing/2014/main" xmlns="" id="{00000000-0008-0000-0000-0000C0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141</xdr:row>
      <xdr:rowOff>0</xdr:rowOff>
    </xdr:from>
    <xdr:ext cx="184730" cy="483722"/>
    <xdr:sp macro="" textlink="">
      <xdr:nvSpPr>
        <xdr:cNvPr id="12233" name="Rectángulo 264">
          <a:extLst>
            <a:ext uri="{FF2B5EF4-FFF2-40B4-BE49-F238E27FC236}">
              <a16:creationId xmlns:a16="http://schemas.microsoft.com/office/drawing/2014/main" xmlns="" id="{00000000-0008-0000-0000-0000C1410000}"/>
            </a:ext>
          </a:extLst>
        </xdr:cNvPr>
        <xdr:cNvSpPr/>
      </xdr:nvSpPr>
      <xdr:spPr>
        <a:xfrm>
          <a:off x="1914525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34" name="Rectángulo 265">
          <a:extLst>
            <a:ext uri="{FF2B5EF4-FFF2-40B4-BE49-F238E27FC236}">
              <a16:creationId xmlns:a16="http://schemas.microsoft.com/office/drawing/2014/main" xmlns="" id="{00000000-0008-0000-0000-0000C2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35" name="Rectángulo 266">
          <a:extLst>
            <a:ext uri="{FF2B5EF4-FFF2-40B4-BE49-F238E27FC236}">
              <a16:creationId xmlns:a16="http://schemas.microsoft.com/office/drawing/2014/main" xmlns="" id="{00000000-0008-0000-0000-0000C3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36" name="Rectángulo 267">
          <a:extLst>
            <a:ext uri="{FF2B5EF4-FFF2-40B4-BE49-F238E27FC236}">
              <a16:creationId xmlns:a16="http://schemas.microsoft.com/office/drawing/2014/main" xmlns="" id="{00000000-0008-0000-0000-0000C4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37" name="Rectángulo 268">
          <a:extLst>
            <a:ext uri="{FF2B5EF4-FFF2-40B4-BE49-F238E27FC236}">
              <a16:creationId xmlns:a16="http://schemas.microsoft.com/office/drawing/2014/main" xmlns="" id="{00000000-0008-0000-0000-0000C5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38" name="Rectángulo 269">
          <a:extLst>
            <a:ext uri="{FF2B5EF4-FFF2-40B4-BE49-F238E27FC236}">
              <a16:creationId xmlns:a16="http://schemas.microsoft.com/office/drawing/2014/main" xmlns="" id="{00000000-0008-0000-0000-0000C6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39" name="Rectángulo 270">
          <a:extLst>
            <a:ext uri="{FF2B5EF4-FFF2-40B4-BE49-F238E27FC236}">
              <a16:creationId xmlns:a16="http://schemas.microsoft.com/office/drawing/2014/main" xmlns="" id="{00000000-0008-0000-0000-0000C7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40" name="Rectángulo 271">
          <a:extLst>
            <a:ext uri="{FF2B5EF4-FFF2-40B4-BE49-F238E27FC236}">
              <a16:creationId xmlns:a16="http://schemas.microsoft.com/office/drawing/2014/main" xmlns="" id="{00000000-0008-0000-0000-0000C8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41" name="Rectángulo 272">
          <a:extLst>
            <a:ext uri="{FF2B5EF4-FFF2-40B4-BE49-F238E27FC236}">
              <a16:creationId xmlns:a16="http://schemas.microsoft.com/office/drawing/2014/main" xmlns="" id="{00000000-0008-0000-0000-0000C9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42" name="Rectángulo 273">
          <a:extLst>
            <a:ext uri="{FF2B5EF4-FFF2-40B4-BE49-F238E27FC236}">
              <a16:creationId xmlns:a16="http://schemas.microsoft.com/office/drawing/2014/main" xmlns="" id="{00000000-0008-0000-0000-0000CA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43" name="Rectángulo 274">
          <a:extLst>
            <a:ext uri="{FF2B5EF4-FFF2-40B4-BE49-F238E27FC236}">
              <a16:creationId xmlns:a16="http://schemas.microsoft.com/office/drawing/2014/main" xmlns="" id="{00000000-0008-0000-0000-0000CB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44" name="Rectángulo 275">
          <a:extLst>
            <a:ext uri="{FF2B5EF4-FFF2-40B4-BE49-F238E27FC236}">
              <a16:creationId xmlns:a16="http://schemas.microsoft.com/office/drawing/2014/main" xmlns="" id="{00000000-0008-0000-0000-0000CC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45" name="Rectángulo 276">
          <a:extLst>
            <a:ext uri="{FF2B5EF4-FFF2-40B4-BE49-F238E27FC236}">
              <a16:creationId xmlns:a16="http://schemas.microsoft.com/office/drawing/2014/main" xmlns="" id="{00000000-0008-0000-0000-0000CD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46" name="Rectángulo 277">
          <a:extLst>
            <a:ext uri="{FF2B5EF4-FFF2-40B4-BE49-F238E27FC236}">
              <a16:creationId xmlns:a16="http://schemas.microsoft.com/office/drawing/2014/main" xmlns="" id="{00000000-0008-0000-0000-0000CE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47" name="Rectángulo 278">
          <a:extLst>
            <a:ext uri="{FF2B5EF4-FFF2-40B4-BE49-F238E27FC236}">
              <a16:creationId xmlns:a16="http://schemas.microsoft.com/office/drawing/2014/main" xmlns="" id="{00000000-0008-0000-0000-0000CF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48" name="Rectángulo 279">
          <a:extLst>
            <a:ext uri="{FF2B5EF4-FFF2-40B4-BE49-F238E27FC236}">
              <a16:creationId xmlns:a16="http://schemas.microsoft.com/office/drawing/2014/main" xmlns="" id="{00000000-0008-0000-0000-0000D0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49" name="Rectángulo 280">
          <a:extLst>
            <a:ext uri="{FF2B5EF4-FFF2-40B4-BE49-F238E27FC236}">
              <a16:creationId xmlns:a16="http://schemas.microsoft.com/office/drawing/2014/main" xmlns="" id="{00000000-0008-0000-0000-0000D1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50" name="Rectángulo 281">
          <a:extLst>
            <a:ext uri="{FF2B5EF4-FFF2-40B4-BE49-F238E27FC236}">
              <a16:creationId xmlns:a16="http://schemas.microsoft.com/office/drawing/2014/main" xmlns="" id="{00000000-0008-0000-0000-0000D2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51" name="Rectángulo 282">
          <a:extLst>
            <a:ext uri="{FF2B5EF4-FFF2-40B4-BE49-F238E27FC236}">
              <a16:creationId xmlns:a16="http://schemas.microsoft.com/office/drawing/2014/main" xmlns="" id="{00000000-0008-0000-0000-0000D3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52" name="Rectángulo 283">
          <a:extLst>
            <a:ext uri="{FF2B5EF4-FFF2-40B4-BE49-F238E27FC236}">
              <a16:creationId xmlns:a16="http://schemas.microsoft.com/office/drawing/2014/main" xmlns="" id="{00000000-0008-0000-0000-0000D4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53" name="Rectángulo 284">
          <a:extLst>
            <a:ext uri="{FF2B5EF4-FFF2-40B4-BE49-F238E27FC236}">
              <a16:creationId xmlns:a16="http://schemas.microsoft.com/office/drawing/2014/main" xmlns="" id="{00000000-0008-0000-0000-0000D5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54" name="Rectángulo 285">
          <a:extLst>
            <a:ext uri="{FF2B5EF4-FFF2-40B4-BE49-F238E27FC236}">
              <a16:creationId xmlns:a16="http://schemas.microsoft.com/office/drawing/2014/main" xmlns="" id="{00000000-0008-0000-0000-0000D6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55" name="Rectángulo 286">
          <a:extLst>
            <a:ext uri="{FF2B5EF4-FFF2-40B4-BE49-F238E27FC236}">
              <a16:creationId xmlns:a16="http://schemas.microsoft.com/office/drawing/2014/main" xmlns="" id="{00000000-0008-0000-0000-0000D7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56" name="Rectángulo 287">
          <a:extLst>
            <a:ext uri="{FF2B5EF4-FFF2-40B4-BE49-F238E27FC236}">
              <a16:creationId xmlns:a16="http://schemas.microsoft.com/office/drawing/2014/main" xmlns="" id="{00000000-0008-0000-0000-0000D8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57" name="Rectángulo 288">
          <a:extLst>
            <a:ext uri="{FF2B5EF4-FFF2-40B4-BE49-F238E27FC236}">
              <a16:creationId xmlns:a16="http://schemas.microsoft.com/office/drawing/2014/main" xmlns="" id="{00000000-0008-0000-0000-0000D9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58" name="Rectángulo 289">
          <a:extLst>
            <a:ext uri="{FF2B5EF4-FFF2-40B4-BE49-F238E27FC236}">
              <a16:creationId xmlns:a16="http://schemas.microsoft.com/office/drawing/2014/main" xmlns="" id="{00000000-0008-0000-0000-0000DA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59" name="Rectángulo 290">
          <a:extLst>
            <a:ext uri="{FF2B5EF4-FFF2-40B4-BE49-F238E27FC236}">
              <a16:creationId xmlns:a16="http://schemas.microsoft.com/office/drawing/2014/main" xmlns="" id="{00000000-0008-0000-0000-0000DB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60" name="Rectángulo 291">
          <a:extLst>
            <a:ext uri="{FF2B5EF4-FFF2-40B4-BE49-F238E27FC236}">
              <a16:creationId xmlns:a16="http://schemas.microsoft.com/office/drawing/2014/main" xmlns="" id="{00000000-0008-0000-0000-0000DC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61" name="Rectángulo 292">
          <a:extLst>
            <a:ext uri="{FF2B5EF4-FFF2-40B4-BE49-F238E27FC236}">
              <a16:creationId xmlns:a16="http://schemas.microsoft.com/office/drawing/2014/main" xmlns="" id="{00000000-0008-0000-0000-0000DD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62" name="Rectángulo 293">
          <a:extLst>
            <a:ext uri="{FF2B5EF4-FFF2-40B4-BE49-F238E27FC236}">
              <a16:creationId xmlns:a16="http://schemas.microsoft.com/office/drawing/2014/main" xmlns="" id="{00000000-0008-0000-0000-0000DE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63" name="Rectángulo 294">
          <a:extLst>
            <a:ext uri="{FF2B5EF4-FFF2-40B4-BE49-F238E27FC236}">
              <a16:creationId xmlns:a16="http://schemas.microsoft.com/office/drawing/2014/main" xmlns="" id="{00000000-0008-0000-0000-0000DF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64" name="Rectángulo 295">
          <a:extLst>
            <a:ext uri="{FF2B5EF4-FFF2-40B4-BE49-F238E27FC236}">
              <a16:creationId xmlns:a16="http://schemas.microsoft.com/office/drawing/2014/main" xmlns="" id="{00000000-0008-0000-0000-0000E0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65" name="Rectángulo 296">
          <a:extLst>
            <a:ext uri="{FF2B5EF4-FFF2-40B4-BE49-F238E27FC236}">
              <a16:creationId xmlns:a16="http://schemas.microsoft.com/office/drawing/2014/main" xmlns="" id="{00000000-0008-0000-0000-0000E1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66" name="Rectángulo 297">
          <a:extLst>
            <a:ext uri="{FF2B5EF4-FFF2-40B4-BE49-F238E27FC236}">
              <a16:creationId xmlns:a16="http://schemas.microsoft.com/office/drawing/2014/main" xmlns="" id="{00000000-0008-0000-0000-0000E2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67" name="Rectángulo 298">
          <a:extLst>
            <a:ext uri="{FF2B5EF4-FFF2-40B4-BE49-F238E27FC236}">
              <a16:creationId xmlns:a16="http://schemas.microsoft.com/office/drawing/2014/main" xmlns="" id="{00000000-0008-0000-0000-0000E3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68" name="Rectángulo 299">
          <a:extLst>
            <a:ext uri="{FF2B5EF4-FFF2-40B4-BE49-F238E27FC236}">
              <a16:creationId xmlns:a16="http://schemas.microsoft.com/office/drawing/2014/main" xmlns="" id="{00000000-0008-0000-0000-0000E4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69" name="Rectángulo 300">
          <a:extLst>
            <a:ext uri="{FF2B5EF4-FFF2-40B4-BE49-F238E27FC236}">
              <a16:creationId xmlns:a16="http://schemas.microsoft.com/office/drawing/2014/main" xmlns="" id="{00000000-0008-0000-0000-0000E5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70" name="Rectángulo 301">
          <a:extLst>
            <a:ext uri="{FF2B5EF4-FFF2-40B4-BE49-F238E27FC236}">
              <a16:creationId xmlns:a16="http://schemas.microsoft.com/office/drawing/2014/main" xmlns="" id="{00000000-0008-0000-0000-0000E6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71" name="Rectángulo 302">
          <a:extLst>
            <a:ext uri="{FF2B5EF4-FFF2-40B4-BE49-F238E27FC236}">
              <a16:creationId xmlns:a16="http://schemas.microsoft.com/office/drawing/2014/main" xmlns="" id="{00000000-0008-0000-0000-0000E7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72" name="Rectángulo 303">
          <a:extLst>
            <a:ext uri="{FF2B5EF4-FFF2-40B4-BE49-F238E27FC236}">
              <a16:creationId xmlns:a16="http://schemas.microsoft.com/office/drawing/2014/main" xmlns="" id="{00000000-0008-0000-0000-0000E8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73" name="Rectángulo 304">
          <a:extLst>
            <a:ext uri="{FF2B5EF4-FFF2-40B4-BE49-F238E27FC236}">
              <a16:creationId xmlns:a16="http://schemas.microsoft.com/office/drawing/2014/main" xmlns="" id="{00000000-0008-0000-0000-0000E9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74" name="Rectángulo 305">
          <a:extLst>
            <a:ext uri="{FF2B5EF4-FFF2-40B4-BE49-F238E27FC236}">
              <a16:creationId xmlns:a16="http://schemas.microsoft.com/office/drawing/2014/main" xmlns="" id="{00000000-0008-0000-0000-0000EA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75" name="Rectángulo 306">
          <a:extLst>
            <a:ext uri="{FF2B5EF4-FFF2-40B4-BE49-F238E27FC236}">
              <a16:creationId xmlns:a16="http://schemas.microsoft.com/office/drawing/2014/main" xmlns="" id="{00000000-0008-0000-0000-0000EB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76" name="Rectángulo 307">
          <a:extLst>
            <a:ext uri="{FF2B5EF4-FFF2-40B4-BE49-F238E27FC236}">
              <a16:creationId xmlns:a16="http://schemas.microsoft.com/office/drawing/2014/main" xmlns="" id="{00000000-0008-0000-0000-0000EC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77" name="Rectángulo 308">
          <a:extLst>
            <a:ext uri="{FF2B5EF4-FFF2-40B4-BE49-F238E27FC236}">
              <a16:creationId xmlns:a16="http://schemas.microsoft.com/office/drawing/2014/main" xmlns="" id="{00000000-0008-0000-0000-0000ED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78" name="Rectángulo 309">
          <a:extLst>
            <a:ext uri="{FF2B5EF4-FFF2-40B4-BE49-F238E27FC236}">
              <a16:creationId xmlns:a16="http://schemas.microsoft.com/office/drawing/2014/main" xmlns="" id="{00000000-0008-0000-0000-0000EE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141</xdr:row>
      <xdr:rowOff>0</xdr:rowOff>
    </xdr:from>
    <xdr:ext cx="184730" cy="483722"/>
    <xdr:sp macro="" textlink="">
      <xdr:nvSpPr>
        <xdr:cNvPr id="12279" name="Rectángulo 310">
          <a:extLst>
            <a:ext uri="{FF2B5EF4-FFF2-40B4-BE49-F238E27FC236}">
              <a16:creationId xmlns:a16="http://schemas.microsoft.com/office/drawing/2014/main" xmlns="" id="{00000000-0008-0000-0000-0000EF410000}"/>
            </a:ext>
          </a:extLst>
        </xdr:cNvPr>
        <xdr:cNvSpPr/>
      </xdr:nvSpPr>
      <xdr:spPr>
        <a:xfrm>
          <a:off x="1914525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80" name="Rectángulo 311">
          <a:extLst>
            <a:ext uri="{FF2B5EF4-FFF2-40B4-BE49-F238E27FC236}">
              <a16:creationId xmlns:a16="http://schemas.microsoft.com/office/drawing/2014/main" xmlns="" id="{00000000-0008-0000-0000-0000F0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81" name="Rectángulo 312">
          <a:extLst>
            <a:ext uri="{FF2B5EF4-FFF2-40B4-BE49-F238E27FC236}">
              <a16:creationId xmlns:a16="http://schemas.microsoft.com/office/drawing/2014/main" xmlns="" id="{00000000-0008-0000-0000-0000F1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82" name="Rectángulo 313">
          <a:extLst>
            <a:ext uri="{FF2B5EF4-FFF2-40B4-BE49-F238E27FC236}">
              <a16:creationId xmlns:a16="http://schemas.microsoft.com/office/drawing/2014/main" xmlns="" id="{00000000-0008-0000-0000-0000F2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83" name="Rectángulo 314">
          <a:extLst>
            <a:ext uri="{FF2B5EF4-FFF2-40B4-BE49-F238E27FC236}">
              <a16:creationId xmlns:a16="http://schemas.microsoft.com/office/drawing/2014/main" xmlns="" id="{00000000-0008-0000-0000-0000F3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84" name="Rectángulo 315">
          <a:extLst>
            <a:ext uri="{FF2B5EF4-FFF2-40B4-BE49-F238E27FC236}">
              <a16:creationId xmlns:a16="http://schemas.microsoft.com/office/drawing/2014/main" xmlns="" id="{00000000-0008-0000-0000-0000F4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85" name="Rectángulo 316">
          <a:extLst>
            <a:ext uri="{FF2B5EF4-FFF2-40B4-BE49-F238E27FC236}">
              <a16:creationId xmlns:a16="http://schemas.microsoft.com/office/drawing/2014/main" xmlns="" id="{00000000-0008-0000-0000-0000F5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86" name="Rectángulo 317">
          <a:extLst>
            <a:ext uri="{FF2B5EF4-FFF2-40B4-BE49-F238E27FC236}">
              <a16:creationId xmlns:a16="http://schemas.microsoft.com/office/drawing/2014/main" xmlns="" id="{00000000-0008-0000-0000-0000F6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87" name="Rectángulo 318">
          <a:extLst>
            <a:ext uri="{FF2B5EF4-FFF2-40B4-BE49-F238E27FC236}">
              <a16:creationId xmlns:a16="http://schemas.microsoft.com/office/drawing/2014/main" xmlns="" id="{00000000-0008-0000-0000-0000F7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88" name="Rectángulo 319">
          <a:extLst>
            <a:ext uri="{FF2B5EF4-FFF2-40B4-BE49-F238E27FC236}">
              <a16:creationId xmlns:a16="http://schemas.microsoft.com/office/drawing/2014/main" xmlns="" id="{00000000-0008-0000-0000-0000F8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89" name="Rectángulo 320">
          <a:extLst>
            <a:ext uri="{FF2B5EF4-FFF2-40B4-BE49-F238E27FC236}">
              <a16:creationId xmlns:a16="http://schemas.microsoft.com/office/drawing/2014/main" xmlns="" id="{00000000-0008-0000-0000-0000F9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90" name="Rectángulo 321">
          <a:extLst>
            <a:ext uri="{FF2B5EF4-FFF2-40B4-BE49-F238E27FC236}">
              <a16:creationId xmlns:a16="http://schemas.microsoft.com/office/drawing/2014/main" xmlns="" id="{00000000-0008-0000-0000-0000FA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91" name="Rectángulo 322">
          <a:extLst>
            <a:ext uri="{FF2B5EF4-FFF2-40B4-BE49-F238E27FC236}">
              <a16:creationId xmlns:a16="http://schemas.microsoft.com/office/drawing/2014/main" xmlns="" id="{00000000-0008-0000-0000-0000FB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92" name="Rectángulo 323">
          <a:extLst>
            <a:ext uri="{FF2B5EF4-FFF2-40B4-BE49-F238E27FC236}">
              <a16:creationId xmlns:a16="http://schemas.microsoft.com/office/drawing/2014/main" xmlns="" id="{00000000-0008-0000-0000-0000FC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93" name="Rectángulo 324">
          <a:extLst>
            <a:ext uri="{FF2B5EF4-FFF2-40B4-BE49-F238E27FC236}">
              <a16:creationId xmlns:a16="http://schemas.microsoft.com/office/drawing/2014/main" xmlns="" id="{00000000-0008-0000-0000-0000FD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94" name="Rectángulo 325">
          <a:extLst>
            <a:ext uri="{FF2B5EF4-FFF2-40B4-BE49-F238E27FC236}">
              <a16:creationId xmlns:a16="http://schemas.microsoft.com/office/drawing/2014/main" xmlns="" id="{00000000-0008-0000-0000-0000FE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95" name="Rectángulo 326">
          <a:extLst>
            <a:ext uri="{FF2B5EF4-FFF2-40B4-BE49-F238E27FC236}">
              <a16:creationId xmlns:a16="http://schemas.microsoft.com/office/drawing/2014/main" xmlns="" id="{00000000-0008-0000-0000-0000FF41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96" name="Rectángulo 327">
          <a:extLst>
            <a:ext uri="{FF2B5EF4-FFF2-40B4-BE49-F238E27FC236}">
              <a16:creationId xmlns:a16="http://schemas.microsoft.com/office/drawing/2014/main" xmlns="" id="{00000000-0008-0000-0000-000000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97" name="Rectángulo 328">
          <a:extLst>
            <a:ext uri="{FF2B5EF4-FFF2-40B4-BE49-F238E27FC236}">
              <a16:creationId xmlns:a16="http://schemas.microsoft.com/office/drawing/2014/main" xmlns="" id="{00000000-0008-0000-0000-000001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98" name="Rectángulo 329">
          <a:extLst>
            <a:ext uri="{FF2B5EF4-FFF2-40B4-BE49-F238E27FC236}">
              <a16:creationId xmlns:a16="http://schemas.microsoft.com/office/drawing/2014/main" xmlns="" id="{00000000-0008-0000-0000-000002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299" name="Rectángulo 330">
          <a:extLst>
            <a:ext uri="{FF2B5EF4-FFF2-40B4-BE49-F238E27FC236}">
              <a16:creationId xmlns:a16="http://schemas.microsoft.com/office/drawing/2014/main" xmlns="" id="{00000000-0008-0000-0000-000003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00" name="Rectángulo 331">
          <a:extLst>
            <a:ext uri="{FF2B5EF4-FFF2-40B4-BE49-F238E27FC236}">
              <a16:creationId xmlns:a16="http://schemas.microsoft.com/office/drawing/2014/main" xmlns="" id="{00000000-0008-0000-0000-000004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01" name="Rectángulo 332">
          <a:extLst>
            <a:ext uri="{FF2B5EF4-FFF2-40B4-BE49-F238E27FC236}">
              <a16:creationId xmlns:a16="http://schemas.microsoft.com/office/drawing/2014/main" xmlns="" id="{00000000-0008-0000-0000-000005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02" name="Rectángulo 333">
          <a:extLst>
            <a:ext uri="{FF2B5EF4-FFF2-40B4-BE49-F238E27FC236}">
              <a16:creationId xmlns:a16="http://schemas.microsoft.com/office/drawing/2014/main" xmlns="" id="{00000000-0008-0000-0000-000006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03" name="Rectángulo 334">
          <a:extLst>
            <a:ext uri="{FF2B5EF4-FFF2-40B4-BE49-F238E27FC236}">
              <a16:creationId xmlns:a16="http://schemas.microsoft.com/office/drawing/2014/main" xmlns="" id="{00000000-0008-0000-0000-000007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04" name="Rectángulo 335">
          <a:extLst>
            <a:ext uri="{FF2B5EF4-FFF2-40B4-BE49-F238E27FC236}">
              <a16:creationId xmlns:a16="http://schemas.microsoft.com/office/drawing/2014/main" xmlns="" id="{00000000-0008-0000-0000-000008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05" name="Rectángulo 336">
          <a:extLst>
            <a:ext uri="{FF2B5EF4-FFF2-40B4-BE49-F238E27FC236}">
              <a16:creationId xmlns:a16="http://schemas.microsoft.com/office/drawing/2014/main" xmlns="" id="{00000000-0008-0000-0000-000009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45719" cy="483722"/>
    <xdr:sp macro="" textlink="">
      <xdr:nvSpPr>
        <xdr:cNvPr id="12306" name="Rectángulo 337">
          <a:extLst>
            <a:ext uri="{FF2B5EF4-FFF2-40B4-BE49-F238E27FC236}">
              <a16:creationId xmlns:a16="http://schemas.microsoft.com/office/drawing/2014/main" xmlns="" id="{00000000-0008-0000-0000-00000A420000}"/>
            </a:ext>
          </a:extLst>
        </xdr:cNvPr>
        <xdr:cNvSpPr/>
      </xdr:nvSpPr>
      <xdr:spPr>
        <a:xfrm>
          <a:off x="857250" y="839628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07" name="Rectángulo 338">
          <a:extLst>
            <a:ext uri="{FF2B5EF4-FFF2-40B4-BE49-F238E27FC236}">
              <a16:creationId xmlns:a16="http://schemas.microsoft.com/office/drawing/2014/main" xmlns="" id="{00000000-0008-0000-0000-00000B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08" name="Rectángulo 339">
          <a:extLst>
            <a:ext uri="{FF2B5EF4-FFF2-40B4-BE49-F238E27FC236}">
              <a16:creationId xmlns:a16="http://schemas.microsoft.com/office/drawing/2014/main" xmlns="" id="{00000000-0008-0000-0000-00000C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09" name="Rectángulo 340">
          <a:extLst>
            <a:ext uri="{FF2B5EF4-FFF2-40B4-BE49-F238E27FC236}">
              <a16:creationId xmlns:a16="http://schemas.microsoft.com/office/drawing/2014/main" xmlns="" id="{00000000-0008-0000-0000-00000D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10" name="Rectángulo 341">
          <a:extLst>
            <a:ext uri="{FF2B5EF4-FFF2-40B4-BE49-F238E27FC236}">
              <a16:creationId xmlns:a16="http://schemas.microsoft.com/office/drawing/2014/main" xmlns="" id="{00000000-0008-0000-0000-00000E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11" name="Rectángulo 342">
          <a:extLst>
            <a:ext uri="{FF2B5EF4-FFF2-40B4-BE49-F238E27FC236}">
              <a16:creationId xmlns:a16="http://schemas.microsoft.com/office/drawing/2014/main" xmlns="" id="{00000000-0008-0000-0000-00000F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12" name="Rectángulo 343">
          <a:extLst>
            <a:ext uri="{FF2B5EF4-FFF2-40B4-BE49-F238E27FC236}">
              <a16:creationId xmlns:a16="http://schemas.microsoft.com/office/drawing/2014/main" xmlns="" id="{00000000-0008-0000-0000-000010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13" name="Rectángulo 344">
          <a:extLst>
            <a:ext uri="{FF2B5EF4-FFF2-40B4-BE49-F238E27FC236}">
              <a16:creationId xmlns:a16="http://schemas.microsoft.com/office/drawing/2014/main" xmlns="" id="{00000000-0008-0000-0000-000011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14" name="Rectángulo 345">
          <a:extLst>
            <a:ext uri="{FF2B5EF4-FFF2-40B4-BE49-F238E27FC236}">
              <a16:creationId xmlns:a16="http://schemas.microsoft.com/office/drawing/2014/main" xmlns="" id="{00000000-0008-0000-0000-000012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15" name="Rectángulo 346">
          <a:extLst>
            <a:ext uri="{FF2B5EF4-FFF2-40B4-BE49-F238E27FC236}">
              <a16:creationId xmlns:a16="http://schemas.microsoft.com/office/drawing/2014/main" xmlns="" id="{00000000-0008-0000-0000-000013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16" name="Rectángulo 347">
          <a:extLst>
            <a:ext uri="{FF2B5EF4-FFF2-40B4-BE49-F238E27FC236}">
              <a16:creationId xmlns:a16="http://schemas.microsoft.com/office/drawing/2014/main" xmlns="" id="{00000000-0008-0000-0000-000014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17" name="Rectángulo 348">
          <a:extLst>
            <a:ext uri="{FF2B5EF4-FFF2-40B4-BE49-F238E27FC236}">
              <a16:creationId xmlns:a16="http://schemas.microsoft.com/office/drawing/2014/main" xmlns="" id="{00000000-0008-0000-0000-000015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18" name="Rectángulo 349">
          <a:extLst>
            <a:ext uri="{FF2B5EF4-FFF2-40B4-BE49-F238E27FC236}">
              <a16:creationId xmlns:a16="http://schemas.microsoft.com/office/drawing/2014/main" xmlns="" id="{00000000-0008-0000-0000-000016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19" name="Rectángulo 350">
          <a:extLst>
            <a:ext uri="{FF2B5EF4-FFF2-40B4-BE49-F238E27FC236}">
              <a16:creationId xmlns:a16="http://schemas.microsoft.com/office/drawing/2014/main" xmlns="" id="{00000000-0008-0000-0000-000017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20" name="Rectángulo 351">
          <a:extLst>
            <a:ext uri="{FF2B5EF4-FFF2-40B4-BE49-F238E27FC236}">
              <a16:creationId xmlns:a16="http://schemas.microsoft.com/office/drawing/2014/main" xmlns="" id="{00000000-0008-0000-0000-000018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21" name="Rectángulo 352">
          <a:extLst>
            <a:ext uri="{FF2B5EF4-FFF2-40B4-BE49-F238E27FC236}">
              <a16:creationId xmlns:a16="http://schemas.microsoft.com/office/drawing/2014/main" xmlns="" id="{00000000-0008-0000-0000-000019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22" name="Rectángulo 353">
          <a:extLst>
            <a:ext uri="{FF2B5EF4-FFF2-40B4-BE49-F238E27FC236}">
              <a16:creationId xmlns:a16="http://schemas.microsoft.com/office/drawing/2014/main" xmlns="" id="{00000000-0008-0000-0000-00001A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23" name="Rectángulo 354">
          <a:extLst>
            <a:ext uri="{FF2B5EF4-FFF2-40B4-BE49-F238E27FC236}">
              <a16:creationId xmlns:a16="http://schemas.microsoft.com/office/drawing/2014/main" xmlns="" id="{00000000-0008-0000-0000-00001B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24" name="Rectángulo 355">
          <a:extLst>
            <a:ext uri="{FF2B5EF4-FFF2-40B4-BE49-F238E27FC236}">
              <a16:creationId xmlns:a16="http://schemas.microsoft.com/office/drawing/2014/main" xmlns="" id="{00000000-0008-0000-0000-00001C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25" name="Rectángulo 356">
          <a:extLst>
            <a:ext uri="{FF2B5EF4-FFF2-40B4-BE49-F238E27FC236}">
              <a16:creationId xmlns:a16="http://schemas.microsoft.com/office/drawing/2014/main" xmlns="" id="{00000000-0008-0000-0000-00001D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26" name="Rectángulo 357">
          <a:extLst>
            <a:ext uri="{FF2B5EF4-FFF2-40B4-BE49-F238E27FC236}">
              <a16:creationId xmlns:a16="http://schemas.microsoft.com/office/drawing/2014/main" xmlns="" id="{00000000-0008-0000-0000-00001E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27" name="Rectángulo 358">
          <a:extLst>
            <a:ext uri="{FF2B5EF4-FFF2-40B4-BE49-F238E27FC236}">
              <a16:creationId xmlns:a16="http://schemas.microsoft.com/office/drawing/2014/main" xmlns="" id="{00000000-0008-0000-0000-00001F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28" name="Rectángulo 359">
          <a:extLst>
            <a:ext uri="{FF2B5EF4-FFF2-40B4-BE49-F238E27FC236}">
              <a16:creationId xmlns:a16="http://schemas.microsoft.com/office/drawing/2014/main" xmlns="" id="{00000000-0008-0000-0000-000020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29" name="Rectángulo 360">
          <a:extLst>
            <a:ext uri="{FF2B5EF4-FFF2-40B4-BE49-F238E27FC236}">
              <a16:creationId xmlns:a16="http://schemas.microsoft.com/office/drawing/2014/main" xmlns="" id="{00000000-0008-0000-0000-000021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30" name="Rectángulo 361">
          <a:extLst>
            <a:ext uri="{FF2B5EF4-FFF2-40B4-BE49-F238E27FC236}">
              <a16:creationId xmlns:a16="http://schemas.microsoft.com/office/drawing/2014/main" xmlns="" id="{00000000-0008-0000-0000-000022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31" name="Rectángulo 362">
          <a:extLst>
            <a:ext uri="{FF2B5EF4-FFF2-40B4-BE49-F238E27FC236}">
              <a16:creationId xmlns:a16="http://schemas.microsoft.com/office/drawing/2014/main" xmlns="" id="{00000000-0008-0000-0000-000023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32" name="Rectángulo 363">
          <a:extLst>
            <a:ext uri="{FF2B5EF4-FFF2-40B4-BE49-F238E27FC236}">
              <a16:creationId xmlns:a16="http://schemas.microsoft.com/office/drawing/2014/main" xmlns="" id="{00000000-0008-0000-0000-000024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33" name="Rectángulo 364">
          <a:extLst>
            <a:ext uri="{FF2B5EF4-FFF2-40B4-BE49-F238E27FC236}">
              <a16:creationId xmlns:a16="http://schemas.microsoft.com/office/drawing/2014/main" xmlns="" id="{00000000-0008-0000-0000-000025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34" name="Rectángulo 365">
          <a:extLst>
            <a:ext uri="{FF2B5EF4-FFF2-40B4-BE49-F238E27FC236}">
              <a16:creationId xmlns:a16="http://schemas.microsoft.com/office/drawing/2014/main" xmlns="" id="{00000000-0008-0000-0000-000026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35" name="Rectángulo 366">
          <a:extLst>
            <a:ext uri="{FF2B5EF4-FFF2-40B4-BE49-F238E27FC236}">
              <a16:creationId xmlns:a16="http://schemas.microsoft.com/office/drawing/2014/main" xmlns="" id="{00000000-0008-0000-0000-000027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141</xdr:row>
      <xdr:rowOff>0</xdr:rowOff>
    </xdr:from>
    <xdr:ext cx="184730" cy="483722"/>
    <xdr:sp macro="" textlink="">
      <xdr:nvSpPr>
        <xdr:cNvPr id="12336" name="Rectángulo 367">
          <a:extLst>
            <a:ext uri="{FF2B5EF4-FFF2-40B4-BE49-F238E27FC236}">
              <a16:creationId xmlns:a16="http://schemas.microsoft.com/office/drawing/2014/main" xmlns="" id="{00000000-0008-0000-0000-000028420000}"/>
            </a:ext>
          </a:extLst>
        </xdr:cNvPr>
        <xdr:cNvSpPr/>
      </xdr:nvSpPr>
      <xdr:spPr>
        <a:xfrm>
          <a:off x="1914525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37" name="Rectángulo 368">
          <a:extLst>
            <a:ext uri="{FF2B5EF4-FFF2-40B4-BE49-F238E27FC236}">
              <a16:creationId xmlns:a16="http://schemas.microsoft.com/office/drawing/2014/main" xmlns="" id="{00000000-0008-0000-0000-000029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38" name="Rectángulo 369">
          <a:extLst>
            <a:ext uri="{FF2B5EF4-FFF2-40B4-BE49-F238E27FC236}">
              <a16:creationId xmlns:a16="http://schemas.microsoft.com/office/drawing/2014/main" xmlns="" id="{00000000-0008-0000-0000-00002A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39" name="Rectángulo 370">
          <a:extLst>
            <a:ext uri="{FF2B5EF4-FFF2-40B4-BE49-F238E27FC236}">
              <a16:creationId xmlns:a16="http://schemas.microsoft.com/office/drawing/2014/main" xmlns="" id="{00000000-0008-0000-0000-00002B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40" name="Rectángulo 371">
          <a:extLst>
            <a:ext uri="{FF2B5EF4-FFF2-40B4-BE49-F238E27FC236}">
              <a16:creationId xmlns:a16="http://schemas.microsoft.com/office/drawing/2014/main" xmlns="" id="{00000000-0008-0000-0000-00002C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41" name="Rectángulo 372">
          <a:extLst>
            <a:ext uri="{FF2B5EF4-FFF2-40B4-BE49-F238E27FC236}">
              <a16:creationId xmlns:a16="http://schemas.microsoft.com/office/drawing/2014/main" xmlns="" id="{00000000-0008-0000-0000-00002D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42" name="Rectángulo 373">
          <a:extLst>
            <a:ext uri="{FF2B5EF4-FFF2-40B4-BE49-F238E27FC236}">
              <a16:creationId xmlns:a16="http://schemas.microsoft.com/office/drawing/2014/main" xmlns="" id="{00000000-0008-0000-0000-00002E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43" name="Rectángulo 374">
          <a:extLst>
            <a:ext uri="{FF2B5EF4-FFF2-40B4-BE49-F238E27FC236}">
              <a16:creationId xmlns:a16="http://schemas.microsoft.com/office/drawing/2014/main" xmlns="" id="{00000000-0008-0000-0000-00002F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44" name="Rectángulo 375">
          <a:extLst>
            <a:ext uri="{FF2B5EF4-FFF2-40B4-BE49-F238E27FC236}">
              <a16:creationId xmlns:a16="http://schemas.microsoft.com/office/drawing/2014/main" xmlns="" id="{00000000-0008-0000-0000-000030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45" name="Rectángulo 376">
          <a:extLst>
            <a:ext uri="{FF2B5EF4-FFF2-40B4-BE49-F238E27FC236}">
              <a16:creationId xmlns:a16="http://schemas.microsoft.com/office/drawing/2014/main" xmlns="" id="{00000000-0008-0000-0000-000031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46" name="Rectángulo 377">
          <a:extLst>
            <a:ext uri="{FF2B5EF4-FFF2-40B4-BE49-F238E27FC236}">
              <a16:creationId xmlns:a16="http://schemas.microsoft.com/office/drawing/2014/main" xmlns="" id="{00000000-0008-0000-0000-000032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47" name="Rectángulo 378">
          <a:extLst>
            <a:ext uri="{FF2B5EF4-FFF2-40B4-BE49-F238E27FC236}">
              <a16:creationId xmlns:a16="http://schemas.microsoft.com/office/drawing/2014/main" xmlns="" id="{00000000-0008-0000-0000-000033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48" name="Rectángulo 379">
          <a:extLst>
            <a:ext uri="{FF2B5EF4-FFF2-40B4-BE49-F238E27FC236}">
              <a16:creationId xmlns:a16="http://schemas.microsoft.com/office/drawing/2014/main" xmlns="" id="{00000000-0008-0000-0000-000034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49" name="Rectángulo 380">
          <a:extLst>
            <a:ext uri="{FF2B5EF4-FFF2-40B4-BE49-F238E27FC236}">
              <a16:creationId xmlns:a16="http://schemas.microsoft.com/office/drawing/2014/main" xmlns="" id="{00000000-0008-0000-0000-000035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50" name="Rectángulo 381">
          <a:extLst>
            <a:ext uri="{FF2B5EF4-FFF2-40B4-BE49-F238E27FC236}">
              <a16:creationId xmlns:a16="http://schemas.microsoft.com/office/drawing/2014/main" xmlns="" id="{00000000-0008-0000-0000-000036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51" name="Rectángulo 382">
          <a:extLst>
            <a:ext uri="{FF2B5EF4-FFF2-40B4-BE49-F238E27FC236}">
              <a16:creationId xmlns:a16="http://schemas.microsoft.com/office/drawing/2014/main" xmlns="" id="{00000000-0008-0000-0000-000037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52" name="Rectángulo 383">
          <a:extLst>
            <a:ext uri="{FF2B5EF4-FFF2-40B4-BE49-F238E27FC236}">
              <a16:creationId xmlns:a16="http://schemas.microsoft.com/office/drawing/2014/main" xmlns="" id="{00000000-0008-0000-0000-000038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53" name="Rectángulo 384">
          <a:extLst>
            <a:ext uri="{FF2B5EF4-FFF2-40B4-BE49-F238E27FC236}">
              <a16:creationId xmlns:a16="http://schemas.microsoft.com/office/drawing/2014/main" xmlns="" id="{00000000-0008-0000-0000-000039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54" name="Rectángulo 385">
          <a:extLst>
            <a:ext uri="{FF2B5EF4-FFF2-40B4-BE49-F238E27FC236}">
              <a16:creationId xmlns:a16="http://schemas.microsoft.com/office/drawing/2014/main" xmlns="" id="{00000000-0008-0000-0000-00003A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55" name="Rectángulo 386">
          <a:extLst>
            <a:ext uri="{FF2B5EF4-FFF2-40B4-BE49-F238E27FC236}">
              <a16:creationId xmlns:a16="http://schemas.microsoft.com/office/drawing/2014/main" xmlns="" id="{00000000-0008-0000-0000-00003B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56" name="Rectángulo 387">
          <a:extLst>
            <a:ext uri="{FF2B5EF4-FFF2-40B4-BE49-F238E27FC236}">
              <a16:creationId xmlns:a16="http://schemas.microsoft.com/office/drawing/2014/main" xmlns="" id="{00000000-0008-0000-0000-00003C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57" name="Rectángulo 388">
          <a:extLst>
            <a:ext uri="{FF2B5EF4-FFF2-40B4-BE49-F238E27FC236}">
              <a16:creationId xmlns:a16="http://schemas.microsoft.com/office/drawing/2014/main" xmlns="" id="{00000000-0008-0000-0000-00003D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58" name="Rectángulo 389">
          <a:extLst>
            <a:ext uri="{FF2B5EF4-FFF2-40B4-BE49-F238E27FC236}">
              <a16:creationId xmlns:a16="http://schemas.microsoft.com/office/drawing/2014/main" xmlns="" id="{00000000-0008-0000-0000-00003E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59" name="Rectángulo 390">
          <a:extLst>
            <a:ext uri="{FF2B5EF4-FFF2-40B4-BE49-F238E27FC236}">
              <a16:creationId xmlns:a16="http://schemas.microsoft.com/office/drawing/2014/main" xmlns="" id="{00000000-0008-0000-0000-00003F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60" name="Rectángulo 391">
          <a:extLst>
            <a:ext uri="{FF2B5EF4-FFF2-40B4-BE49-F238E27FC236}">
              <a16:creationId xmlns:a16="http://schemas.microsoft.com/office/drawing/2014/main" xmlns="" id="{00000000-0008-0000-0000-000040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61" name="Rectángulo 392">
          <a:extLst>
            <a:ext uri="{FF2B5EF4-FFF2-40B4-BE49-F238E27FC236}">
              <a16:creationId xmlns:a16="http://schemas.microsoft.com/office/drawing/2014/main" xmlns="" id="{00000000-0008-0000-0000-000041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62" name="Rectángulo 393">
          <a:extLst>
            <a:ext uri="{FF2B5EF4-FFF2-40B4-BE49-F238E27FC236}">
              <a16:creationId xmlns:a16="http://schemas.microsoft.com/office/drawing/2014/main" xmlns="" id="{00000000-0008-0000-0000-000042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63" name="Rectángulo 394">
          <a:extLst>
            <a:ext uri="{FF2B5EF4-FFF2-40B4-BE49-F238E27FC236}">
              <a16:creationId xmlns:a16="http://schemas.microsoft.com/office/drawing/2014/main" xmlns="" id="{00000000-0008-0000-0000-000043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64" name="Rectángulo 395">
          <a:extLst>
            <a:ext uri="{FF2B5EF4-FFF2-40B4-BE49-F238E27FC236}">
              <a16:creationId xmlns:a16="http://schemas.microsoft.com/office/drawing/2014/main" xmlns="" id="{00000000-0008-0000-0000-000044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65" name="Rectángulo 396">
          <a:extLst>
            <a:ext uri="{FF2B5EF4-FFF2-40B4-BE49-F238E27FC236}">
              <a16:creationId xmlns:a16="http://schemas.microsoft.com/office/drawing/2014/main" xmlns="" id="{00000000-0008-0000-0000-000045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66" name="Rectángulo 397">
          <a:extLst>
            <a:ext uri="{FF2B5EF4-FFF2-40B4-BE49-F238E27FC236}">
              <a16:creationId xmlns:a16="http://schemas.microsoft.com/office/drawing/2014/main" xmlns="" id="{00000000-0008-0000-0000-000046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67" name="Rectángulo 398">
          <a:extLst>
            <a:ext uri="{FF2B5EF4-FFF2-40B4-BE49-F238E27FC236}">
              <a16:creationId xmlns:a16="http://schemas.microsoft.com/office/drawing/2014/main" xmlns="" id="{00000000-0008-0000-0000-000047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68" name="Rectángulo 399">
          <a:extLst>
            <a:ext uri="{FF2B5EF4-FFF2-40B4-BE49-F238E27FC236}">
              <a16:creationId xmlns:a16="http://schemas.microsoft.com/office/drawing/2014/main" xmlns="" id="{00000000-0008-0000-0000-000048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141</xdr:row>
      <xdr:rowOff>0</xdr:rowOff>
    </xdr:from>
    <xdr:ext cx="184730" cy="483722"/>
    <xdr:sp macro="" textlink="">
      <xdr:nvSpPr>
        <xdr:cNvPr id="12369" name="Rectángulo 400">
          <a:extLst>
            <a:ext uri="{FF2B5EF4-FFF2-40B4-BE49-F238E27FC236}">
              <a16:creationId xmlns:a16="http://schemas.microsoft.com/office/drawing/2014/main" xmlns="" id="{00000000-0008-0000-0000-000049420000}"/>
            </a:ext>
          </a:extLst>
        </xdr:cNvPr>
        <xdr:cNvSpPr/>
      </xdr:nvSpPr>
      <xdr:spPr>
        <a:xfrm>
          <a:off x="167640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70" name="Rectángulo 401">
          <a:extLst>
            <a:ext uri="{FF2B5EF4-FFF2-40B4-BE49-F238E27FC236}">
              <a16:creationId xmlns:a16="http://schemas.microsoft.com/office/drawing/2014/main" xmlns="" id="{00000000-0008-0000-0000-00004A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71" name="Rectángulo 402">
          <a:extLst>
            <a:ext uri="{FF2B5EF4-FFF2-40B4-BE49-F238E27FC236}">
              <a16:creationId xmlns:a16="http://schemas.microsoft.com/office/drawing/2014/main" xmlns="" id="{00000000-0008-0000-0000-00004B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72" name="Rectángulo 403">
          <a:extLst>
            <a:ext uri="{FF2B5EF4-FFF2-40B4-BE49-F238E27FC236}">
              <a16:creationId xmlns:a16="http://schemas.microsoft.com/office/drawing/2014/main" xmlns="" id="{00000000-0008-0000-0000-00004C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73" name="Rectángulo 404">
          <a:extLst>
            <a:ext uri="{FF2B5EF4-FFF2-40B4-BE49-F238E27FC236}">
              <a16:creationId xmlns:a16="http://schemas.microsoft.com/office/drawing/2014/main" xmlns="" id="{00000000-0008-0000-0000-00004D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74" name="Rectángulo 12373">
          <a:extLst>
            <a:ext uri="{FF2B5EF4-FFF2-40B4-BE49-F238E27FC236}">
              <a16:creationId xmlns:a16="http://schemas.microsoft.com/office/drawing/2014/main" xmlns="" id="{00000000-0008-0000-0000-00004E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75" name="Rectángulo 12374">
          <a:extLst>
            <a:ext uri="{FF2B5EF4-FFF2-40B4-BE49-F238E27FC236}">
              <a16:creationId xmlns:a16="http://schemas.microsoft.com/office/drawing/2014/main" xmlns="" id="{00000000-0008-0000-0000-00004F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76" name="Rectángulo 12375">
          <a:extLst>
            <a:ext uri="{FF2B5EF4-FFF2-40B4-BE49-F238E27FC236}">
              <a16:creationId xmlns:a16="http://schemas.microsoft.com/office/drawing/2014/main" xmlns="" id="{00000000-0008-0000-0000-000050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77" name="Rectángulo 12376">
          <a:extLst>
            <a:ext uri="{FF2B5EF4-FFF2-40B4-BE49-F238E27FC236}">
              <a16:creationId xmlns:a16="http://schemas.microsoft.com/office/drawing/2014/main" xmlns="" id="{00000000-0008-0000-0000-000051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78" name="Rectángulo 12377">
          <a:extLst>
            <a:ext uri="{FF2B5EF4-FFF2-40B4-BE49-F238E27FC236}">
              <a16:creationId xmlns:a16="http://schemas.microsoft.com/office/drawing/2014/main" xmlns="" id="{00000000-0008-0000-0000-000052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79" name="Rectángulo 12378">
          <a:extLst>
            <a:ext uri="{FF2B5EF4-FFF2-40B4-BE49-F238E27FC236}">
              <a16:creationId xmlns:a16="http://schemas.microsoft.com/office/drawing/2014/main" xmlns="" id="{00000000-0008-0000-0000-00005342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80" name="Rectángulo 1">
          <a:extLst>
            <a:ext uri="{FF2B5EF4-FFF2-40B4-BE49-F238E27FC236}">
              <a16:creationId xmlns:a16="http://schemas.microsoft.com/office/drawing/2014/main" xmlns="" id="{00000000-0008-0000-0000-000000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81" name="Rectángulo 2">
          <a:extLst>
            <a:ext uri="{FF2B5EF4-FFF2-40B4-BE49-F238E27FC236}">
              <a16:creationId xmlns:a16="http://schemas.microsoft.com/office/drawing/2014/main" xmlns="" id="{00000000-0008-0000-0000-000001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82" name="Rectángulo 3">
          <a:extLst>
            <a:ext uri="{FF2B5EF4-FFF2-40B4-BE49-F238E27FC236}">
              <a16:creationId xmlns:a16="http://schemas.microsoft.com/office/drawing/2014/main" xmlns="" id="{00000000-0008-0000-0000-000002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83" name="Rectángulo 4">
          <a:extLst>
            <a:ext uri="{FF2B5EF4-FFF2-40B4-BE49-F238E27FC236}">
              <a16:creationId xmlns:a16="http://schemas.microsoft.com/office/drawing/2014/main" xmlns="" id="{00000000-0008-0000-0000-000003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84" name="Rectángulo 5">
          <a:extLst>
            <a:ext uri="{FF2B5EF4-FFF2-40B4-BE49-F238E27FC236}">
              <a16:creationId xmlns:a16="http://schemas.microsoft.com/office/drawing/2014/main" xmlns="" id="{00000000-0008-0000-0000-000004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85" name="Rectángulo 6">
          <a:extLst>
            <a:ext uri="{FF2B5EF4-FFF2-40B4-BE49-F238E27FC236}">
              <a16:creationId xmlns:a16="http://schemas.microsoft.com/office/drawing/2014/main" xmlns="" id="{00000000-0008-0000-0000-000005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86" name="Rectángulo 7">
          <a:extLst>
            <a:ext uri="{FF2B5EF4-FFF2-40B4-BE49-F238E27FC236}">
              <a16:creationId xmlns:a16="http://schemas.microsoft.com/office/drawing/2014/main" xmlns="" id="{00000000-0008-0000-0000-000006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87" name="Rectángulo 8">
          <a:extLst>
            <a:ext uri="{FF2B5EF4-FFF2-40B4-BE49-F238E27FC236}">
              <a16:creationId xmlns:a16="http://schemas.microsoft.com/office/drawing/2014/main" xmlns="" id="{00000000-0008-0000-0000-000007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88" name="Rectángulo 9">
          <a:extLst>
            <a:ext uri="{FF2B5EF4-FFF2-40B4-BE49-F238E27FC236}">
              <a16:creationId xmlns:a16="http://schemas.microsoft.com/office/drawing/2014/main" xmlns="" id="{00000000-0008-0000-0000-000008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89" name="Rectángulo 10">
          <a:extLst>
            <a:ext uri="{FF2B5EF4-FFF2-40B4-BE49-F238E27FC236}">
              <a16:creationId xmlns:a16="http://schemas.microsoft.com/office/drawing/2014/main" xmlns="" id="{00000000-0008-0000-0000-000009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90" name="Rectángulo 11">
          <a:extLst>
            <a:ext uri="{FF2B5EF4-FFF2-40B4-BE49-F238E27FC236}">
              <a16:creationId xmlns:a16="http://schemas.microsoft.com/office/drawing/2014/main" xmlns="" id="{00000000-0008-0000-0000-00000A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91" name="Rectángulo 12">
          <a:extLst>
            <a:ext uri="{FF2B5EF4-FFF2-40B4-BE49-F238E27FC236}">
              <a16:creationId xmlns:a16="http://schemas.microsoft.com/office/drawing/2014/main" xmlns="" id="{00000000-0008-0000-0000-00000B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92" name="Rectángulo 13">
          <a:extLst>
            <a:ext uri="{FF2B5EF4-FFF2-40B4-BE49-F238E27FC236}">
              <a16:creationId xmlns:a16="http://schemas.microsoft.com/office/drawing/2014/main" xmlns="" id="{00000000-0008-0000-0000-00000C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93" name="Rectángulo 14">
          <a:extLst>
            <a:ext uri="{FF2B5EF4-FFF2-40B4-BE49-F238E27FC236}">
              <a16:creationId xmlns:a16="http://schemas.microsoft.com/office/drawing/2014/main" xmlns="" id="{00000000-0008-0000-0000-00000D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94" name="Rectángulo 15">
          <a:extLst>
            <a:ext uri="{FF2B5EF4-FFF2-40B4-BE49-F238E27FC236}">
              <a16:creationId xmlns:a16="http://schemas.microsoft.com/office/drawing/2014/main" xmlns="" id="{00000000-0008-0000-0000-00000E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95" name="Rectángulo 16">
          <a:extLst>
            <a:ext uri="{FF2B5EF4-FFF2-40B4-BE49-F238E27FC236}">
              <a16:creationId xmlns:a16="http://schemas.microsoft.com/office/drawing/2014/main" xmlns="" id="{00000000-0008-0000-0000-00000F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96" name="Rectángulo 17">
          <a:extLst>
            <a:ext uri="{FF2B5EF4-FFF2-40B4-BE49-F238E27FC236}">
              <a16:creationId xmlns:a16="http://schemas.microsoft.com/office/drawing/2014/main" xmlns="" id="{00000000-0008-0000-0000-000010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97" name="Rectángulo 18">
          <a:extLst>
            <a:ext uri="{FF2B5EF4-FFF2-40B4-BE49-F238E27FC236}">
              <a16:creationId xmlns:a16="http://schemas.microsoft.com/office/drawing/2014/main" xmlns="" id="{00000000-0008-0000-0000-000011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98" name="Rectángulo 19">
          <a:extLst>
            <a:ext uri="{FF2B5EF4-FFF2-40B4-BE49-F238E27FC236}">
              <a16:creationId xmlns:a16="http://schemas.microsoft.com/office/drawing/2014/main" xmlns="" id="{00000000-0008-0000-0000-000012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399" name="Rectángulo 21">
          <a:extLst>
            <a:ext uri="{FF2B5EF4-FFF2-40B4-BE49-F238E27FC236}">
              <a16:creationId xmlns:a16="http://schemas.microsoft.com/office/drawing/2014/main" xmlns="" id="{00000000-0008-0000-0000-000013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00" name="Rectángulo 22">
          <a:extLst>
            <a:ext uri="{FF2B5EF4-FFF2-40B4-BE49-F238E27FC236}">
              <a16:creationId xmlns:a16="http://schemas.microsoft.com/office/drawing/2014/main" xmlns="" id="{00000000-0008-0000-0000-000014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01" name="Rectángulo 23">
          <a:extLst>
            <a:ext uri="{FF2B5EF4-FFF2-40B4-BE49-F238E27FC236}">
              <a16:creationId xmlns:a16="http://schemas.microsoft.com/office/drawing/2014/main" xmlns="" id="{00000000-0008-0000-0000-000015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02" name="Rectángulo 24">
          <a:extLst>
            <a:ext uri="{FF2B5EF4-FFF2-40B4-BE49-F238E27FC236}">
              <a16:creationId xmlns:a16="http://schemas.microsoft.com/office/drawing/2014/main" xmlns="" id="{00000000-0008-0000-0000-000016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03" name="Rectángulo 25">
          <a:extLst>
            <a:ext uri="{FF2B5EF4-FFF2-40B4-BE49-F238E27FC236}">
              <a16:creationId xmlns:a16="http://schemas.microsoft.com/office/drawing/2014/main" xmlns="" id="{00000000-0008-0000-0000-000017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04" name="Rectángulo 26">
          <a:extLst>
            <a:ext uri="{FF2B5EF4-FFF2-40B4-BE49-F238E27FC236}">
              <a16:creationId xmlns:a16="http://schemas.microsoft.com/office/drawing/2014/main" xmlns="" id="{00000000-0008-0000-0000-000018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05" name="Rectángulo 27">
          <a:extLst>
            <a:ext uri="{FF2B5EF4-FFF2-40B4-BE49-F238E27FC236}">
              <a16:creationId xmlns:a16="http://schemas.microsoft.com/office/drawing/2014/main" xmlns="" id="{00000000-0008-0000-0000-000019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06" name="Rectángulo 28">
          <a:extLst>
            <a:ext uri="{FF2B5EF4-FFF2-40B4-BE49-F238E27FC236}">
              <a16:creationId xmlns:a16="http://schemas.microsoft.com/office/drawing/2014/main" xmlns="" id="{00000000-0008-0000-0000-00001A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07" name="Rectángulo 29">
          <a:extLst>
            <a:ext uri="{FF2B5EF4-FFF2-40B4-BE49-F238E27FC236}">
              <a16:creationId xmlns:a16="http://schemas.microsoft.com/office/drawing/2014/main" xmlns="" id="{00000000-0008-0000-0000-00001B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08" name="Rectángulo 30">
          <a:extLst>
            <a:ext uri="{FF2B5EF4-FFF2-40B4-BE49-F238E27FC236}">
              <a16:creationId xmlns:a16="http://schemas.microsoft.com/office/drawing/2014/main" xmlns="" id="{00000000-0008-0000-0000-00001C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09" name="Rectángulo 31">
          <a:extLst>
            <a:ext uri="{FF2B5EF4-FFF2-40B4-BE49-F238E27FC236}">
              <a16:creationId xmlns:a16="http://schemas.microsoft.com/office/drawing/2014/main" xmlns="" id="{00000000-0008-0000-0000-00001D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10" name="Rectángulo 32">
          <a:extLst>
            <a:ext uri="{FF2B5EF4-FFF2-40B4-BE49-F238E27FC236}">
              <a16:creationId xmlns:a16="http://schemas.microsoft.com/office/drawing/2014/main" xmlns="" id="{00000000-0008-0000-0000-00001E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11" name="Rectángulo 33">
          <a:extLst>
            <a:ext uri="{FF2B5EF4-FFF2-40B4-BE49-F238E27FC236}">
              <a16:creationId xmlns:a16="http://schemas.microsoft.com/office/drawing/2014/main" xmlns="" id="{00000000-0008-0000-0000-00001F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12" name="Rectángulo 34">
          <a:extLst>
            <a:ext uri="{FF2B5EF4-FFF2-40B4-BE49-F238E27FC236}">
              <a16:creationId xmlns:a16="http://schemas.microsoft.com/office/drawing/2014/main" xmlns="" id="{00000000-0008-0000-0000-000020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13" name="Rectángulo 35">
          <a:extLst>
            <a:ext uri="{FF2B5EF4-FFF2-40B4-BE49-F238E27FC236}">
              <a16:creationId xmlns:a16="http://schemas.microsoft.com/office/drawing/2014/main" xmlns="" id="{00000000-0008-0000-0000-000021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14" name="Rectángulo 36">
          <a:extLst>
            <a:ext uri="{FF2B5EF4-FFF2-40B4-BE49-F238E27FC236}">
              <a16:creationId xmlns:a16="http://schemas.microsoft.com/office/drawing/2014/main" xmlns="" id="{00000000-0008-0000-0000-000022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15" name="Rectángulo 37">
          <a:extLst>
            <a:ext uri="{FF2B5EF4-FFF2-40B4-BE49-F238E27FC236}">
              <a16:creationId xmlns:a16="http://schemas.microsoft.com/office/drawing/2014/main" xmlns="" id="{00000000-0008-0000-0000-000023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16" name="Rectángulo 38">
          <a:extLst>
            <a:ext uri="{FF2B5EF4-FFF2-40B4-BE49-F238E27FC236}">
              <a16:creationId xmlns:a16="http://schemas.microsoft.com/office/drawing/2014/main" xmlns="" id="{00000000-0008-0000-0000-000024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17" name="Rectángulo 39">
          <a:extLst>
            <a:ext uri="{FF2B5EF4-FFF2-40B4-BE49-F238E27FC236}">
              <a16:creationId xmlns:a16="http://schemas.microsoft.com/office/drawing/2014/main" xmlns="" id="{00000000-0008-0000-0000-000025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18" name="Rectángulo 40">
          <a:extLst>
            <a:ext uri="{FF2B5EF4-FFF2-40B4-BE49-F238E27FC236}">
              <a16:creationId xmlns:a16="http://schemas.microsoft.com/office/drawing/2014/main" xmlns="" id="{00000000-0008-0000-0000-000026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19" name="Rectángulo 41">
          <a:extLst>
            <a:ext uri="{FF2B5EF4-FFF2-40B4-BE49-F238E27FC236}">
              <a16:creationId xmlns:a16="http://schemas.microsoft.com/office/drawing/2014/main" xmlns="" id="{00000000-0008-0000-0000-000027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20" name="Rectángulo 42">
          <a:extLst>
            <a:ext uri="{FF2B5EF4-FFF2-40B4-BE49-F238E27FC236}">
              <a16:creationId xmlns:a16="http://schemas.microsoft.com/office/drawing/2014/main" xmlns="" id="{00000000-0008-0000-0000-000028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21" name="Rectángulo 43">
          <a:extLst>
            <a:ext uri="{FF2B5EF4-FFF2-40B4-BE49-F238E27FC236}">
              <a16:creationId xmlns:a16="http://schemas.microsoft.com/office/drawing/2014/main" xmlns="" id="{00000000-0008-0000-0000-000029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22" name="Rectángulo 44">
          <a:extLst>
            <a:ext uri="{FF2B5EF4-FFF2-40B4-BE49-F238E27FC236}">
              <a16:creationId xmlns:a16="http://schemas.microsoft.com/office/drawing/2014/main" xmlns="" id="{00000000-0008-0000-0000-00002A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23" name="Rectángulo 45">
          <a:extLst>
            <a:ext uri="{FF2B5EF4-FFF2-40B4-BE49-F238E27FC236}">
              <a16:creationId xmlns:a16="http://schemas.microsoft.com/office/drawing/2014/main" xmlns="" id="{00000000-0008-0000-0000-00002B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24" name="Rectángulo 46">
          <a:extLst>
            <a:ext uri="{FF2B5EF4-FFF2-40B4-BE49-F238E27FC236}">
              <a16:creationId xmlns:a16="http://schemas.microsoft.com/office/drawing/2014/main" xmlns="" id="{00000000-0008-0000-0000-00002C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45719" cy="483722"/>
    <xdr:sp macro="" textlink="">
      <xdr:nvSpPr>
        <xdr:cNvPr id="12425" name="Rectángulo 47">
          <a:extLst>
            <a:ext uri="{FF2B5EF4-FFF2-40B4-BE49-F238E27FC236}">
              <a16:creationId xmlns:a16="http://schemas.microsoft.com/office/drawing/2014/main" xmlns="" id="{00000000-0008-0000-0000-00002D590000}"/>
            </a:ext>
          </a:extLst>
        </xdr:cNvPr>
        <xdr:cNvSpPr/>
      </xdr:nvSpPr>
      <xdr:spPr>
        <a:xfrm>
          <a:off x="857250" y="839628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26" name="Rectángulo 48">
          <a:extLst>
            <a:ext uri="{FF2B5EF4-FFF2-40B4-BE49-F238E27FC236}">
              <a16:creationId xmlns:a16="http://schemas.microsoft.com/office/drawing/2014/main" xmlns="" id="{00000000-0008-0000-0000-00002E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27" name="Rectángulo 49">
          <a:extLst>
            <a:ext uri="{FF2B5EF4-FFF2-40B4-BE49-F238E27FC236}">
              <a16:creationId xmlns:a16="http://schemas.microsoft.com/office/drawing/2014/main" xmlns="" id="{00000000-0008-0000-0000-00002F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28" name="Rectángulo 50">
          <a:extLst>
            <a:ext uri="{FF2B5EF4-FFF2-40B4-BE49-F238E27FC236}">
              <a16:creationId xmlns:a16="http://schemas.microsoft.com/office/drawing/2014/main" xmlns="" id="{00000000-0008-0000-0000-000030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29" name="Rectángulo 51">
          <a:extLst>
            <a:ext uri="{FF2B5EF4-FFF2-40B4-BE49-F238E27FC236}">
              <a16:creationId xmlns:a16="http://schemas.microsoft.com/office/drawing/2014/main" xmlns="" id="{00000000-0008-0000-0000-000031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30" name="Rectángulo 52">
          <a:extLst>
            <a:ext uri="{FF2B5EF4-FFF2-40B4-BE49-F238E27FC236}">
              <a16:creationId xmlns:a16="http://schemas.microsoft.com/office/drawing/2014/main" xmlns="" id="{00000000-0008-0000-0000-000032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31" name="Rectángulo 53">
          <a:extLst>
            <a:ext uri="{FF2B5EF4-FFF2-40B4-BE49-F238E27FC236}">
              <a16:creationId xmlns:a16="http://schemas.microsoft.com/office/drawing/2014/main" xmlns="" id="{00000000-0008-0000-0000-000033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32" name="Rectángulo 54">
          <a:extLst>
            <a:ext uri="{FF2B5EF4-FFF2-40B4-BE49-F238E27FC236}">
              <a16:creationId xmlns:a16="http://schemas.microsoft.com/office/drawing/2014/main" xmlns="" id="{00000000-0008-0000-0000-000034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33" name="Rectángulo 55">
          <a:extLst>
            <a:ext uri="{FF2B5EF4-FFF2-40B4-BE49-F238E27FC236}">
              <a16:creationId xmlns:a16="http://schemas.microsoft.com/office/drawing/2014/main" xmlns="" id="{00000000-0008-0000-0000-000035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34" name="Rectángulo 56">
          <a:extLst>
            <a:ext uri="{FF2B5EF4-FFF2-40B4-BE49-F238E27FC236}">
              <a16:creationId xmlns:a16="http://schemas.microsoft.com/office/drawing/2014/main" xmlns="" id="{00000000-0008-0000-0000-000036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35" name="Rectángulo 57">
          <a:extLst>
            <a:ext uri="{FF2B5EF4-FFF2-40B4-BE49-F238E27FC236}">
              <a16:creationId xmlns:a16="http://schemas.microsoft.com/office/drawing/2014/main" xmlns="" id="{00000000-0008-0000-0000-000037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36" name="Rectángulo 58">
          <a:extLst>
            <a:ext uri="{FF2B5EF4-FFF2-40B4-BE49-F238E27FC236}">
              <a16:creationId xmlns:a16="http://schemas.microsoft.com/office/drawing/2014/main" xmlns="" id="{00000000-0008-0000-0000-000038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37" name="Rectángulo 59">
          <a:extLst>
            <a:ext uri="{FF2B5EF4-FFF2-40B4-BE49-F238E27FC236}">
              <a16:creationId xmlns:a16="http://schemas.microsoft.com/office/drawing/2014/main" xmlns="" id="{00000000-0008-0000-0000-000039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38" name="Rectángulo 60">
          <a:extLst>
            <a:ext uri="{FF2B5EF4-FFF2-40B4-BE49-F238E27FC236}">
              <a16:creationId xmlns:a16="http://schemas.microsoft.com/office/drawing/2014/main" xmlns="" id="{00000000-0008-0000-0000-00003A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39" name="Rectángulo 61">
          <a:extLst>
            <a:ext uri="{FF2B5EF4-FFF2-40B4-BE49-F238E27FC236}">
              <a16:creationId xmlns:a16="http://schemas.microsoft.com/office/drawing/2014/main" xmlns="" id="{00000000-0008-0000-0000-00003B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40" name="Rectángulo 62">
          <a:extLst>
            <a:ext uri="{FF2B5EF4-FFF2-40B4-BE49-F238E27FC236}">
              <a16:creationId xmlns:a16="http://schemas.microsoft.com/office/drawing/2014/main" xmlns="" id="{00000000-0008-0000-0000-00003C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41" name="Rectángulo 63">
          <a:extLst>
            <a:ext uri="{FF2B5EF4-FFF2-40B4-BE49-F238E27FC236}">
              <a16:creationId xmlns:a16="http://schemas.microsoft.com/office/drawing/2014/main" xmlns="" id="{00000000-0008-0000-0000-00003D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42" name="Rectángulo 64">
          <a:extLst>
            <a:ext uri="{FF2B5EF4-FFF2-40B4-BE49-F238E27FC236}">
              <a16:creationId xmlns:a16="http://schemas.microsoft.com/office/drawing/2014/main" xmlns="" id="{00000000-0008-0000-0000-00003E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43" name="Rectángulo 65">
          <a:extLst>
            <a:ext uri="{FF2B5EF4-FFF2-40B4-BE49-F238E27FC236}">
              <a16:creationId xmlns:a16="http://schemas.microsoft.com/office/drawing/2014/main" xmlns="" id="{00000000-0008-0000-0000-00003F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44" name="Rectángulo 66">
          <a:extLst>
            <a:ext uri="{FF2B5EF4-FFF2-40B4-BE49-F238E27FC236}">
              <a16:creationId xmlns:a16="http://schemas.microsoft.com/office/drawing/2014/main" xmlns="" id="{00000000-0008-0000-0000-000040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45" name="Rectángulo 67">
          <a:extLst>
            <a:ext uri="{FF2B5EF4-FFF2-40B4-BE49-F238E27FC236}">
              <a16:creationId xmlns:a16="http://schemas.microsoft.com/office/drawing/2014/main" xmlns="" id="{00000000-0008-0000-0000-000041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46" name="Rectángulo 68">
          <a:extLst>
            <a:ext uri="{FF2B5EF4-FFF2-40B4-BE49-F238E27FC236}">
              <a16:creationId xmlns:a16="http://schemas.microsoft.com/office/drawing/2014/main" xmlns="" id="{00000000-0008-0000-0000-000042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47" name="Rectángulo 69">
          <a:extLst>
            <a:ext uri="{FF2B5EF4-FFF2-40B4-BE49-F238E27FC236}">
              <a16:creationId xmlns:a16="http://schemas.microsoft.com/office/drawing/2014/main" xmlns="" id="{00000000-0008-0000-0000-000043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48" name="Rectángulo 70">
          <a:extLst>
            <a:ext uri="{FF2B5EF4-FFF2-40B4-BE49-F238E27FC236}">
              <a16:creationId xmlns:a16="http://schemas.microsoft.com/office/drawing/2014/main" xmlns="" id="{00000000-0008-0000-0000-000044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49" name="Rectángulo 71">
          <a:extLst>
            <a:ext uri="{FF2B5EF4-FFF2-40B4-BE49-F238E27FC236}">
              <a16:creationId xmlns:a16="http://schemas.microsoft.com/office/drawing/2014/main" xmlns="" id="{00000000-0008-0000-0000-000045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50" name="Rectángulo 72">
          <a:extLst>
            <a:ext uri="{FF2B5EF4-FFF2-40B4-BE49-F238E27FC236}">
              <a16:creationId xmlns:a16="http://schemas.microsoft.com/office/drawing/2014/main" xmlns="" id="{00000000-0008-0000-0000-000046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51" name="Rectángulo 73">
          <a:extLst>
            <a:ext uri="{FF2B5EF4-FFF2-40B4-BE49-F238E27FC236}">
              <a16:creationId xmlns:a16="http://schemas.microsoft.com/office/drawing/2014/main" xmlns="" id="{00000000-0008-0000-0000-000047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52" name="Rectángulo 75">
          <a:extLst>
            <a:ext uri="{FF2B5EF4-FFF2-40B4-BE49-F238E27FC236}">
              <a16:creationId xmlns:a16="http://schemas.microsoft.com/office/drawing/2014/main" xmlns="" id="{00000000-0008-0000-0000-000048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53" name="Rectángulo 76">
          <a:extLst>
            <a:ext uri="{FF2B5EF4-FFF2-40B4-BE49-F238E27FC236}">
              <a16:creationId xmlns:a16="http://schemas.microsoft.com/office/drawing/2014/main" xmlns="" id="{00000000-0008-0000-0000-000049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54" name="Rectángulo 77">
          <a:extLst>
            <a:ext uri="{FF2B5EF4-FFF2-40B4-BE49-F238E27FC236}">
              <a16:creationId xmlns:a16="http://schemas.microsoft.com/office/drawing/2014/main" xmlns="" id="{00000000-0008-0000-0000-00004A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55" name="Rectángulo 78">
          <a:extLst>
            <a:ext uri="{FF2B5EF4-FFF2-40B4-BE49-F238E27FC236}">
              <a16:creationId xmlns:a16="http://schemas.microsoft.com/office/drawing/2014/main" xmlns="" id="{00000000-0008-0000-0000-00004B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56" name="Rectángulo 79">
          <a:extLst>
            <a:ext uri="{FF2B5EF4-FFF2-40B4-BE49-F238E27FC236}">
              <a16:creationId xmlns:a16="http://schemas.microsoft.com/office/drawing/2014/main" xmlns="" id="{00000000-0008-0000-0000-00004C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57" name="Rectángulo 80">
          <a:extLst>
            <a:ext uri="{FF2B5EF4-FFF2-40B4-BE49-F238E27FC236}">
              <a16:creationId xmlns:a16="http://schemas.microsoft.com/office/drawing/2014/main" xmlns="" id="{00000000-0008-0000-0000-00004D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58" name="Rectángulo 81">
          <a:extLst>
            <a:ext uri="{FF2B5EF4-FFF2-40B4-BE49-F238E27FC236}">
              <a16:creationId xmlns:a16="http://schemas.microsoft.com/office/drawing/2014/main" xmlns="" id="{00000000-0008-0000-0000-00004E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59" name="Rectángulo 82">
          <a:extLst>
            <a:ext uri="{FF2B5EF4-FFF2-40B4-BE49-F238E27FC236}">
              <a16:creationId xmlns:a16="http://schemas.microsoft.com/office/drawing/2014/main" xmlns="" id="{00000000-0008-0000-0000-00004F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60" name="Rectángulo 83">
          <a:extLst>
            <a:ext uri="{FF2B5EF4-FFF2-40B4-BE49-F238E27FC236}">
              <a16:creationId xmlns:a16="http://schemas.microsoft.com/office/drawing/2014/main" xmlns="" id="{00000000-0008-0000-0000-000050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61" name="Rectángulo 84">
          <a:extLst>
            <a:ext uri="{FF2B5EF4-FFF2-40B4-BE49-F238E27FC236}">
              <a16:creationId xmlns:a16="http://schemas.microsoft.com/office/drawing/2014/main" xmlns="" id="{00000000-0008-0000-0000-000051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62" name="Rectángulo 85">
          <a:extLst>
            <a:ext uri="{FF2B5EF4-FFF2-40B4-BE49-F238E27FC236}">
              <a16:creationId xmlns:a16="http://schemas.microsoft.com/office/drawing/2014/main" xmlns="" id="{00000000-0008-0000-0000-000052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63" name="Rectángulo 86">
          <a:extLst>
            <a:ext uri="{FF2B5EF4-FFF2-40B4-BE49-F238E27FC236}">
              <a16:creationId xmlns:a16="http://schemas.microsoft.com/office/drawing/2014/main" xmlns="" id="{00000000-0008-0000-0000-000053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64" name="Rectángulo 87">
          <a:extLst>
            <a:ext uri="{FF2B5EF4-FFF2-40B4-BE49-F238E27FC236}">
              <a16:creationId xmlns:a16="http://schemas.microsoft.com/office/drawing/2014/main" xmlns="" id="{00000000-0008-0000-0000-000054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65" name="Rectángulo 88">
          <a:extLst>
            <a:ext uri="{FF2B5EF4-FFF2-40B4-BE49-F238E27FC236}">
              <a16:creationId xmlns:a16="http://schemas.microsoft.com/office/drawing/2014/main" xmlns="" id="{00000000-0008-0000-0000-000055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66" name="Rectángulo 89">
          <a:extLst>
            <a:ext uri="{FF2B5EF4-FFF2-40B4-BE49-F238E27FC236}">
              <a16:creationId xmlns:a16="http://schemas.microsoft.com/office/drawing/2014/main" xmlns="" id="{00000000-0008-0000-0000-000056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67" name="Rectángulo 90">
          <a:extLst>
            <a:ext uri="{FF2B5EF4-FFF2-40B4-BE49-F238E27FC236}">
              <a16:creationId xmlns:a16="http://schemas.microsoft.com/office/drawing/2014/main" xmlns="" id="{00000000-0008-0000-0000-000057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68" name="Rectángulo 91">
          <a:extLst>
            <a:ext uri="{FF2B5EF4-FFF2-40B4-BE49-F238E27FC236}">
              <a16:creationId xmlns:a16="http://schemas.microsoft.com/office/drawing/2014/main" xmlns="" id="{00000000-0008-0000-0000-000058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69" name="Rectángulo 92">
          <a:extLst>
            <a:ext uri="{FF2B5EF4-FFF2-40B4-BE49-F238E27FC236}">
              <a16:creationId xmlns:a16="http://schemas.microsoft.com/office/drawing/2014/main" xmlns="" id="{00000000-0008-0000-0000-000059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70" name="Rectángulo 93">
          <a:extLst>
            <a:ext uri="{FF2B5EF4-FFF2-40B4-BE49-F238E27FC236}">
              <a16:creationId xmlns:a16="http://schemas.microsoft.com/office/drawing/2014/main" xmlns="" id="{00000000-0008-0000-0000-00005A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71" name="Rectángulo 94">
          <a:extLst>
            <a:ext uri="{FF2B5EF4-FFF2-40B4-BE49-F238E27FC236}">
              <a16:creationId xmlns:a16="http://schemas.microsoft.com/office/drawing/2014/main" xmlns="" id="{00000000-0008-0000-0000-00005B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72" name="Rectángulo 95">
          <a:extLst>
            <a:ext uri="{FF2B5EF4-FFF2-40B4-BE49-F238E27FC236}">
              <a16:creationId xmlns:a16="http://schemas.microsoft.com/office/drawing/2014/main" xmlns="" id="{00000000-0008-0000-0000-00005C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73" name="Rectángulo 96">
          <a:extLst>
            <a:ext uri="{FF2B5EF4-FFF2-40B4-BE49-F238E27FC236}">
              <a16:creationId xmlns:a16="http://schemas.microsoft.com/office/drawing/2014/main" xmlns="" id="{00000000-0008-0000-0000-00005D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74" name="Rectángulo 97">
          <a:extLst>
            <a:ext uri="{FF2B5EF4-FFF2-40B4-BE49-F238E27FC236}">
              <a16:creationId xmlns:a16="http://schemas.microsoft.com/office/drawing/2014/main" xmlns="" id="{00000000-0008-0000-0000-00005E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75" name="Rectángulo 98">
          <a:extLst>
            <a:ext uri="{FF2B5EF4-FFF2-40B4-BE49-F238E27FC236}">
              <a16:creationId xmlns:a16="http://schemas.microsoft.com/office/drawing/2014/main" xmlns="" id="{00000000-0008-0000-0000-00005F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76" name="Rectángulo 99">
          <a:extLst>
            <a:ext uri="{FF2B5EF4-FFF2-40B4-BE49-F238E27FC236}">
              <a16:creationId xmlns:a16="http://schemas.microsoft.com/office/drawing/2014/main" xmlns="" id="{00000000-0008-0000-0000-000060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77" name="Rectángulo 100">
          <a:extLst>
            <a:ext uri="{FF2B5EF4-FFF2-40B4-BE49-F238E27FC236}">
              <a16:creationId xmlns:a16="http://schemas.microsoft.com/office/drawing/2014/main" xmlns="" id="{00000000-0008-0000-0000-000061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78" name="Rectángulo 101">
          <a:extLst>
            <a:ext uri="{FF2B5EF4-FFF2-40B4-BE49-F238E27FC236}">
              <a16:creationId xmlns:a16="http://schemas.microsoft.com/office/drawing/2014/main" xmlns="" id="{00000000-0008-0000-0000-000062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79" name="Rectángulo 102">
          <a:extLst>
            <a:ext uri="{FF2B5EF4-FFF2-40B4-BE49-F238E27FC236}">
              <a16:creationId xmlns:a16="http://schemas.microsoft.com/office/drawing/2014/main" xmlns="" id="{00000000-0008-0000-0000-000063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80" name="Rectángulo 103">
          <a:extLst>
            <a:ext uri="{FF2B5EF4-FFF2-40B4-BE49-F238E27FC236}">
              <a16:creationId xmlns:a16="http://schemas.microsoft.com/office/drawing/2014/main" xmlns="" id="{00000000-0008-0000-0000-000064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81" name="Rectángulo 104">
          <a:extLst>
            <a:ext uri="{FF2B5EF4-FFF2-40B4-BE49-F238E27FC236}">
              <a16:creationId xmlns:a16="http://schemas.microsoft.com/office/drawing/2014/main" xmlns="" id="{00000000-0008-0000-0000-000065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82" name="Rectángulo 105">
          <a:extLst>
            <a:ext uri="{FF2B5EF4-FFF2-40B4-BE49-F238E27FC236}">
              <a16:creationId xmlns:a16="http://schemas.microsoft.com/office/drawing/2014/main" xmlns="" id="{00000000-0008-0000-0000-000066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83" name="Rectángulo 106">
          <a:extLst>
            <a:ext uri="{FF2B5EF4-FFF2-40B4-BE49-F238E27FC236}">
              <a16:creationId xmlns:a16="http://schemas.microsoft.com/office/drawing/2014/main" xmlns="" id="{00000000-0008-0000-0000-000067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84" name="Rectángulo 107">
          <a:extLst>
            <a:ext uri="{FF2B5EF4-FFF2-40B4-BE49-F238E27FC236}">
              <a16:creationId xmlns:a16="http://schemas.microsoft.com/office/drawing/2014/main" xmlns="" id="{00000000-0008-0000-0000-000068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85" name="Rectángulo 108">
          <a:extLst>
            <a:ext uri="{FF2B5EF4-FFF2-40B4-BE49-F238E27FC236}">
              <a16:creationId xmlns:a16="http://schemas.microsoft.com/office/drawing/2014/main" xmlns="" id="{00000000-0008-0000-0000-000069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86" name="Rectángulo 109">
          <a:extLst>
            <a:ext uri="{FF2B5EF4-FFF2-40B4-BE49-F238E27FC236}">
              <a16:creationId xmlns:a16="http://schemas.microsoft.com/office/drawing/2014/main" xmlns="" id="{00000000-0008-0000-0000-00006A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87" name="Rectángulo 110">
          <a:extLst>
            <a:ext uri="{FF2B5EF4-FFF2-40B4-BE49-F238E27FC236}">
              <a16:creationId xmlns:a16="http://schemas.microsoft.com/office/drawing/2014/main" xmlns="" id="{00000000-0008-0000-0000-00006B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88" name="Rectángulo 111">
          <a:extLst>
            <a:ext uri="{FF2B5EF4-FFF2-40B4-BE49-F238E27FC236}">
              <a16:creationId xmlns:a16="http://schemas.microsoft.com/office/drawing/2014/main" xmlns="" id="{00000000-0008-0000-0000-00006C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89" name="Rectángulo 112">
          <a:extLst>
            <a:ext uri="{FF2B5EF4-FFF2-40B4-BE49-F238E27FC236}">
              <a16:creationId xmlns:a16="http://schemas.microsoft.com/office/drawing/2014/main" xmlns="" id="{00000000-0008-0000-0000-00006D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90" name="Rectángulo 113">
          <a:extLst>
            <a:ext uri="{FF2B5EF4-FFF2-40B4-BE49-F238E27FC236}">
              <a16:creationId xmlns:a16="http://schemas.microsoft.com/office/drawing/2014/main" xmlns="" id="{00000000-0008-0000-0000-00006E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91" name="Rectángulo 114">
          <a:extLst>
            <a:ext uri="{FF2B5EF4-FFF2-40B4-BE49-F238E27FC236}">
              <a16:creationId xmlns:a16="http://schemas.microsoft.com/office/drawing/2014/main" xmlns="" id="{00000000-0008-0000-0000-00006F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92" name="Rectángulo 115">
          <a:extLst>
            <a:ext uri="{FF2B5EF4-FFF2-40B4-BE49-F238E27FC236}">
              <a16:creationId xmlns:a16="http://schemas.microsoft.com/office/drawing/2014/main" xmlns="" id="{00000000-0008-0000-0000-000070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93" name="Rectángulo 116">
          <a:extLst>
            <a:ext uri="{FF2B5EF4-FFF2-40B4-BE49-F238E27FC236}">
              <a16:creationId xmlns:a16="http://schemas.microsoft.com/office/drawing/2014/main" xmlns="" id="{00000000-0008-0000-0000-000071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94" name="Rectángulo 117">
          <a:extLst>
            <a:ext uri="{FF2B5EF4-FFF2-40B4-BE49-F238E27FC236}">
              <a16:creationId xmlns:a16="http://schemas.microsoft.com/office/drawing/2014/main" xmlns="" id="{00000000-0008-0000-0000-000072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95" name="Rectángulo 118">
          <a:extLst>
            <a:ext uri="{FF2B5EF4-FFF2-40B4-BE49-F238E27FC236}">
              <a16:creationId xmlns:a16="http://schemas.microsoft.com/office/drawing/2014/main" xmlns="" id="{00000000-0008-0000-0000-000073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96" name="Rectángulo 119">
          <a:extLst>
            <a:ext uri="{FF2B5EF4-FFF2-40B4-BE49-F238E27FC236}">
              <a16:creationId xmlns:a16="http://schemas.microsoft.com/office/drawing/2014/main" xmlns="" id="{00000000-0008-0000-0000-000074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97" name="Rectángulo 121">
          <a:extLst>
            <a:ext uri="{FF2B5EF4-FFF2-40B4-BE49-F238E27FC236}">
              <a16:creationId xmlns:a16="http://schemas.microsoft.com/office/drawing/2014/main" xmlns="" id="{00000000-0008-0000-0000-000075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98" name="Rectángulo 122">
          <a:extLst>
            <a:ext uri="{FF2B5EF4-FFF2-40B4-BE49-F238E27FC236}">
              <a16:creationId xmlns:a16="http://schemas.microsoft.com/office/drawing/2014/main" xmlns="" id="{00000000-0008-0000-0000-000076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499" name="Rectángulo 123">
          <a:extLst>
            <a:ext uri="{FF2B5EF4-FFF2-40B4-BE49-F238E27FC236}">
              <a16:creationId xmlns:a16="http://schemas.microsoft.com/office/drawing/2014/main" xmlns="" id="{00000000-0008-0000-0000-000077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00" name="Rectángulo 124">
          <a:extLst>
            <a:ext uri="{FF2B5EF4-FFF2-40B4-BE49-F238E27FC236}">
              <a16:creationId xmlns:a16="http://schemas.microsoft.com/office/drawing/2014/main" xmlns="" id="{00000000-0008-0000-0000-000078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01" name="Rectángulo 125">
          <a:extLst>
            <a:ext uri="{FF2B5EF4-FFF2-40B4-BE49-F238E27FC236}">
              <a16:creationId xmlns:a16="http://schemas.microsoft.com/office/drawing/2014/main" xmlns="" id="{00000000-0008-0000-0000-000079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02" name="Rectángulo 126">
          <a:extLst>
            <a:ext uri="{FF2B5EF4-FFF2-40B4-BE49-F238E27FC236}">
              <a16:creationId xmlns:a16="http://schemas.microsoft.com/office/drawing/2014/main" xmlns="" id="{00000000-0008-0000-0000-00007A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03" name="Rectángulo 127">
          <a:extLst>
            <a:ext uri="{FF2B5EF4-FFF2-40B4-BE49-F238E27FC236}">
              <a16:creationId xmlns:a16="http://schemas.microsoft.com/office/drawing/2014/main" xmlns="" id="{00000000-0008-0000-0000-00007B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04" name="Rectángulo 128">
          <a:extLst>
            <a:ext uri="{FF2B5EF4-FFF2-40B4-BE49-F238E27FC236}">
              <a16:creationId xmlns:a16="http://schemas.microsoft.com/office/drawing/2014/main" xmlns="" id="{00000000-0008-0000-0000-00007C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05" name="Rectángulo 129">
          <a:extLst>
            <a:ext uri="{FF2B5EF4-FFF2-40B4-BE49-F238E27FC236}">
              <a16:creationId xmlns:a16="http://schemas.microsoft.com/office/drawing/2014/main" xmlns="" id="{00000000-0008-0000-0000-00007D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06" name="Rectángulo 130">
          <a:extLst>
            <a:ext uri="{FF2B5EF4-FFF2-40B4-BE49-F238E27FC236}">
              <a16:creationId xmlns:a16="http://schemas.microsoft.com/office/drawing/2014/main" xmlns="" id="{00000000-0008-0000-0000-00007E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07" name="Rectángulo 131">
          <a:extLst>
            <a:ext uri="{FF2B5EF4-FFF2-40B4-BE49-F238E27FC236}">
              <a16:creationId xmlns:a16="http://schemas.microsoft.com/office/drawing/2014/main" xmlns="" id="{00000000-0008-0000-0000-00007F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08" name="Rectángulo 132">
          <a:extLst>
            <a:ext uri="{FF2B5EF4-FFF2-40B4-BE49-F238E27FC236}">
              <a16:creationId xmlns:a16="http://schemas.microsoft.com/office/drawing/2014/main" xmlns="" id="{00000000-0008-0000-0000-000080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09" name="Rectángulo 133">
          <a:extLst>
            <a:ext uri="{FF2B5EF4-FFF2-40B4-BE49-F238E27FC236}">
              <a16:creationId xmlns:a16="http://schemas.microsoft.com/office/drawing/2014/main" xmlns="" id="{00000000-0008-0000-0000-000081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10" name="Rectángulo 134">
          <a:extLst>
            <a:ext uri="{FF2B5EF4-FFF2-40B4-BE49-F238E27FC236}">
              <a16:creationId xmlns:a16="http://schemas.microsoft.com/office/drawing/2014/main" xmlns="" id="{00000000-0008-0000-0000-000082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11" name="Rectángulo 135">
          <a:extLst>
            <a:ext uri="{FF2B5EF4-FFF2-40B4-BE49-F238E27FC236}">
              <a16:creationId xmlns:a16="http://schemas.microsoft.com/office/drawing/2014/main" xmlns="" id="{00000000-0008-0000-0000-000083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12" name="Rectángulo 136">
          <a:extLst>
            <a:ext uri="{FF2B5EF4-FFF2-40B4-BE49-F238E27FC236}">
              <a16:creationId xmlns:a16="http://schemas.microsoft.com/office/drawing/2014/main" xmlns="" id="{00000000-0008-0000-0000-000084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13" name="Rectángulo 137">
          <a:extLst>
            <a:ext uri="{FF2B5EF4-FFF2-40B4-BE49-F238E27FC236}">
              <a16:creationId xmlns:a16="http://schemas.microsoft.com/office/drawing/2014/main" xmlns="" id="{00000000-0008-0000-0000-000085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14" name="Rectángulo 138">
          <a:extLst>
            <a:ext uri="{FF2B5EF4-FFF2-40B4-BE49-F238E27FC236}">
              <a16:creationId xmlns:a16="http://schemas.microsoft.com/office/drawing/2014/main" xmlns="" id="{00000000-0008-0000-0000-000086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15" name="Rectángulo 139">
          <a:extLst>
            <a:ext uri="{FF2B5EF4-FFF2-40B4-BE49-F238E27FC236}">
              <a16:creationId xmlns:a16="http://schemas.microsoft.com/office/drawing/2014/main" xmlns="" id="{00000000-0008-0000-0000-000087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16" name="Rectángulo 140">
          <a:extLst>
            <a:ext uri="{FF2B5EF4-FFF2-40B4-BE49-F238E27FC236}">
              <a16:creationId xmlns:a16="http://schemas.microsoft.com/office/drawing/2014/main" xmlns="" id="{00000000-0008-0000-0000-000088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17" name="Rectángulo 141">
          <a:extLst>
            <a:ext uri="{FF2B5EF4-FFF2-40B4-BE49-F238E27FC236}">
              <a16:creationId xmlns:a16="http://schemas.microsoft.com/office/drawing/2014/main" xmlns="" id="{00000000-0008-0000-0000-000089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18" name="Rectángulo 142">
          <a:extLst>
            <a:ext uri="{FF2B5EF4-FFF2-40B4-BE49-F238E27FC236}">
              <a16:creationId xmlns:a16="http://schemas.microsoft.com/office/drawing/2014/main" xmlns="" id="{00000000-0008-0000-0000-00008A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19" name="Rectángulo 143">
          <a:extLst>
            <a:ext uri="{FF2B5EF4-FFF2-40B4-BE49-F238E27FC236}">
              <a16:creationId xmlns:a16="http://schemas.microsoft.com/office/drawing/2014/main" xmlns="" id="{00000000-0008-0000-0000-00008B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20" name="Rectángulo 144">
          <a:extLst>
            <a:ext uri="{FF2B5EF4-FFF2-40B4-BE49-F238E27FC236}">
              <a16:creationId xmlns:a16="http://schemas.microsoft.com/office/drawing/2014/main" xmlns="" id="{00000000-0008-0000-0000-00008C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21" name="Rectángulo 145">
          <a:extLst>
            <a:ext uri="{FF2B5EF4-FFF2-40B4-BE49-F238E27FC236}">
              <a16:creationId xmlns:a16="http://schemas.microsoft.com/office/drawing/2014/main" xmlns="" id="{00000000-0008-0000-0000-00008D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22" name="Rectángulo 146">
          <a:extLst>
            <a:ext uri="{FF2B5EF4-FFF2-40B4-BE49-F238E27FC236}">
              <a16:creationId xmlns:a16="http://schemas.microsoft.com/office/drawing/2014/main" xmlns="" id="{00000000-0008-0000-0000-00008E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45719" cy="483722"/>
    <xdr:sp macro="" textlink="">
      <xdr:nvSpPr>
        <xdr:cNvPr id="12523" name="Rectángulo 147">
          <a:extLst>
            <a:ext uri="{FF2B5EF4-FFF2-40B4-BE49-F238E27FC236}">
              <a16:creationId xmlns:a16="http://schemas.microsoft.com/office/drawing/2014/main" xmlns="" id="{00000000-0008-0000-0000-00008F590000}"/>
            </a:ext>
          </a:extLst>
        </xdr:cNvPr>
        <xdr:cNvSpPr/>
      </xdr:nvSpPr>
      <xdr:spPr>
        <a:xfrm>
          <a:off x="857250" y="839628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24" name="Rectángulo 148">
          <a:extLst>
            <a:ext uri="{FF2B5EF4-FFF2-40B4-BE49-F238E27FC236}">
              <a16:creationId xmlns:a16="http://schemas.microsoft.com/office/drawing/2014/main" xmlns="" id="{00000000-0008-0000-0000-000090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25" name="Rectángulo 149">
          <a:extLst>
            <a:ext uri="{FF2B5EF4-FFF2-40B4-BE49-F238E27FC236}">
              <a16:creationId xmlns:a16="http://schemas.microsoft.com/office/drawing/2014/main" xmlns="" id="{00000000-0008-0000-0000-000091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26" name="Rectángulo 150">
          <a:extLst>
            <a:ext uri="{FF2B5EF4-FFF2-40B4-BE49-F238E27FC236}">
              <a16:creationId xmlns:a16="http://schemas.microsoft.com/office/drawing/2014/main" xmlns="" id="{00000000-0008-0000-0000-000092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27" name="Rectángulo 151">
          <a:extLst>
            <a:ext uri="{FF2B5EF4-FFF2-40B4-BE49-F238E27FC236}">
              <a16:creationId xmlns:a16="http://schemas.microsoft.com/office/drawing/2014/main" xmlns="" id="{00000000-0008-0000-0000-000093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28" name="Rectángulo 152">
          <a:extLst>
            <a:ext uri="{FF2B5EF4-FFF2-40B4-BE49-F238E27FC236}">
              <a16:creationId xmlns:a16="http://schemas.microsoft.com/office/drawing/2014/main" xmlns="" id="{00000000-0008-0000-0000-000094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29" name="Rectángulo 153">
          <a:extLst>
            <a:ext uri="{FF2B5EF4-FFF2-40B4-BE49-F238E27FC236}">
              <a16:creationId xmlns:a16="http://schemas.microsoft.com/office/drawing/2014/main" xmlns="" id="{00000000-0008-0000-0000-000095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30" name="Rectángulo 154">
          <a:extLst>
            <a:ext uri="{FF2B5EF4-FFF2-40B4-BE49-F238E27FC236}">
              <a16:creationId xmlns:a16="http://schemas.microsoft.com/office/drawing/2014/main" xmlns="" id="{00000000-0008-0000-0000-000096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31" name="Rectángulo 155">
          <a:extLst>
            <a:ext uri="{FF2B5EF4-FFF2-40B4-BE49-F238E27FC236}">
              <a16:creationId xmlns:a16="http://schemas.microsoft.com/office/drawing/2014/main" xmlns="" id="{00000000-0008-0000-0000-000097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32" name="Rectángulo 156">
          <a:extLst>
            <a:ext uri="{FF2B5EF4-FFF2-40B4-BE49-F238E27FC236}">
              <a16:creationId xmlns:a16="http://schemas.microsoft.com/office/drawing/2014/main" xmlns="" id="{00000000-0008-0000-0000-000098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33" name="Rectángulo 157">
          <a:extLst>
            <a:ext uri="{FF2B5EF4-FFF2-40B4-BE49-F238E27FC236}">
              <a16:creationId xmlns:a16="http://schemas.microsoft.com/office/drawing/2014/main" xmlns="" id="{00000000-0008-0000-0000-000099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34" name="Rectángulo 158">
          <a:extLst>
            <a:ext uri="{FF2B5EF4-FFF2-40B4-BE49-F238E27FC236}">
              <a16:creationId xmlns:a16="http://schemas.microsoft.com/office/drawing/2014/main" xmlns="" id="{00000000-0008-0000-0000-00009A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35" name="Rectángulo 159">
          <a:extLst>
            <a:ext uri="{FF2B5EF4-FFF2-40B4-BE49-F238E27FC236}">
              <a16:creationId xmlns:a16="http://schemas.microsoft.com/office/drawing/2014/main" xmlns="" id="{00000000-0008-0000-0000-00009B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36" name="Rectángulo 160">
          <a:extLst>
            <a:ext uri="{FF2B5EF4-FFF2-40B4-BE49-F238E27FC236}">
              <a16:creationId xmlns:a16="http://schemas.microsoft.com/office/drawing/2014/main" xmlns="" id="{00000000-0008-0000-0000-00009C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37" name="Rectángulo 161">
          <a:extLst>
            <a:ext uri="{FF2B5EF4-FFF2-40B4-BE49-F238E27FC236}">
              <a16:creationId xmlns:a16="http://schemas.microsoft.com/office/drawing/2014/main" xmlns="" id="{00000000-0008-0000-0000-00009D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38" name="Rectángulo 162">
          <a:extLst>
            <a:ext uri="{FF2B5EF4-FFF2-40B4-BE49-F238E27FC236}">
              <a16:creationId xmlns:a16="http://schemas.microsoft.com/office/drawing/2014/main" xmlns="" id="{00000000-0008-0000-0000-00009E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39" name="Rectángulo 163">
          <a:extLst>
            <a:ext uri="{FF2B5EF4-FFF2-40B4-BE49-F238E27FC236}">
              <a16:creationId xmlns:a16="http://schemas.microsoft.com/office/drawing/2014/main" xmlns="" id="{00000000-0008-0000-0000-00009F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40" name="Rectángulo 164">
          <a:extLst>
            <a:ext uri="{FF2B5EF4-FFF2-40B4-BE49-F238E27FC236}">
              <a16:creationId xmlns:a16="http://schemas.microsoft.com/office/drawing/2014/main" xmlns="" id="{00000000-0008-0000-0000-0000A0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41" name="Rectángulo 165">
          <a:extLst>
            <a:ext uri="{FF2B5EF4-FFF2-40B4-BE49-F238E27FC236}">
              <a16:creationId xmlns:a16="http://schemas.microsoft.com/office/drawing/2014/main" xmlns="" id="{00000000-0008-0000-0000-0000A1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42" name="Rectángulo 166">
          <a:extLst>
            <a:ext uri="{FF2B5EF4-FFF2-40B4-BE49-F238E27FC236}">
              <a16:creationId xmlns:a16="http://schemas.microsoft.com/office/drawing/2014/main" xmlns="" id="{00000000-0008-0000-0000-0000A2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43" name="Rectángulo 167">
          <a:extLst>
            <a:ext uri="{FF2B5EF4-FFF2-40B4-BE49-F238E27FC236}">
              <a16:creationId xmlns:a16="http://schemas.microsoft.com/office/drawing/2014/main" xmlns="" id="{00000000-0008-0000-0000-0000A3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44" name="Rectángulo 168">
          <a:extLst>
            <a:ext uri="{FF2B5EF4-FFF2-40B4-BE49-F238E27FC236}">
              <a16:creationId xmlns:a16="http://schemas.microsoft.com/office/drawing/2014/main" xmlns="" id="{00000000-0008-0000-0000-0000A4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45" name="Rectángulo 169">
          <a:extLst>
            <a:ext uri="{FF2B5EF4-FFF2-40B4-BE49-F238E27FC236}">
              <a16:creationId xmlns:a16="http://schemas.microsoft.com/office/drawing/2014/main" xmlns="" id="{00000000-0008-0000-0000-0000A5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46" name="Rectángulo 170">
          <a:extLst>
            <a:ext uri="{FF2B5EF4-FFF2-40B4-BE49-F238E27FC236}">
              <a16:creationId xmlns:a16="http://schemas.microsoft.com/office/drawing/2014/main" xmlns="" id="{00000000-0008-0000-0000-0000A6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47" name="Rectángulo 171">
          <a:extLst>
            <a:ext uri="{FF2B5EF4-FFF2-40B4-BE49-F238E27FC236}">
              <a16:creationId xmlns:a16="http://schemas.microsoft.com/office/drawing/2014/main" xmlns="" id="{00000000-0008-0000-0000-0000A7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48" name="Rectángulo 172">
          <a:extLst>
            <a:ext uri="{FF2B5EF4-FFF2-40B4-BE49-F238E27FC236}">
              <a16:creationId xmlns:a16="http://schemas.microsoft.com/office/drawing/2014/main" xmlns="" id="{00000000-0008-0000-0000-0000A8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49" name="Rectángulo 173">
          <a:extLst>
            <a:ext uri="{FF2B5EF4-FFF2-40B4-BE49-F238E27FC236}">
              <a16:creationId xmlns:a16="http://schemas.microsoft.com/office/drawing/2014/main" xmlns="" id="{00000000-0008-0000-0000-0000A9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50" name="Rectángulo 174">
          <a:extLst>
            <a:ext uri="{FF2B5EF4-FFF2-40B4-BE49-F238E27FC236}">
              <a16:creationId xmlns:a16="http://schemas.microsoft.com/office/drawing/2014/main" xmlns="" id="{00000000-0008-0000-0000-0000AA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51" name="Rectángulo 175">
          <a:extLst>
            <a:ext uri="{FF2B5EF4-FFF2-40B4-BE49-F238E27FC236}">
              <a16:creationId xmlns:a16="http://schemas.microsoft.com/office/drawing/2014/main" xmlns="" id="{00000000-0008-0000-0000-0000AB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52" name="Rectángulo 176">
          <a:extLst>
            <a:ext uri="{FF2B5EF4-FFF2-40B4-BE49-F238E27FC236}">
              <a16:creationId xmlns:a16="http://schemas.microsoft.com/office/drawing/2014/main" xmlns="" id="{00000000-0008-0000-0000-0000AC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53" name="Rectángulo 177">
          <a:extLst>
            <a:ext uri="{FF2B5EF4-FFF2-40B4-BE49-F238E27FC236}">
              <a16:creationId xmlns:a16="http://schemas.microsoft.com/office/drawing/2014/main" xmlns="" id="{00000000-0008-0000-0000-0000AD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54" name="Rectángulo 178">
          <a:extLst>
            <a:ext uri="{FF2B5EF4-FFF2-40B4-BE49-F238E27FC236}">
              <a16:creationId xmlns:a16="http://schemas.microsoft.com/office/drawing/2014/main" xmlns="" id="{00000000-0008-0000-0000-0000AE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55" name="Rectángulo 179">
          <a:extLst>
            <a:ext uri="{FF2B5EF4-FFF2-40B4-BE49-F238E27FC236}">
              <a16:creationId xmlns:a16="http://schemas.microsoft.com/office/drawing/2014/main" xmlns="" id="{00000000-0008-0000-0000-0000AF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56" name="Rectángulo 180">
          <a:extLst>
            <a:ext uri="{FF2B5EF4-FFF2-40B4-BE49-F238E27FC236}">
              <a16:creationId xmlns:a16="http://schemas.microsoft.com/office/drawing/2014/main" xmlns="" id="{00000000-0008-0000-0000-0000B0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57" name="Rectángulo 181">
          <a:extLst>
            <a:ext uri="{FF2B5EF4-FFF2-40B4-BE49-F238E27FC236}">
              <a16:creationId xmlns:a16="http://schemas.microsoft.com/office/drawing/2014/main" xmlns="" id="{00000000-0008-0000-0000-0000B1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58" name="Rectángulo 183">
          <a:extLst>
            <a:ext uri="{FF2B5EF4-FFF2-40B4-BE49-F238E27FC236}">
              <a16:creationId xmlns:a16="http://schemas.microsoft.com/office/drawing/2014/main" xmlns="" id="{00000000-0008-0000-0000-0000B2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59" name="Rectángulo 184">
          <a:extLst>
            <a:ext uri="{FF2B5EF4-FFF2-40B4-BE49-F238E27FC236}">
              <a16:creationId xmlns:a16="http://schemas.microsoft.com/office/drawing/2014/main" xmlns="" id="{00000000-0008-0000-0000-0000B3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60" name="Rectángulo 185">
          <a:extLst>
            <a:ext uri="{FF2B5EF4-FFF2-40B4-BE49-F238E27FC236}">
              <a16:creationId xmlns:a16="http://schemas.microsoft.com/office/drawing/2014/main" xmlns="" id="{00000000-0008-0000-0000-0000B4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61" name="Rectángulo 186">
          <a:extLst>
            <a:ext uri="{FF2B5EF4-FFF2-40B4-BE49-F238E27FC236}">
              <a16:creationId xmlns:a16="http://schemas.microsoft.com/office/drawing/2014/main" xmlns="" id="{00000000-0008-0000-0000-0000B5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62" name="Rectángulo 187">
          <a:extLst>
            <a:ext uri="{FF2B5EF4-FFF2-40B4-BE49-F238E27FC236}">
              <a16:creationId xmlns:a16="http://schemas.microsoft.com/office/drawing/2014/main" xmlns="" id="{00000000-0008-0000-0000-0000B6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63" name="Rectángulo 188">
          <a:extLst>
            <a:ext uri="{FF2B5EF4-FFF2-40B4-BE49-F238E27FC236}">
              <a16:creationId xmlns:a16="http://schemas.microsoft.com/office/drawing/2014/main" xmlns="" id="{00000000-0008-0000-0000-0000B7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64" name="Rectángulo 189">
          <a:extLst>
            <a:ext uri="{FF2B5EF4-FFF2-40B4-BE49-F238E27FC236}">
              <a16:creationId xmlns:a16="http://schemas.microsoft.com/office/drawing/2014/main" xmlns="" id="{00000000-0008-0000-0000-0000B8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65" name="Rectángulo 190">
          <a:extLst>
            <a:ext uri="{FF2B5EF4-FFF2-40B4-BE49-F238E27FC236}">
              <a16:creationId xmlns:a16="http://schemas.microsoft.com/office/drawing/2014/main" xmlns="" id="{00000000-0008-0000-0000-0000B9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66" name="Rectángulo 191">
          <a:extLst>
            <a:ext uri="{FF2B5EF4-FFF2-40B4-BE49-F238E27FC236}">
              <a16:creationId xmlns:a16="http://schemas.microsoft.com/office/drawing/2014/main" xmlns="" id="{00000000-0008-0000-0000-0000BA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67" name="Rectángulo 192">
          <a:extLst>
            <a:ext uri="{FF2B5EF4-FFF2-40B4-BE49-F238E27FC236}">
              <a16:creationId xmlns:a16="http://schemas.microsoft.com/office/drawing/2014/main" xmlns="" id="{00000000-0008-0000-0000-0000BB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68" name="Rectángulo 193">
          <a:extLst>
            <a:ext uri="{FF2B5EF4-FFF2-40B4-BE49-F238E27FC236}">
              <a16:creationId xmlns:a16="http://schemas.microsoft.com/office/drawing/2014/main" xmlns="" id="{00000000-0008-0000-0000-0000BC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69" name="Rectángulo 194">
          <a:extLst>
            <a:ext uri="{FF2B5EF4-FFF2-40B4-BE49-F238E27FC236}">
              <a16:creationId xmlns:a16="http://schemas.microsoft.com/office/drawing/2014/main" xmlns="" id="{00000000-0008-0000-0000-0000BD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70" name="Rectángulo 195">
          <a:extLst>
            <a:ext uri="{FF2B5EF4-FFF2-40B4-BE49-F238E27FC236}">
              <a16:creationId xmlns:a16="http://schemas.microsoft.com/office/drawing/2014/main" xmlns="" id="{00000000-0008-0000-0000-0000BE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71" name="Rectángulo 196">
          <a:extLst>
            <a:ext uri="{FF2B5EF4-FFF2-40B4-BE49-F238E27FC236}">
              <a16:creationId xmlns:a16="http://schemas.microsoft.com/office/drawing/2014/main" xmlns="" id="{00000000-0008-0000-0000-0000BF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72" name="Rectángulo 197">
          <a:extLst>
            <a:ext uri="{FF2B5EF4-FFF2-40B4-BE49-F238E27FC236}">
              <a16:creationId xmlns:a16="http://schemas.microsoft.com/office/drawing/2014/main" xmlns="" id="{00000000-0008-0000-0000-0000C0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73" name="Rectángulo 198">
          <a:extLst>
            <a:ext uri="{FF2B5EF4-FFF2-40B4-BE49-F238E27FC236}">
              <a16:creationId xmlns:a16="http://schemas.microsoft.com/office/drawing/2014/main" xmlns="" id="{00000000-0008-0000-0000-0000C1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74" name="Rectángulo 199">
          <a:extLst>
            <a:ext uri="{FF2B5EF4-FFF2-40B4-BE49-F238E27FC236}">
              <a16:creationId xmlns:a16="http://schemas.microsoft.com/office/drawing/2014/main" xmlns="" id="{00000000-0008-0000-0000-0000C2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75" name="Rectángulo 200">
          <a:extLst>
            <a:ext uri="{FF2B5EF4-FFF2-40B4-BE49-F238E27FC236}">
              <a16:creationId xmlns:a16="http://schemas.microsoft.com/office/drawing/2014/main" xmlns="" id="{00000000-0008-0000-0000-0000C3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76" name="Rectángulo 201">
          <a:extLst>
            <a:ext uri="{FF2B5EF4-FFF2-40B4-BE49-F238E27FC236}">
              <a16:creationId xmlns:a16="http://schemas.microsoft.com/office/drawing/2014/main" xmlns="" id="{00000000-0008-0000-0000-0000C4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77" name="Rectángulo 202">
          <a:extLst>
            <a:ext uri="{FF2B5EF4-FFF2-40B4-BE49-F238E27FC236}">
              <a16:creationId xmlns:a16="http://schemas.microsoft.com/office/drawing/2014/main" xmlns="" id="{00000000-0008-0000-0000-0000C5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78" name="Rectángulo 203">
          <a:extLst>
            <a:ext uri="{FF2B5EF4-FFF2-40B4-BE49-F238E27FC236}">
              <a16:creationId xmlns:a16="http://schemas.microsoft.com/office/drawing/2014/main" xmlns="" id="{00000000-0008-0000-0000-0000C6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79" name="Rectángulo 204">
          <a:extLst>
            <a:ext uri="{FF2B5EF4-FFF2-40B4-BE49-F238E27FC236}">
              <a16:creationId xmlns:a16="http://schemas.microsoft.com/office/drawing/2014/main" xmlns="" id="{00000000-0008-0000-0000-0000C7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80" name="Rectángulo 205">
          <a:extLst>
            <a:ext uri="{FF2B5EF4-FFF2-40B4-BE49-F238E27FC236}">
              <a16:creationId xmlns:a16="http://schemas.microsoft.com/office/drawing/2014/main" xmlns="" id="{00000000-0008-0000-0000-0000C8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81" name="Rectángulo 206">
          <a:extLst>
            <a:ext uri="{FF2B5EF4-FFF2-40B4-BE49-F238E27FC236}">
              <a16:creationId xmlns:a16="http://schemas.microsoft.com/office/drawing/2014/main" xmlns="" id="{00000000-0008-0000-0000-0000C9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82" name="Rectángulo 207">
          <a:extLst>
            <a:ext uri="{FF2B5EF4-FFF2-40B4-BE49-F238E27FC236}">
              <a16:creationId xmlns:a16="http://schemas.microsoft.com/office/drawing/2014/main" xmlns="" id="{00000000-0008-0000-0000-0000CA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83" name="Rectángulo 208">
          <a:extLst>
            <a:ext uri="{FF2B5EF4-FFF2-40B4-BE49-F238E27FC236}">
              <a16:creationId xmlns:a16="http://schemas.microsoft.com/office/drawing/2014/main" xmlns="" id="{00000000-0008-0000-0000-0000CB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84" name="Rectángulo 209">
          <a:extLst>
            <a:ext uri="{FF2B5EF4-FFF2-40B4-BE49-F238E27FC236}">
              <a16:creationId xmlns:a16="http://schemas.microsoft.com/office/drawing/2014/main" xmlns="" id="{00000000-0008-0000-0000-0000CC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85" name="Rectángulo 211">
          <a:extLst>
            <a:ext uri="{FF2B5EF4-FFF2-40B4-BE49-F238E27FC236}">
              <a16:creationId xmlns:a16="http://schemas.microsoft.com/office/drawing/2014/main" xmlns="" id="{00000000-0008-0000-0000-0000CD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86" name="Rectángulo 212">
          <a:extLst>
            <a:ext uri="{FF2B5EF4-FFF2-40B4-BE49-F238E27FC236}">
              <a16:creationId xmlns:a16="http://schemas.microsoft.com/office/drawing/2014/main" xmlns="" id="{00000000-0008-0000-0000-0000CE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87" name="Rectángulo 213">
          <a:extLst>
            <a:ext uri="{FF2B5EF4-FFF2-40B4-BE49-F238E27FC236}">
              <a16:creationId xmlns:a16="http://schemas.microsoft.com/office/drawing/2014/main" xmlns="" id="{00000000-0008-0000-0000-0000CF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88" name="Rectángulo 214">
          <a:extLst>
            <a:ext uri="{FF2B5EF4-FFF2-40B4-BE49-F238E27FC236}">
              <a16:creationId xmlns:a16="http://schemas.microsoft.com/office/drawing/2014/main" xmlns="" id="{00000000-0008-0000-0000-0000D0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89" name="Rectángulo 215">
          <a:extLst>
            <a:ext uri="{FF2B5EF4-FFF2-40B4-BE49-F238E27FC236}">
              <a16:creationId xmlns:a16="http://schemas.microsoft.com/office/drawing/2014/main" xmlns="" id="{00000000-0008-0000-0000-0000D1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90" name="Rectángulo 216">
          <a:extLst>
            <a:ext uri="{FF2B5EF4-FFF2-40B4-BE49-F238E27FC236}">
              <a16:creationId xmlns:a16="http://schemas.microsoft.com/office/drawing/2014/main" xmlns="" id="{00000000-0008-0000-0000-0000D2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91" name="Rectángulo 217">
          <a:extLst>
            <a:ext uri="{FF2B5EF4-FFF2-40B4-BE49-F238E27FC236}">
              <a16:creationId xmlns:a16="http://schemas.microsoft.com/office/drawing/2014/main" xmlns="" id="{00000000-0008-0000-0000-0000D3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92" name="Rectángulo 218">
          <a:extLst>
            <a:ext uri="{FF2B5EF4-FFF2-40B4-BE49-F238E27FC236}">
              <a16:creationId xmlns:a16="http://schemas.microsoft.com/office/drawing/2014/main" xmlns="" id="{00000000-0008-0000-0000-0000D4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93" name="Rectángulo 219">
          <a:extLst>
            <a:ext uri="{FF2B5EF4-FFF2-40B4-BE49-F238E27FC236}">
              <a16:creationId xmlns:a16="http://schemas.microsoft.com/office/drawing/2014/main" xmlns="" id="{00000000-0008-0000-0000-0000D5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94" name="Rectángulo 220">
          <a:extLst>
            <a:ext uri="{FF2B5EF4-FFF2-40B4-BE49-F238E27FC236}">
              <a16:creationId xmlns:a16="http://schemas.microsoft.com/office/drawing/2014/main" xmlns="" id="{00000000-0008-0000-0000-0000D6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95" name="Rectángulo 221">
          <a:extLst>
            <a:ext uri="{FF2B5EF4-FFF2-40B4-BE49-F238E27FC236}">
              <a16:creationId xmlns:a16="http://schemas.microsoft.com/office/drawing/2014/main" xmlns="" id="{00000000-0008-0000-0000-0000D7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96" name="Rectángulo 222">
          <a:extLst>
            <a:ext uri="{FF2B5EF4-FFF2-40B4-BE49-F238E27FC236}">
              <a16:creationId xmlns:a16="http://schemas.microsoft.com/office/drawing/2014/main" xmlns="" id="{00000000-0008-0000-0000-0000D8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97" name="Rectángulo 223">
          <a:extLst>
            <a:ext uri="{FF2B5EF4-FFF2-40B4-BE49-F238E27FC236}">
              <a16:creationId xmlns:a16="http://schemas.microsoft.com/office/drawing/2014/main" xmlns="" id="{00000000-0008-0000-0000-0000D9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98" name="Rectángulo 224">
          <a:extLst>
            <a:ext uri="{FF2B5EF4-FFF2-40B4-BE49-F238E27FC236}">
              <a16:creationId xmlns:a16="http://schemas.microsoft.com/office/drawing/2014/main" xmlns="" id="{00000000-0008-0000-0000-0000DA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599" name="Rectángulo 225">
          <a:extLst>
            <a:ext uri="{FF2B5EF4-FFF2-40B4-BE49-F238E27FC236}">
              <a16:creationId xmlns:a16="http://schemas.microsoft.com/office/drawing/2014/main" xmlns="" id="{00000000-0008-0000-0000-0000DB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00" name="Rectángulo 226">
          <a:extLst>
            <a:ext uri="{FF2B5EF4-FFF2-40B4-BE49-F238E27FC236}">
              <a16:creationId xmlns:a16="http://schemas.microsoft.com/office/drawing/2014/main" xmlns="" id="{00000000-0008-0000-0000-0000DC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01" name="Rectángulo 227">
          <a:extLst>
            <a:ext uri="{FF2B5EF4-FFF2-40B4-BE49-F238E27FC236}">
              <a16:creationId xmlns:a16="http://schemas.microsoft.com/office/drawing/2014/main" xmlns="" id="{00000000-0008-0000-0000-0000DD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02" name="Rectángulo 228">
          <a:extLst>
            <a:ext uri="{FF2B5EF4-FFF2-40B4-BE49-F238E27FC236}">
              <a16:creationId xmlns:a16="http://schemas.microsoft.com/office/drawing/2014/main" xmlns="" id="{00000000-0008-0000-0000-0000DE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03" name="Rectángulo 229">
          <a:extLst>
            <a:ext uri="{FF2B5EF4-FFF2-40B4-BE49-F238E27FC236}">
              <a16:creationId xmlns:a16="http://schemas.microsoft.com/office/drawing/2014/main" xmlns="" id="{00000000-0008-0000-0000-0000DF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04" name="Rectángulo 230">
          <a:extLst>
            <a:ext uri="{FF2B5EF4-FFF2-40B4-BE49-F238E27FC236}">
              <a16:creationId xmlns:a16="http://schemas.microsoft.com/office/drawing/2014/main" xmlns="" id="{00000000-0008-0000-0000-0000E0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05" name="Rectángulo 231">
          <a:extLst>
            <a:ext uri="{FF2B5EF4-FFF2-40B4-BE49-F238E27FC236}">
              <a16:creationId xmlns:a16="http://schemas.microsoft.com/office/drawing/2014/main" xmlns="" id="{00000000-0008-0000-0000-0000E1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06" name="Rectángulo 232">
          <a:extLst>
            <a:ext uri="{FF2B5EF4-FFF2-40B4-BE49-F238E27FC236}">
              <a16:creationId xmlns:a16="http://schemas.microsoft.com/office/drawing/2014/main" xmlns="" id="{00000000-0008-0000-0000-0000E2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07" name="Rectángulo 233">
          <a:extLst>
            <a:ext uri="{FF2B5EF4-FFF2-40B4-BE49-F238E27FC236}">
              <a16:creationId xmlns:a16="http://schemas.microsoft.com/office/drawing/2014/main" xmlns="" id="{00000000-0008-0000-0000-0000E3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08" name="Rectángulo 234">
          <a:extLst>
            <a:ext uri="{FF2B5EF4-FFF2-40B4-BE49-F238E27FC236}">
              <a16:creationId xmlns:a16="http://schemas.microsoft.com/office/drawing/2014/main" xmlns="" id="{00000000-0008-0000-0000-0000E4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09" name="Rectángulo 235">
          <a:extLst>
            <a:ext uri="{FF2B5EF4-FFF2-40B4-BE49-F238E27FC236}">
              <a16:creationId xmlns:a16="http://schemas.microsoft.com/office/drawing/2014/main" xmlns="" id="{00000000-0008-0000-0000-0000E5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10" name="Rectángulo 236">
          <a:extLst>
            <a:ext uri="{FF2B5EF4-FFF2-40B4-BE49-F238E27FC236}">
              <a16:creationId xmlns:a16="http://schemas.microsoft.com/office/drawing/2014/main" xmlns="" id="{00000000-0008-0000-0000-0000E6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45719" cy="483722"/>
    <xdr:sp macro="" textlink="">
      <xdr:nvSpPr>
        <xdr:cNvPr id="12611" name="Rectángulo 237">
          <a:extLst>
            <a:ext uri="{FF2B5EF4-FFF2-40B4-BE49-F238E27FC236}">
              <a16:creationId xmlns:a16="http://schemas.microsoft.com/office/drawing/2014/main" xmlns="" id="{00000000-0008-0000-0000-0000E7590000}"/>
            </a:ext>
          </a:extLst>
        </xdr:cNvPr>
        <xdr:cNvSpPr/>
      </xdr:nvSpPr>
      <xdr:spPr>
        <a:xfrm>
          <a:off x="857250" y="839628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12" name="Rectángulo 238">
          <a:extLst>
            <a:ext uri="{FF2B5EF4-FFF2-40B4-BE49-F238E27FC236}">
              <a16:creationId xmlns:a16="http://schemas.microsoft.com/office/drawing/2014/main" xmlns="" id="{00000000-0008-0000-0000-0000E8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13" name="Rectángulo 239">
          <a:extLst>
            <a:ext uri="{FF2B5EF4-FFF2-40B4-BE49-F238E27FC236}">
              <a16:creationId xmlns:a16="http://schemas.microsoft.com/office/drawing/2014/main" xmlns="" id="{00000000-0008-0000-0000-0000E9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14" name="Rectángulo 240">
          <a:extLst>
            <a:ext uri="{FF2B5EF4-FFF2-40B4-BE49-F238E27FC236}">
              <a16:creationId xmlns:a16="http://schemas.microsoft.com/office/drawing/2014/main" xmlns="" id="{00000000-0008-0000-0000-0000EA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15" name="Rectángulo 241">
          <a:extLst>
            <a:ext uri="{FF2B5EF4-FFF2-40B4-BE49-F238E27FC236}">
              <a16:creationId xmlns:a16="http://schemas.microsoft.com/office/drawing/2014/main" xmlns="" id="{00000000-0008-0000-0000-0000EB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16" name="Rectángulo 242">
          <a:extLst>
            <a:ext uri="{FF2B5EF4-FFF2-40B4-BE49-F238E27FC236}">
              <a16:creationId xmlns:a16="http://schemas.microsoft.com/office/drawing/2014/main" xmlns="" id="{00000000-0008-0000-0000-0000EC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17" name="Rectángulo 243">
          <a:extLst>
            <a:ext uri="{FF2B5EF4-FFF2-40B4-BE49-F238E27FC236}">
              <a16:creationId xmlns:a16="http://schemas.microsoft.com/office/drawing/2014/main" xmlns="" id="{00000000-0008-0000-0000-0000ED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18" name="Rectángulo 244">
          <a:extLst>
            <a:ext uri="{FF2B5EF4-FFF2-40B4-BE49-F238E27FC236}">
              <a16:creationId xmlns:a16="http://schemas.microsoft.com/office/drawing/2014/main" xmlns="" id="{00000000-0008-0000-0000-0000EE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19" name="Rectángulo 245">
          <a:extLst>
            <a:ext uri="{FF2B5EF4-FFF2-40B4-BE49-F238E27FC236}">
              <a16:creationId xmlns:a16="http://schemas.microsoft.com/office/drawing/2014/main" xmlns="" id="{00000000-0008-0000-0000-0000EF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20" name="Rectángulo 246">
          <a:extLst>
            <a:ext uri="{FF2B5EF4-FFF2-40B4-BE49-F238E27FC236}">
              <a16:creationId xmlns:a16="http://schemas.microsoft.com/office/drawing/2014/main" xmlns="" id="{00000000-0008-0000-0000-0000F0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21" name="Rectángulo 247">
          <a:extLst>
            <a:ext uri="{FF2B5EF4-FFF2-40B4-BE49-F238E27FC236}">
              <a16:creationId xmlns:a16="http://schemas.microsoft.com/office/drawing/2014/main" xmlns="" id="{00000000-0008-0000-0000-0000F1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22" name="Rectángulo 248">
          <a:extLst>
            <a:ext uri="{FF2B5EF4-FFF2-40B4-BE49-F238E27FC236}">
              <a16:creationId xmlns:a16="http://schemas.microsoft.com/office/drawing/2014/main" xmlns="" id="{00000000-0008-0000-0000-0000F2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23" name="Rectángulo 249">
          <a:extLst>
            <a:ext uri="{FF2B5EF4-FFF2-40B4-BE49-F238E27FC236}">
              <a16:creationId xmlns:a16="http://schemas.microsoft.com/office/drawing/2014/main" xmlns="" id="{00000000-0008-0000-0000-0000F3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24" name="Rectángulo 250">
          <a:extLst>
            <a:ext uri="{FF2B5EF4-FFF2-40B4-BE49-F238E27FC236}">
              <a16:creationId xmlns:a16="http://schemas.microsoft.com/office/drawing/2014/main" xmlns="" id="{00000000-0008-0000-0000-0000F4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25" name="Rectángulo 251">
          <a:extLst>
            <a:ext uri="{FF2B5EF4-FFF2-40B4-BE49-F238E27FC236}">
              <a16:creationId xmlns:a16="http://schemas.microsoft.com/office/drawing/2014/main" xmlns="" id="{00000000-0008-0000-0000-0000F5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26" name="Rectángulo 252">
          <a:extLst>
            <a:ext uri="{FF2B5EF4-FFF2-40B4-BE49-F238E27FC236}">
              <a16:creationId xmlns:a16="http://schemas.microsoft.com/office/drawing/2014/main" xmlns="" id="{00000000-0008-0000-0000-0000F6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27" name="Rectángulo 253">
          <a:extLst>
            <a:ext uri="{FF2B5EF4-FFF2-40B4-BE49-F238E27FC236}">
              <a16:creationId xmlns:a16="http://schemas.microsoft.com/office/drawing/2014/main" xmlns="" id="{00000000-0008-0000-0000-0000F7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28" name="Rectángulo 254">
          <a:extLst>
            <a:ext uri="{FF2B5EF4-FFF2-40B4-BE49-F238E27FC236}">
              <a16:creationId xmlns:a16="http://schemas.microsoft.com/office/drawing/2014/main" xmlns="" id="{00000000-0008-0000-0000-0000F8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29" name="Rectángulo 255">
          <a:extLst>
            <a:ext uri="{FF2B5EF4-FFF2-40B4-BE49-F238E27FC236}">
              <a16:creationId xmlns:a16="http://schemas.microsoft.com/office/drawing/2014/main" xmlns="" id="{00000000-0008-0000-0000-0000F9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30" name="Rectángulo 256">
          <a:extLst>
            <a:ext uri="{FF2B5EF4-FFF2-40B4-BE49-F238E27FC236}">
              <a16:creationId xmlns:a16="http://schemas.microsoft.com/office/drawing/2014/main" xmlns="" id="{00000000-0008-0000-0000-0000FA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31" name="Rectángulo 257">
          <a:extLst>
            <a:ext uri="{FF2B5EF4-FFF2-40B4-BE49-F238E27FC236}">
              <a16:creationId xmlns:a16="http://schemas.microsoft.com/office/drawing/2014/main" xmlns="" id="{00000000-0008-0000-0000-0000FB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32" name="Rectángulo 258">
          <a:extLst>
            <a:ext uri="{FF2B5EF4-FFF2-40B4-BE49-F238E27FC236}">
              <a16:creationId xmlns:a16="http://schemas.microsoft.com/office/drawing/2014/main" xmlns="" id="{00000000-0008-0000-0000-0000FC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33" name="Rectángulo 259">
          <a:extLst>
            <a:ext uri="{FF2B5EF4-FFF2-40B4-BE49-F238E27FC236}">
              <a16:creationId xmlns:a16="http://schemas.microsoft.com/office/drawing/2014/main" xmlns="" id="{00000000-0008-0000-0000-0000FD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34" name="Rectángulo 260">
          <a:extLst>
            <a:ext uri="{FF2B5EF4-FFF2-40B4-BE49-F238E27FC236}">
              <a16:creationId xmlns:a16="http://schemas.microsoft.com/office/drawing/2014/main" xmlns="" id="{00000000-0008-0000-0000-0000FE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35" name="Rectángulo 261">
          <a:extLst>
            <a:ext uri="{FF2B5EF4-FFF2-40B4-BE49-F238E27FC236}">
              <a16:creationId xmlns:a16="http://schemas.microsoft.com/office/drawing/2014/main" xmlns="" id="{00000000-0008-0000-0000-0000FF59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36" name="Rectángulo 262">
          <a:extLst>
            <a:ext uri="{FF2B5EF4-FFF2-40B4-BE49-F238E27FC236}">
              <a16:creationId xmlns:a16="http://schemas.microsoft.com/office/drawing/2014/main" xmlns="" id="{00000000-0008-0000-0000-000000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37" name="Rectángulo 263">
          <a:extLst>
            <a:ext uri="{FF2B5EF4-FFF2-40B4-BE49-F238E27FC236}">
              <a16:creationId xmlns:a16="http://schemas.microsoft.com/office/drawing/2014/main" xmlns="" id="{00000000-0008-0000-0000-000001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38" name="Rectángulo 265">
          <a:extLst>
            <a:ext uri="{FF2B5EF4-FFF2-40B4-BE49-F238E27FC236}">
              <a16:creationId xmlns:a16="http://schemas.microsoft.com/office/drawing/2014/main" xmlns="" id="{00000000-0008-0000-0000-000002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39" name="Rectángulo 266">
          <a:extLst>
            <a:ext uri="{FF2B5EF4-FFF2-40B4-BE49-F238E27FC236}">
              <a16:creationId xmlns:a16="http://schemas.microsoft.com/office/drawing/2014/main" xmlns="" id="{00000000-0008-0000-0000-000003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40" name="Rectángulo 267">
          <a:extLst>
            <a:ext uri="{FF2B5EF4-FFF2-40B4-BE49-F238E27FC236}">
              <a16:creationId xmlns:a16="http://schemas.microsoft.com/office/drawing/2014/main" xmlns="" id="{00000000-0008-0000-0000-000004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41" name="Rectángulo 268">
          <a:extLst>
            <a:ext uri="{FF2B5EF4-FFF2-40B4-BE49-F238E27FC236}">
              <a16:creationId xmlns:a16="http://schemas.microsoft.com/office/drawing/2014/main" xmlns="" id="{00000000-0008-0000-0000-000005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42" name="Rectángulo 269">
          <a:extLst>
            <a:ext uri="{FF2B5EF4-FFF2-40B4-BE49-F238E27FC236}">
              <a16:creationId xmlns:a16="http://schemas.microsoft.com/office/drawing/2014/main" xmlns="" id="{00000000-0008-0000-0000-000006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43" name="Rectángulo 270">
          <a:extLst>
            <a:ext uri="{FF2B5EF4-FFF2-40B4-BE49-F238E27FC236}">
              <a16:creationId xmlns:a16="http://schemas.microsoft.com/office/drawing/2014/main" xmlns="" id="{00000000-0008-0000-0000-000007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44" name="Rectángulo 271">
          <a:extLst>
            <a:ext uri="{FF2B5EF4-FFF2-40B4-BE49-F238E27FC236}">
              <a16:creationId xmlns:a16="http://schemas.microsoft.com/office/drawing/2014/main" xmlns="" id="{00000000-0008-0000-0000-000008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45" name="Rectángulo 272">
          <a:extLst>
            <a:ext uri="{FF2B5EF4-FFF2-40B4-BE49-F238E27FC236}">
              <a16:creationId xmlns:a16="http://schemas.microsoft.com/office/drawing/2014/main" xmlns="" id="{00000000-0008-0000-0000-000009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46" name="Rectángulo 273">
          <a:extLst>
            <a:ext uri="{FF2B5EF4-FFF2-40B4-BE49-F238E27FC236}">
              <a16:creationId xmlns:a16="http://schemas.microsoft.com/office/drawing/2014/main" xmlns="" id="{00000000-0008-0000-0000-00000A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47" name="Rectángulo 274">
          <a:extLst>
            <a:ext uri="{FF2B5EF4-FFF2-40B4-BE49-F238E27FC236}">
              <a16:creationId xmlns:a16="http://schemas.microsoft.com/office/drawing/2014/main" xmlns="" id="{00000000-0008-0000-0000-00000B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48" name="Rectángulo 275">
          <a:extLst>
            <a:ext uri="{FF2B5EF4-FFF2-40B4-BE49-F238E27FC236}">
              <a16:creationId xmlns:a16="http://schemas.microsoft.com/office/drawing/2014/main" xmlns="" id="{00000000-0008-0000-0000-00000C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49" name="Rectángulo 276">
          <a:extLst>
            <a:ext uri="{FF2B5EF4-FFF2-40B4-BE49-F238E27FC236}">
              <a16:creationId xmlns:a16="http://schemas.microsoft.com/office/drawing/2014/main" xmlns="" id="{00000000-0008-0000-0000-00000D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50" name="Rectángulo 277">
          <a:extLst>
            <a:ext uri="{FF2B5EF4-FFF2-40B4-BE49-F238E27FC236}">
              <a16:creationId xmlns:a16="http://schemas.microsoft.com/office/drawing/2014/main" xmlns="" id="{00000000-0008-0000-0000-00000E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51" name="Rectángulo 278">
          <a:extLst>
            <a:ext uri="{FF2B5EF4-FFF2-40B4-BE49-F238E27FC236}">
              <a16:creationId xmlns:a16="http://schemas.microsoft.com/office/drawing/2014/main" xmlns="" id="{00000000-0008-0000-0000-00000F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52" name="Rectángulo 279">
          <a:extLst>
            <a:ext uri="{FF2B5EF4-FFF2-40B4-BE49-F238E27FC236}">
              <a16:creationId xmlns:a16="http://schemas.microsoft.com/office/drawing/2014/main" xmlns="" id="{00000000-0008-0000-0000-000010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53" name="Rectángulo 280">
          <a:extLst>
            <a:ext uri="{FF2B5EF4-FFF2-40B4-BE49-F238E27FC236}">
              <a16:creationId xmlns:a16="http://schemas.microsoft.com/office/drawing/2014/main" xmlns="" id="{00000000-0008-0000-0000-000011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54" name="Rectángulo 281">
          <a:extLst>
            <a:ext uri="{FF2B5EF4-FFF2-40B4-BE49-F238E27FC236}">
              <a16:creationId xmlns:a16="http://schemas.microsoft.com/office/drawing/2014/main" xmlns="" id="{00000000-0008-0000-0000-000012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55" name="Rectángulo 282">
          <a:extLst>
            <a:ext uri="{FF2B5EF4-FFF2-40B4-BE49-F238E27FC236}">
              <a16:creationId xmlns:a16="http://schemas.microsoft.com/office/drawing/2014/main" xmlns="" id="{00000000-0008-0000-0000-000013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56" name="Rectángulo 283">
          <a:extLst>
            <a:ext uri="{FF2B5EF4-FFF2-40B4-BE49-F238E27FC236}">
              <a16:creationId xmlns:a16="http://schemas.microsoft.com/office/drawing/2014/main" xmlns="" id="{00000000-0008-0000-0000-000014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57" name="Rectángulo 284">
          <a:extLst>
            <a:ext uri="{FF2B5EF4-FFF2-40B4-BE49-F238E27FC236}">
              <a16:creationId xmlns:a16="http://schemas.microsoft.com/office/drawing/2014/main" xmlns="" id="{00000000-0008-0000-0000-000015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58" name="Rectángulo 285">
          <a:extLst>
            <a:ext uri="{FF2B5EF4-FFF2-40B4-BE49-F238E27FC236}">
              <a16:creationId xmlns:a16="http://schemas.microsoft.com/office/drawing/2014/main" xmlns="" id="{00000000-0008-0000-0000-000016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59" name="Rectángulo 286">
          <a:extLst>
            <a:ext uri="{FF2B5EF4-FFF2-40B4-BE49-F238E27FC236}">
              <a16:creationId xmlns:a16="http://schemas.microsoft.com/office/drawing/2014/main" xmlns="" id="{00000000-0008-0000-0000-000017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60" name="Rectángulo 287">
          <a:extLst>
            <a:ext uri="{FF2B5EF4-FFF2-40B4-BE49-F238E27FC236}">
              <a16:creationId xmlns:a16="http://schemas.microsoft.com/office/drawing/2014/main" xmlns="" id="{00000000-0008-0000-0000-000018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61" name="Rectángulo 288">
          <a:extLst>
            <a:ext uri="{FF2B5EF4-FFF2-40B4-BE49-F238E27FC236}">
              <a16:creationId xmlns:a16="http://schemas.microsoft.com/office/drawing/2014/main" xmlns="" id="{00000000-0008-0000-0000-000019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62" name="Rectángulo 289">
          <a:extLst>
            <a:ext uri="{FF2B5EF4-FFF2-40B4-BE49-F238E27FC236}">
              <a16:creationId xmlns:a16="http://schemas.microsoft.com/office/drawing/2014/main" xmlns="" id="{00000000-0008-0000-0000-00001A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63" name="Rectángulo 290">
          <a:extLst>
            <a:ext uri="{FF2B5EF4-FFF2-40B4-BE49-F238E27FC236}">
              <a16:creationId xmlns:a16="http://schemas.microsoft.com/office/drawing/2014/main" xmlns="" id="{00000000-0008-0000-0000-00001B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64" name="Rectángulo 291">
          <a:extLst>
            <a:ext uri="{FF2B5EF4-FFF2-40B4-BE49-F238E27FC236}">
              <a16:creationId xmlns:a16="http://schemas.microsoft.com/office/drawing/2014/main" xmlns="" id="{00000000-0008-0000-0000-00001C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65" name="Rectángulo 292">
          <a:extLst>
            <a:ext uri="{FF2B5EF4-FFF2-40B4-BE49-F238E27FC236}">
              <a16:creationId xmlns:a16="http://schemas.microsoft.com/office/drawing/2014/main" xmlns="" id="{00000000-0008-0000-0000-00001D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66" name="Rectángulo 293">
          <a:extLst>
            <a:ext uri="{FF2B5EF4-FFF2-40B4-BE49-F238E27FC236}">
              <a16:creationId xmlns:a16="http://schemas.microsoft.com/office/drawing/2014/main" xmlns="" id="{00000000-0008-0000-0000-00001E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67" name="Rectángulo 294">
          <a:extLst>
            <a:ext uri="{FF2B5EF4-FFF2-40B4-BE49-F238E27FC236}">
              <a16:creationId xmlns:a16="http://schemas.microsoft.com/office/drawing/2014/main" xmlns="" id="{00000000-0008-0000-0000-00001F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68" name="Rectángulo 295">
          <a:extLst>
            <a:ext uri="{FF2B5EF4-FFF2-40B4-BE49-F238E27FC236}">
              <a16:creationId xmlns:a16="http://schemas.microsoft.com/office/drawing/2014/main" xmlns="" id="{00000000-0008-0000-0000-000020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69" name="Rectángulo 296">
          <a:extLst>
            <a:ext uri="{FF2B5EF4-FFF2-40B4-BE49-F238E27FC236}">
              <a16:creationId xmlns:a16="http://schemas.microsoft.com/office/drawing/2014/main" xmlns="" id="{00000000-0008-0000-0000-000021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70" name="Rectángulo 297">
          <a:extLst>
            <a:ext uri="{FF2B5EF4-FFF2-40B4-BE49-F238E27FC236}">
              <a16:creationId xmlns:a16="http://schemas.microsoft.com/office/drawing/2014/main" xmlns="" id="{00000000-0008-0000-0000-000022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71" name="Rectángulo 298">
          <a:extLst>
            <a:ext uri="{FF2B5EF4-FFF2-40B4-BE49-F238E27FC236}">
              <a16:creationId xmlns:a16="http://schemas.microsoft.com/office/drawing/2014/main" xmlns="" id="{00000000-0008-0000-0000-000023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72" name="Rectángulo 299">
          <a:extLst>
            <a:ext uri="{FF2B5EF4-FFF2-40B4-BE49-F238E27FC236}">
              <a16:creationId xmlns:a16="http://schemas.microsoft.com/office/drawing/2014/main" xmlns="" id="{00000000-0008-0000-0000-000024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73" name="Rectángulo 300">
          <a:extLst>
            <a:ext uri="{FF2B5EF4-FFF2-40B4-BE49-F238E27FC236}">
              <a16:creationId xmlns:a16="http://schemas.microsoft.com/office/drawing/2014/main" xmlns="" id="{00000000-0008-0000-0000-000025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74" name="Rectángulo 301">
          <a:extLst>
            <a:ext uri="{FF2B5EF4-FFF2-40B4-BE49-F238E27FC236}">
              <a16:creationId xmlns:a16="http://schemas.microsoft.com/office/drawing/2014/main" xmlns="" id="{00000000-0008-0000-0000-000026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75" name="Rectángulo 302">
          <a:extLst>
            <a:ext uri="{FF2B5EF4-FFF2-40B4-BE49-F238E27FC236}">
              <a16:creationId xmlns:a16="http://schemas.microsoft.com/office/drawing/2014/main" xmlns="" id="{00000000-0008-0000-0000-000027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76" name="Rectángulo 303">
          <a:extLst>
            <a:ext uri="{FF2B5EF4-FFF2-40B4-BE49-F238E27FC236}">
              <a16:creationId xmlns:a16="http://schemas.microsoft.com/office/drawing/2014/main" xmlns="" id="{00000000-0008-0000-0000-000028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77" name="Rectángulo 304">
          <a:extLst>
            <a:ext uri="{FF2B5EF4-FFF2-40B4-BE49-F238E27FC236}">
              <a16:creationId xmlns:a16="http://schemas.microsoft.com/office/drawing/2014/main" xmlns="" id="{00000000-0008-0000-0000-000029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78" name="Rectángulo 305">
          <a:extLst>
            <a:ext uri="{FF2B5EF4-FFF2-40B4-BE49-F238E27FC236}">
              <a16:creationId xmlns:a16="http://schemas.microsoft.com/office/drawing/2014/main" xmlns="" id="{00000000-0008-0000-0000-00002A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79" name="Rectángulo 306">
          <a:extLst>
            <a:ext uri="{FF2B5EF4-FFF2-40B4-BE49-F238E27FC236}">
              <a16:creationId xmlns:a16="http://schemas.microsoft.com/office/drawing/2014/main" xmlns="" id="{00000000-0008-0000-0000-00002B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80" name="Rectángulo 307">
          <a:extLst>
            <a:ext uri="{FF2B5EF4-FFF2-40B4-BE49-F238E27FC236}">
              <a16:creationId xmlns:a16="http://schemas.microsoft.com/office/drawing/2014/main" xmlns="" id="{00000000-0008-0000-0000-00002C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81" name="Rectángulo 308">
          <a:extLst>
            <a:ext uri="{FF2B5EF4-FFF2-40B4-BE49-F238E27FC236}">
              <a16:creationId xmlns:a16="http://schemas.microsoft.com/office/drawing/2014/main" xmlns="" id="{00000000-0008-0000-0000-00002D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82" name="Rectángulo 309">
          <a:extLst>
            <a:ext uri="{FF2B5EF4-FFF2-40B4-BE49-F238E27FC236}">
              <a16:creationId xmlns:a16="http://schemas.microsoft.com/office/drawing/2014/main" xmlns="" id="{00000000-0008-0000-0000-00002E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83" name="Rectángulo 311">
          <a:extLst>
            <a:ext uri="{FF2B5EF4-FFF2-40B4-BE49-F238E27FC236}">
              <a16:creationId xmlns:a16="http://schemas.microsoft.com/office/drawing/2014/main" xmlns="" id="{00000000-0008-0000-0000-00002F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84" name="Rectángulo 312">
          <a:extLst>
            <a:ext uri="{FF2B5EF4-FFF2-40B4-BE49-F238E27FC236}">
              <a16:creationId xmlns:a16="http://schemas.microsoft.com/office/drawing/2014/main" xmlns="" id="{00000000-0008-0000-0000-000030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85" name="Rectángulo 313">
          <a:extLst>
            <a:ext uri="{FF2B5EF4-FFF2-40B4-BE49-F238E27FC236}">
              <a16:creationId xmlns:a16="http://schemas.microsoft.com/office/drawing/2014/main" xmlns="" id="{00000000-0008-0000-0000-000031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86" name="Rectángulo 314">
          <a:extLst>
            <a:ext uri="{FF2B5EF4-FFF2-40B4-BE49-F238E27FC236}">
              <a16:creationId xmlns:a16="http://schemas.microsoft.com/office/drawing/2014/main" xmlns="" id="{00000000-0008-0000-0000-000032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87" name="Rectángulo 315">
          <a:extLst>
            <a:ext uri="{FF2B5EF4-FFF2-40B4-BE49-F238E27FC236}">
              <a16:creationId xmlns:a16="http://schemas.microsoft.com/office/drawing/2014/main" xmlns="" id="{00000000-0008-0000-0000-000033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88" name="Rectángulo 316">
          <a:extLst>
            <a:ext uri="{FF2B5EF4-FFF2-40B4-BE49-F238E27FC236}">
              <a16:creationId xmlns:a16="http://schemas.microsoft.com/office/drawing/2014/main" xmlns="" id="{00000000-0008-0000-0000-000034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89" name="Rectángulo 317">
          <a:extLst>
            <a:ext uri="{FF2B5EF4-FFF2-40B4-BE49-F238E27FC236}">
              <a16:creationId xmlns:a16="http://schemas.microsoft.com/office/drawing/2014/main" xmlns="" id="{00000000-0008-0000-0000-000035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90" name="Rectángulo 318">
          <a:extLst>
            <a:ext uri="{FF2B5EF4-FFF2-40B4-BE49-F238E27FC236}">
              <a16:creationId xmlns:a16="http://schemas.microsoft.com/office/drawing/2014/main" xmlns="" id="{00000000-0008-0000-0000-000036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91" name="Rectángulo 319">
          <a:extLst>
            <a:ext uri="{FF2B5EF4-FFF2-40B4-BE49-F238E27FC236}">
              <a16:creationId xmlns:a16="http://schemas.microsoft.com/office/drawing/2014/main" xmlns="" id="{00000000-0008-0000-0000-000037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92" name="Rectángulo 320">
          <a:extLst>
            <a:ext uri="{FF2B5EF4-FFF2-40B4-BE49-F238E27FC236}">
              <a16:creationId xmlns:a16="http://schemas.microsoft.com/office/drawing/2014/main" xmlns="" id="{00000000-0008-0000-0000-000038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93" name="Rectángulo 321">
          <a:extLst>
            <a:ext uri="{FF2B5EF4-FFF2-40B4-BE49-F238E27FC236}">
              <a16:creationId xmlns:a16="http://schemas.microsoft.com/office/drawing/2014/main" xmlns="" id="{00000000-0008-0000-0000-000039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94" name="Rectángulo 322">
          <a:extLst>
            <a:ext uri="{FF2B5EF4-FFF2-40B4-BE49-F238E27FC236}">
              <a16:creationId xmlns:a16="http://schemas.microsoft.com/office/drawing/2014/main" xmlns="" id="{00000000-0008-0000-0000-00003A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95" name="Rectángulo 323">
          <a:extLst>
            <a:ext uri="{FF2B5EF4-FFF2-40B4-BE49-F238E27FC236}">
              <a16:creationId xmlns:a16="http://schemas.microsoft.com/office/drawing/2014/main" xmlns="" id="{00000000-0008-0000-0000-00003B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96" name="Rectángulo 324">
          <a:extLst>
            <a:ext uri="{FF2B5EF4-FFF2-40B4-BE49-F238E27FC236}">
              <a16:creationId xmlns:a16="http://schemas.microsoft.com/office/drawing/2014/main" xmlns="" id="{00000000-0008-0000-0000-00003C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97" name="Rectángulo 325">
          <a:extLst>
            <a:ext uri="{FF2B5EF4-FFF2-40B4-BE49-F238E27FC236}">
              <a16:creationId xmlns:a16="http://schemas.microsoft.com/office/drawing/2014/main" xmlns="" id="{00000000-0008-0000-0000-00003D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98" name="Rectángulo 326">
          <a:extLst>
            <a:ext uri="{FF2B5EF4-FFF2-40B4-BE49-F238E27FC236}">
              <a16:creationId xmlns:a16="http://schemas.microsoft.com/office/drawing/2014/main" xmlns="" id="{00000000-0008-0000-0000-00003E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699" name="Rectángulo 327">
          <a:extLst>
            <a:ext uri="{FF2B5EF4-FFF2-40B4-BE49-F238E27FC236}">
              <a16:creationId xmlns:a16="http://schemas.microsoft.com/office/drawing/2014/main" xmlns="" id="{00000000-0008-0000-0000-00003F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00" name="Rectángulo 328">
          <a:extLst>
            <a:ext uri="{FF2B5EF4-FFF2-40B4-BE49-F238E27FC236}">
              <a16:creationId xmlns:a16="http://schemas.microsoft.com/office/drawing/2014/main" xmlns="" id="{00000000-0008-0000-0000-000040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01" name="Rectángulo 329">
          <a:extLst>
            <a:ext uri="{FF2B5EF4-FFF2-40B4-BE49-F238E27FC236}">
              <a16:creationId xmlns:a16="http://schemas.microsoft.com/office/drawing/2014/main" xmlns="" id="{00000000-0008-0000-0000-000041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02" name="Rectángulo 330">
          <a:extLst>
            <a:ext uri="{FF2B5EF4-FFF2-40B4-BE49-F238E27FC236}">
              <a16:creationId xmlns:a16="http://schemas.microsoft.com/office/drawing/2014/main" xmlns="" id="{00000000-0008-0000-0000-000042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03" name="Rectángulo 331">
          <a:extLst>
            <a:ext uri="{FF2B5EF4-FFF2-40B4-BE49-F238E27FC236}">
              <a16:creationId xmlns:a16="http://schemas.microsoft.com/office/drawing/2014/main" xmlns="" id="{00000000-0008-0000-0000-000043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04" name="Rectángulo 332">
          <a:extLst>
            <a:ext uri="{FF2B5EF4-FFF2-40B4-BE49-F238E27FC236}">
              <a16:creationId xmlns:a16="http://schemas.microsoft.com/office/drawing/2014/main" xmlns="" id="{00000000-0008-0000-0000-000044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05" name="Rectángulo 333">
          <a:extLst>
            <a:ext uri="{FF2B5EF4-FFF2-40B4-BE49-F238E27FC236}">
              <a16:creationId xmlns:a16="http://schemas.microsoft.com/office/drawing/2014/main" xmlns="" id="{00000000-0008-0000-0000-000045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06" name="Rectángulo 334">
          <a:extLst>
            <a:ext uri="{FF2B5EF4-FFF2-40B4-BE49-F238E27FC236}">
              <a16:creationId xmlns:a16="http://schemas.microsoft.com/office/drawing/2014/main" xmlns="" id="{00000000-0008-0000-0000-000046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07" name="Rectángulo 335">
          <a:extLst>
            <a:ext uri="{FF2B5EF4-FFF2-40B4-BE49-F238E27FC236}">
              <a16:creationId xmlns:a16="http://schemas.microsoft.com/office/drawing/2014/main" xmlns="" id="{00000000-0008-0000-0000-000047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08" name="Rectángulo 336">
          <a:extLst>
            <a:ext uri="{FF2B5EF4-FFF2-40B4-BE49-F238E27FC236}">
              <a16:creationId xmlns:a16="http://schemas.microsoft.com/office/drawing/2014/main" xmlns="" id="{00000000-0008-0000-0000-000048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45719" cy="483722"/>
    <xdr:sp macro="" textlink="">
      <xdr:nvSpPr>
        <xdr:cNvPr id="12709" name="Rectángulo 337">
          <a:extLst>
            <a:ext uri="{FF2B5EF4-FFF2-40B4-BE49-F238E27FC236}">
              <a16:creationId xmlns:a16="http://schemas.microsoft.com/office/drawing/2014/main" xmlns="" id="{00000000-0008-0000-0000-0000495A0000}"/>
            </a:ext>
          </a:extLst>
        </xdr:cNvPr>
        <xdr:cNvSpPr/>
      </xdr:nvSpPr>
      <xdr:spPr>
        <a:xfrm>
          <a:off x="857250" y="839628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10" name="Rectángulo 338">
          <a:extLst>
            <a:ext uri="{FF2B5EF4-FFF2-40B4-BE49-F238E27FC236}">
              <a16:creationId xmlns:a16="http://schemas.microsoft.com/office/drawing/2014/main" xmlns="" id="{00000000-0008-0000-0000-00004A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11" name="Rectángulo 339">
          <a:extLst>
            <a:ext uri="{FF2B5EF4-FFF2-40B4-BE49-F238E27FC236}">
              <a16:creationId xmlns:a16="http://schemas.microsoft.com/office/drawing/2014/main" xmlns="" id="{00000000-0008-0000-0000-00004B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12" name="Rectángulo 340">
          <a:extLst>
            <a:ext uri="{FF2B5EF4-FFF2-40B4-BE49-F238E27FC236}">
              <a16:creationId xmlns:a16="http://schemas.microsoft.com/office/drawing/2014/main" xmlns="" id="{00000000-0008-0000-0000-00004C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13" name="Rectángulo 341">
          <a:extLst>
            <a:ext uri="{FF2B5EF4-FFF2-40B4-BE49-F238E27FC236}">
              <a16:creationId xmlns:a16="http://schemas.microsoft.com/office/drawing/2014/main" xmlns="" id="{00000000-0008-0000-0000-00004D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14" name="Rectángulo 342">
          <a:extLst>
            <a:ext uri="{FF2B5EF4-FFF2-40B4-BE49-F238E27FC236}">
              <a16:creationId xmlns:a16="http://schemas.microsoft.com/office/drawing/2014/main" xmlns="" id="{00000000-0008-0000-0000-00004E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15" name="Rectángulo 343">
          <a:extLst>
            <a:ext uri="{FF2B5EF4-FFF2-40B4-BE49-F238E27FC236}">
              <a16:creationId xmlns:a16="http://schemas.microsoft.com/office/drawing/2014/main" xmlns="" id="{00000000-0008-0000-0000-00004F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16" name="Rectángulo 344">
          <a:extLst>
            <a:ext uri="{FF2B5EF4-FFF2-40B4-BE49-F238E27FC236}">
              <a16:creationId xmlns:a16="http://schemas.microsoft.com/office/drawing/2014/main" xmlns="" id="{00000000-0008-0000-0000-000050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17" name="Rectángulo 345">
          <a:extLst>
            <a:ext uri="{FF2B5EF4-FFF2-40B4-BE49-F238E27FC236}">
              <a16:creationId xmlns:a16="http://schemas.microsoft.com/office/drawing/2014/main" xmlns="" id="{00000000-0008-0000-0000-000051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18" name="Rectángulo 346">
          <a:extLst>
            <a:ext uri="{FF2B5EF4-FFF2-40B4-BE49-F238E27FC236}">
              <a16:creationId xmlns:a16="http://schemas.microsoft.com/office/drawing/2014/main" xmlns="" id="{00000000-0008-0000-0000-000052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19" name="Rectángulo 347">
          <a:extLst>
            <a:ext uri="{FF2B5EF4-FFF2-40B4-BE49-F238E27FC236}">
              <a16:creationId xmlns:a16="http://schemas.microsoft.com/office/drawing/2014/main" xmlns="" id="{00000000-0008-0000-0000-000053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20" name="Rectángulo 348">
          <a:extLst>
            <a:ext uri="{FF2B5EF4-FFF2-40B4-BE49-F238E27FC236}">
              <a16:creationId xmlns:a16="http://schemas.microsoft.com/office/drawing/2014/main" xmlns="" id="{00000000-0008-0000-0000-000054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21" name="Rectángulo 349">
          <a:extLst>
            <a:ext uri="{FF2B5EF4-FFF2-40B4-BE49-F238E27FC236}">
              <a16:creationId xmlns:a16="http://schemas.microsoft.com/office/drawing/2014/main" xmlns="" id="{00000000-0008-0000-0000-000055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22" name="Rectángulo 350">
          <a:extLst>
            <a:ext uri="{FF2B5EF4-FFF2-40B4-BE49-F238E27FC236}">
              <a16:creationId xmlns:a16="http://schemas.microsoft.com/office/drawing/2014/main" xmlns="" id="{00000000-0008-0000-0000-000056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23" name="Rectángulo 351">
          <a:extLst>
            <a:ext uri="{FF2B5EF4-FFF2-40B4-BE49-F238E27FC236}">
              <a16:creationId xmlns:a16="http://schemas.microsoft.com/office/drawing/2014/main" xmlns="" id="{00000000-0008-0000-0000-000057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24" name="Rectángulo 352">
          <a:extLst>
            <a:ext uri="{FF2B5EF4-FFF2-40B4-BE49-F238E27FC236}">
              <a16:creationId xmlns:a16="http://schemas.microsoft.com/office/drawing/2014/main" xmlns="" id="{00000000-0008-0000-0000-000058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25" name="Rectángulo 353">
          <a:extLst>
            <a:ext uri="{FF2B5EF4-FFF2-40B4-BE49-F238E27FC236}">
              <a16:creationId xmlns:a16="http://schemas.microsoft.com/office/drawing/2014/main" xmlns="" id="{00000000-0008-0000-0000-000059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26" name="Rectángulo 354">
          <a:extLst>
            <a:ext uri="{FF2B5EF4-FFF2-40B4-BE49-F238E27FC236}">
              <a16:creationId xmlns:a16="http://schemas.microsoft.com/office/drawing/2014/main" xmlns="" id="{00000000-0008-0000-0000-00005A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27" name="Rectángulo 355">
          <a:extLst>
            <a:ext uri="{FF2B5EF4-FFF2-40B4-BE49-F238E27FC236}">
              <a16:creationId xmlns:a16="http://schemas.microsoft.com/office/drawing/2014/main" xmlns="" id="{00000000-0008-0000-0000-00005B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28" name="Rectángulo 356">
          <a:extLst>
            <a:ext uri="{FF2B5EF4-FFF2-40B4-BE49-F238E27FC236}">
              <a16:creationId xmlns:a16="http://schemas.microsoft.com/office/drawing/2014/main" xmlns="" id="{00000000-0008-0000-0000-00005C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29" name="Rectángulo 357">
          <a:extLst>
            <a:ext uri="{FF2B5EF4-FFF2-40B4-BE49-F238E27FC236}">
              <a16:creationId xmlns:a16="http://schemas.microsoft.com/office/drawing/2014/main" xmlns="" id="{00000000-0008-0000-0000-00005D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30" name="Rectángulo 358">
          <a:extLst>
            <a:ext uri="{FF2B5EF4-FFF2-40B4-BE49-F238E27FC236}">
              <a16:creationId xmlns:a16="http://schemas.microsoft.com/office/drawing/2014/main" xmlns="" id="{00000000-0008-0000-0000-00005E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31" name="Rectángulo 359">
          <a:extLst>
            <a:ext uri="{FF2B5EF4-FFF2-40B4-BE49-F238E27FC236}">
              <a16:creationId xmlns:a16="http://schemas.microsoft.com/office/drawing/2014/main" xmlns="" id="{00000000-0008-0000-0000-00005F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32" name="Rectángulo 360">
          <a:extLst>
            <a:ext uri="{FF2B5EF4-FFF2-40B4-BE49-F238E27FC236}">
              <a16:creationId xmlns:a16="http://schemas.microsoft.com/office/drawing/2014/main" xmlns="" id="{00000000-0008-0000-0000-000060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33" name="Rectángulo 361">
          <a:extLst>
            <a:ext uri="{FF2B5EF4-FFF2-40B4-BE49-F238E27FC236}">
              <a16:creationId xmlns:a16="http://schemas.microsoft.com/office/drawing/2014/main" xmlns="" id="{00000000-0008-0000-0000-000061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34" name="Rectángulo 362">
          <a:extLst>
            <a:ext uri="{FF2B5EF4-FFF2-40B4-BE49-F238E27FC236}">
              <a16:creationId xmlns:a16="http://schemas.microsoft.com/office/drawing/2014/main" xmlns="" id="{00000000-0008-0000-0000-000062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35" name="Rectángulo 363">
          <a:extLst>
            <a:ext uri="{FF2B5EF4-FFF2-40B4-BE49-F238E27FC236}">
              <a16:creationId xmlns:a16="http://schemas.microsoft.com/office/drawing/2014/main" xmlns="" id="{00000000-0008-0000-0000-000063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36" name="Rectángulo 364">
          <a:extLst>
            <a:ext uri="{FF2B5EF4-FFF2-40B4-BE49-F238E27FC236}">
              <a16:creationId xmlns:a16="http://schemas.microsoft.com/office/drawing/2014/main" xmlns="" id="{00000000-0008-0000-0000-000064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37" name="Rectángulo 365">
          <a:extLst>
            <a:ext uri="{FF2B5EF4-FFF2-40B4-BE49-F238E27FC236}">
              <a16:creationId xmlns:a16="http://schemas.microsoft.com/office/drawing/2014/main" xmlns="" id="{00000000-0008-0000-0000-000065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38" name="Rectángulo 366">
          <a:extLst>
            <a:ext uri="{FF2B5EF4-FFF2-40B4-BE49-F238E27FC236}">
              <a16:creationId xmlns:a16="http://schemas.microsoft.com/office/drawing/2014/main" xmlns="" id="{00000000-0008-0000-0000-000066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39" name="Rectángulo 368">
          <a:extLst>
            <a:ext uri="{FF2B5EF4-FFF2-40B4-BE49-F238E27FC236}">
              <a16:creationId xmlns:a16="http://schemas.microsoft.com/office/drawing/2014/main" xmlns="" id="{00000000-0008-0000-0000-000067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40" name="Rectángulo 369">
          <a:extLst>
            <a:ext uri="{FF2B5EF4-FFF2-40B4-BE49-F238E27FC236}">
              <a16:creationId xmlns:a16="http://schemas.microsoft.com/office/drawing/2014/main" xmlns="" id="{00000000-0008-0000-0000-000068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41" name="Rectángulo 370">
          <a:extLst>
            <a:ext uri="{FF2B5EF4-FFF2-40B4-BE49-F238E27FC236}">
              <a16:creationId xmlns:a16="http://schemas.microsoft.com/office/drawing/2014/main" xmlns="" id="{00000000-0008-0000-0000-000069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42" name="Rectángulo 371">
          <a:extLst>
            <a:ext uri="{FF2B5EF4-FFF2-40B4-BE49-F238E27FC236}">
              <a16:creationId xmlns:a16="http://schemas.microsoft.com/office/drawing/2014/main" xmlns="" id="{00000000-0008-0000-0000-00006A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43" name="Rectángulo 372">
          <a:extLst>
            <a:ext uri="{FF2B5EF4-FFF2-40B4-BE49-F238E27FC236}">
              <a16:creationId xmlns:a16="http://schemas.microsoft.com/office/drawing/2014/main" xmlns="" id="{00000000-0008-0000-0000-00006B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44" name="Rectángulo 373">
          <a:extLst>
            <a:ext uri="{FF2B5EF4-FFF2-40B4-BE49-F238E27FC236}">
              <a16:creationId xmlns:a16="http://schemas.microsoft.com/office/drawing/2014/main" xmlns="" id="{00000000-0008-0000-0000-00006C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45" name="Rectángulo 374">
          <a:extLst>
            <a:ext uri="{FF2B5EF4-FFF2-40B4-BE49-F238E27FC236}">
              <a16:creationId xmlns:a16="http://schemas.microsoft.com/office/drawing/2014/main" xmlns="" id="{00000000-0008-0000-0000-00006D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46" name="Rectángulo 375">
          <a:extLst>
            <a:ext uri="{FF2B5EF4-FFF2-40B4-BE49-F238E27FC236}">
              <a16:creationId xmlns:a16="http://schemas.microsoft.com/office/drawing/2014/main" xmlns="" id="{00000000-0008-0000-0000-00006E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47" name="Rectángulo 376">
          <a:extLst>
            <a:ext uri="{FF2B5EF4-FFF2-40B4-BE49-F238E27FC236}">
              <a16:creationId xmlns:a16="http://schemas.microsoft.com/office/drawing/2014/main" xmlns="" id="{00000000-0008-0000-0000-00006F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48" name="Rectángulo 377">
          <a:extLst>
            <a:ext uri="{FF2B5EF4-FFF2-40B4-BE49-F238E27FC236}">
              <a16:creationId xmlns:a16="http://schemas.microsoft.com/office/drawing/2014/main" xmlns="" id="{00000000-0008-0000-0000-000070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49" name="Rectángulo 378">
          <a:extLst>
            <a:ext uri="{FF2B5EF4-FFF2-40B4-BE49-F238E27FC236}">
              <a16:creationId xmlns:a16="http://schemas.microsoft.com/office/drawing/2014/main" xmlns="" id="{00000000-0008-0000-0000-000071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50" name="Rectángulo 379">
          <a:extLst>
            <a:ext uri="{FF2B5EF4-FFF2-40B4-BE49-F238E27FC236}">
              <a16:creationId xmlns:a16="http://schemas.microsoft.com/office/drawing/2014/main" xmlns="" id="{00000000-0008-0000-0000-000072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51" name="Rectángulo 380">
          <a:extLst>
            <a:ext uri="{FF2B5EF4-FFF2-40B4-BE49-F238E27FC236}">
              <a16:creationId xmlns:a16="http://schemas.microsoft.com/office/drawing/2014/main" xmlns="" id="{00000000-0008-0000-0000-000073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52" name="Rectángulo 381">
          <a:extLst>
            <a:ext uri="{FF2B5EF4-FFF2-40B4-BE49-F238E27FC236}">
              <a16:creationId xmlns:a16="http://schemas.microsoft.com/office/drawing/2014/main" xmlns="" id="{00000000-0008-0000-0000-000074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53" name="Rectángulo 382">
          <a:extLst>
            <a:ext uri="{FF2B5EF4-FFF2-40B4-BE49-F238E27FC236}">
              <a16:creationId xmlns:a16="http://schemas.microsoft.com/office/drawing/2014/main" xmlns="" id="{00000000-0008-0000-0000-000075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54" name="Rectángulo 383">
          <a:extLst>
            <a:ext uri="{FF2B5EF4-FFF2-40B4-BE49-F238E27FC236}">
              <a16:creationId xmlns:a16="http://schemas.microsoft.com/office/drawing/2014/main" xmlns="" id="{00000000-0008-0000-0000-000076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55" name="Rectángulo 384">
          <a:extLst>
            <a:ext uri="{FF2B5EF4-FFF2-40B4-BE49-F238E27FC236}">
              <a16:creationId xmlns:a16="http://schemas.microsoft.com/office/drawing/2014/main" xmlns="" id="{00000000-0008-0000-0000-000077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56" name="Rectángulo 385">
          <a:extLst>
            <a:ext uri="{FF2B5EF4-FFF2-40B4-BE49-F238E27FC236}">
              <a16:creationId xmlns:a16="http://schemas.microsoft.com/office/drawing/2014/main" xmlns="" id="{00000000-0008-0000-0000-000078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57" name="Rectángulo 386">
          <a:extLst>
            <a:ext uri="{FF2B5EF4-FFF2-40B4-BE49-F238E27FC236}">
              <a16:creationId xmlns:a16="http://schemas.microsoft.com/office/drawing/2014/main" xmlns="" id="{00000000-0008-0000-0000-000079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58" name="Rectángulo 387">
          <a:extLst>
            <a:ext uri="{FF2B5EF4-FFF2-40B4-BE49-F238E27FC236}">
              <a16:creationId xmlns:a16="http://schemas.microsoft.com/office/drawing/2014/main" xmlns="" id="{00000000-0008-0000-0000-00007A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59" name="Rectángulo 388">
          <a:extLst>
            <a:ext uri="{FF2B5EF4-FFF2-40B4-BE49-F238E27FC236}">
              <a16:creationId xmlns:a16="http://schemas.microsoft.com/office/drawing/2014/main" xmlns="" id="{00000000-0008-0000-0000-00007B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60" name="Rectángulo 389">
          <a:extLst>
            <a:ext uri="{FF2B5EF4-FFF2-40B4-BE49-F238E27FC236}">
              <a16:creationId xmlns:a16="http://schemas.microsoft.com/office/drawing/2014/main" xmlns="" id="{00000000-0008-0000-0000-00007C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61" name="Rectángulo 390">
          <a:extLst>
            <a:ext uri="{FF2B5EF4-FFF2-40B4-BE49-F238E27FC236}">
              <a16:creationId xmlns:a16="http://schemas.microsoft.com/office/drawing/2014/main" xmlns="" id="{00000000-0008-0000-0000-00007D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62" name="Rectángulo 391">
          <a:extLst>
            <a:ext uri="{FF2B5EF4-FFF2-40B4-BE49-F238E27FC236}">
              <a16:creationId xmlns:a16="http://schemas.microsoft.com/office/drawing/2014/main" xmlns="" id="{00000000-0008-0000-0000-00007E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63" name="Rectángulo 392">
          <a:extLst>
            <a:ext uri="{FF2B5EF4-FFF2-40B4-BE49-F238E27FC236}">
              <a16:creationId xmlns:a16="http://schemas.microsoft.com/office/drawing/2014/main" xmlns="" id="{00000000-0008-0000-0000-00007F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64" name="Rectángulo 393">
          <a:extLst>
            <a:ext uri="{FF2B5EF4-FFF2-40B4-BE49-F238E27FC236}">
              <a16:creationId xmlns:a16="http://schemas.microsoft.com/office/drawing/2014/main" xmlns="" id="{00000000-0008-0000-0000-000080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65" name="Rectángulo 394">
          <a:extLst>
            <a:ext uri="{FF2B5EF4-FFF2-40B4-BE49-F238E27FC236}">
              <a16:creationId xmlns:a16="http://schemas.microsoft.com/office/drawing/2014/main" xmlns="" id="{00000000-0008-0000-0000-000081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66" name="Rectángulo 395">
          <a:extLst>
            <a:ext uri="{FF2B5EF4-FFF2-40B4-BE49-F238E27FC236}">
              <a16:creationId xmlns:a16="http://schemas.microsoft.com/office/drawing/2014/main" xmlns="" id="{00000000-0008-0000-0000-000082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67" name="Rectángulo 396">
          <a:extLst>
            <a:ext uri="{FF2B5EF4-FFF2-40B4-BE49-F238E27FC236}">
              <a16:creationId xmlns:a16="http://schemas.microsoft.com/office/drawing/2014/main" xmlns="" id="{00000000-0008-0000-0000-000083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68" name="Rectángulo 397">
          <a:extLst>
            <a:ext uri="{FF2B5EF4-FFF2-40B4-BE49-F238E27FC236}">
              <a16:creationId xmlns:a16="http://schemas.microsoft.com/office/drawing/2014/main" xmlns="" id="{00000000-0008-0000-0000-000084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69" name="Rectángulo 398">
          <a:extLst>
            <a:ext uri="{FF2B5EF4-FFF2-40B4-BE49-F238E27FC236}">
              <a16:creationId xmlns:a16="http://schemas.microsoft.com/office/drawing/2014/main" xmlns="" id="{00000000-0008-0000-0000-000085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70" name="Rectángulo 399">
          <a:extLst>
            <a:ext uri="{FF2B5EF4-FFF2-40B4-BE49-F238E27FC236}">
              <a16:creationId xmlns:a16="http://schemas.microsoft.com/office/drawing/2014/main" xmlns="" id="{00000000-0008-0000-0000-000086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71" name="Rectángulo 401">
          <a:extLst>
            <a:ext uri="{FF2B5EF4-FFF2-40B4-BE49-F238E27FC236}">
              <a16:creationId xmlns:a16="http://schemas.microsoft.com/office/drawing/2014/main" xmlns="" id="{00000000-0008-0000-0000-000087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72" name="Rectángulo 402">
          <a:extLst>
            <a:ext uri="{FF2B5EF4-FFF2-40B4-BE49-F238E27FC236}">
              <a16:creationId xmlns:a16="http://schemas.microsoft.com/office/drawing/2014/main" xmlns="" id="{00000000-0008-0000-0000-000088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73" name="Rectángulo 403">
          <a:extLst>
            <a:ext uri="{FF2B5EF4-FFF2-40B4-BE49-F238E27FC236}">
              <a16:creationId xmlns:a16="http://schemas.microsoft.com/office/drawing/2014/main" xmlns="" id="{00000000-0008-0000-0000-000089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74" name="Rectángulo 404">
          <a:extLst>
            <a:ext uri="{FF2B5EF4-FFF2-40B4-BE49-F238E27FC236}">
              <a16:creationId xmlns:a16="http://schemas.microsoft.com/office/drawing/2014/main" xmlns="" id="{00000000-0008-0000-0000-00008A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75" name="Rectángulo 405">
          <a:extLst>
            <a:ext uri="{FF2B5EF4-FFF2-40B4-BE49-F238E27FC236}">
              <a16:creationId xmlns:a16="http://schemas.microsoft.com/office/drawing/2014/main" xmlns="" id="{00000000-0008-0000-0000-00008B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76" name="Rectángulo 406">
          <a:extLst>
            <a:ext uri="{FF2B5EF4-FFF2-40B4-BE49-F238E27FC236}">
              <a16:creationId xmlns:a16="http://schemas.microsoft.com/office/drawing/2014/main" xmlns="" id="{00000000-0008-0000-0000-00008C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77" name="Rectángulo 407">
          <a:extLst>
            <a:ext uri="{FF2B5EF4-FFF2-40B4-BE49-F238E27FC236}">
              <a16:creationId xmlns:a16="http://schemas.microsoft.com/office/drawing/2014/main" xmlns="" id="{00000000-0008-0000-0000-00008D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4730" cy="483722"/>
    <xdr:sp macro="" textlink="">
      <xdr:nvSpPr>
        <xdr:cNvPr id="12778" name="Rectángulo 408">
          <a:extLst>
            <a:ext uri="{FF2B5EF4-FFF2-40B4-BE49-F238E27FC236}">
              <a16:creationId xmlns:a16="http://schemas.microsoft.com/office/drawing/2014/main" xmlns="" id="{00000000-0008-0000-0000-00008E5A0000}"/>
            </a:ext>
          </a:extLst>
        </xdr:cNvPr>
        <xdr:cNvSpPr/>
      </xdr:nvSpPr>
      <xdr:spPr>
        <a:xfrm>
          <a:off x="857250" y="839628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12779" name="Rectángulo 12778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/>
      </xdr:nvSpPr>
      <xdr:spPr>
        <a:xfrm>
          <a:off x="857250" y="9782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12780" name="Rectángulo 12779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/>
      </xdr:nvSpPr>
      <xdr:spPr>
        <a:xfrm>
          <a:off x="857250" y="9782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12781" name="Rectángulo 12780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/>
      </xdr:nvSpPr>
      <xdr:spPr>
        <a:xfrm>
          <a:off x="857250" y="9782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12782" name="Rectángulo 1278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/>
      </xdr:nvSpPr>
      <xdr:spPr>
        <a:xfrm>
          <a:off x="857250" y="9782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12783" name="Rectángulo 12782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/>
      </xdr:nvSpPr>
      <xdr:spPr>
        <a:xfrm>
          <a:off x="857250" y="9782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12784" name="Rectángulo 12783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/>
      </xdr:nvSpPr>
      <xdr:spPr>
        <a:xfrm>
          <a:off x="857250" y="9782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785" name="Rectángulo 12784">
          <a:extLst>
            <a:ext uri="{FF2B5EF4-FFF2-40B4-BE49-F238E27FC236}">
              <a16:creationId xmlns:a16="http://schemas.microsoft.com/office/drawing/2014/main" xmlns="" id="{00000000-0008-0000-0000-0000B44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786" name="Rectángulo 12785">
          <a:extLst>
            <a:ext uri="{FF2B5EF4-FFF2-40B4-BE49-F238E27FC236}">
              <a16:creationId xmlns:a16="http://schemas.microsoft.com/office/drawing/2014/main" xmlns="" id="{00000000-0008-0000-0000-0000B54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787" name="Rectángulo 12786">
          <a:extLst>
            <a:ext uri="{FF2B5EF4-FFF2-40B4-BE49-F238E27FC236}">
              <a16:creationId xmlns:a16="http://schemas.microsoft.com/office/drawing/2014/main" xmlns="" id="{00000000-0008-0000-0000-0000B64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788" name="Rectángulo 12787">
          <a:extLst>
            <a:ext uri="{FF2B5EF4-FFF2-40B4-BE49-F238E27FC236}">
              <a16:creationId xmlns:a16="http://schemas.microsoft.com/office/drawing/2014/main" xmlns="" id="{00000000-0008-0000-0000-0000B74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789" name="Rectángulo 12788">
          <a:extLst>
            <a:ext uri="{FF2B5EF4-FFF2-40B4-BE49-F238E27FC236}">
              <a16:creationId xmlns:a16="http://schemas.microsoft.com/office/drawing/2014/main" xmlns="" id="{00000000-0008-0000-0000-0000B84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790" name="Rectángulo 12789">
          <a:extLst>
            <a:ext uri="{FF2B5EF4-FFF2-40B4-BE49-F238E27FC236}">
              <a16:creationId xmlns:a16="http://schemas.microsoft.com/office/drawing/2014/main" xmlns="" id="{00000000-0008-0000-0000-0000B94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791" name="Rectángulo 12790">
          <a:extLst>
            <a:ext uri="{FF2B5EF4-FFF2-40B4-BE49-F238E27FC236}">
              <a16:creationId xmlns:a16="http://schemas.microsoft.com/office/drawing/2014/main" xmlns="" id="{00000000-0008-0000-0000-000054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792" name="Rectángulo 12791">
          <a:extLst>
            <a:ext uri="{FF2B5EF4-FFF2-40B4-BE49-F238E27FC236}">
              <a16:creationId xmlns:a16="http://schemas.microsoft.com/office/drawing/2014/main" xmlns="" id="{00000000-0008-0000-0000-000055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793" name="Rectángulo 12792">
          <a:extLst>
            <a:ext uri="{FF2B5EF4-FFF2-40B4-BE49-F238E27FC236}">
              <a16:creationId xmlns:a16="http://schemas.microsoft.com/office/drawing/2014/main" xmlns="" id="{00000000-0008-0000-0000-000056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794" name="Rectángulo 12793">
          <a:extLst>
            <a:ext uri="{FF2B5EF4-FFF2-40B4-BE49-F238E27FC236}">
              <a16:creationId xmlns:a16="http://schemas.microsoft.com/office/drawing/2014/main" xmlns="" id="{00000000-0008-0000-0000-000057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795" name="Rectángulo 12794">
          <a:extLst>
            <a:ext uri="{FF2B5EF4-FFF2-40B4-BE49-F238E27FC236}">
              <a16:creationId xmlns:a16="http://schemas.microsoft.com/office/drawing/2014/main" xmlns="" id="{00000000-0008-0000-0000-000058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796" name="Rectángulo 12795">
          <a:extLst>
            <a:ext uri="{FF2B5EF4-FFF2-40B4-BE49-F238E27FC236}">
              <a16:creationId xmlns:a16="http://schemas.microsoft.com/office/drawing/2014/main" xmlns="" id="{00000000-0008-0000-0000-000059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797" name="Rectángulo 12796">
          <a:extLst>
            <a:ext uri="{FF2B5EF4-FFF2-40B4-BE49-F238E27FC236}">
              <a16:creationId xmlns:a16="http://schemas.microsoft.com/office/drawing/2014/main" xmlns="" id="{00000000-0008-0000-0000-00005A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798" name="Rectángulo 12797">
          <a:extLst>
            <a:ext uri="{FF2B5EF4-FFF2-40B4-BE49-F238E27FC236}">
              <a16:creationId xmlns:a16="http://schemas.microsoft.com/office/drawing/2014/main" xmlns="" id="{00000000-0008-0000-0000-00005B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2799" name="Rectángulo 12798">
          <a:extLst>
            <a:ext uri="{FF2B5EF4-FFF2-40B4-BE49-F238E27FC236}">
              <a16:creationId xmlns:a16="http://schemas.microsoft.com/office/drawing/2014/main" xmlns="" id="{00000000-0008-0000-0000-00005C42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00" name="Rectángulo 12799">
          <a:extLst>
            <a:ext uri="{FF2B5EF4-FFF2-40B4-BE49-F238E27FC236}">
              <a16:creationId xmlns:a16="http://schemas.microsoft.com/office/drawing/2014/main" xmlns="" id="{00000000-0008-0000-0000-00005D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01" name="Rectángulo 12800">
          <a:extLst>
            <a:ext uri="{FF2B5EF4-FFF2-40B4-BE49-F238E27FC236}">
              <a16:creationId xmlns:a16="http://schemas.microsoft.com/office/drawing/2014/main" xmlns="" id="{00000000-0008-0000-0000-00005E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02" name="Rectángulo 12801">
          <a:extLst>
            <a:ext uri="{FF2B5EF4-FFF2-40B4-BE49-F238E27FC236}">
              <a16:creationId xmlns:a16="http://schemas.microsoft.com/office/drawing/2014/main" xmlns="" id="{00000000-0008-0000-0000-00005F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03" name="Rectángulo 12802">
          <a:extLst>
            <a:ext uri="{FF2B5EF4-FFF2-40B4-BE49-F238E27FC236}">
              <a16:creationId xmlns:a16="http://schemas.microsoft.com/office/drawing/2014/main" xmlns="" id="{00000000-0008-0000-0000-000060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04" name="Rectángulo 12803">
          <a:extLst>
            <a:ext uri="{FF2B5EF4-FFF2-40B4-BE49-F238E27FC236}">
              <a16:creationId xmlns:a16="http://schemas.microsoft.com/office/drawing/2014/main" xmlns="" id="{00000000-0008-0000-0000-000061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05" name="Rectángulo 12804">
          <a:extLst>
            <a:ext uri="{FF2B5EF4-FFF2-40B4-BE49-F238E27FC236}">
              <a16:creationId xmlns:a16="http://schemas.microsoft.com/office/drawing/2014/main" xmlns="" id="{00000000-0008-0000-0000-000062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06" name="Rectángulo 12805">
          <a:extLst>
            <a:ext uri="{FF2B5EF4-FFF2-40B4-BE49-F238E27FC236}">
              <a16:creationId xmlns:a16="http://schemas.microsoft.com/office/drawing/2014/main" xmlns="" id="{00000000-0008-0000-0000-000063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07" name="Rectángulo 12806">
          <a:extLst>
            <a:ext uri="{FF2B5EF4-FFF2-40B4-BE49-F238E27FC236}">
              <a16:creationId xmlns:a16="http://schemas.microsoft.com/office/drawing/2014/main" xmlns="" id="{00000000-0008-0000-0000-000064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2054598</xdr:colOff>
      <xdr:row>165</xdr:row>
      <xdr:rowOff>0</xdr:rowOff>
    </xdr:from>
    <xdr:ext cx="184730" cy="483722"/>
    <xdr:sp macro="" textlink="">
      <xdr:nvSpPr>
        <xdr:cNvPr id="12808" name="Rectángulo 12807">
          <a:extLst>
            <a:ext uri="{FF2B5EF4-FFF2-40B4-BE49-F238E27FC236}">
              <a16:creationId xmlns:a16="http://schemas.microsoft.com/office/drawing/2014/main" xmlns="" id="{00000000-0008-0000-0000-000065420000}"/>
            </a:ext>
          </a:extLst>
        </xdr:cNvPr>
        <xdr:cNvSpPr/>
      </xdr:nvSpPr>
      <xdr:spPr>
        <a:xfrm>
          <a:off x="7883898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09" name="Rectángulo 12808">
          <a:extLst>
            <a:ext uri="{FF2B5EF4-FFF2-40B4-BE49-F238E27FC236}">
              <a16:creationId xmlns:a16="http://schemas.microsoft.com/office/drawing/2014/main" xmlns="" id="{00000000-0008-0000-0000-000066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10" name="Rectángulo 12809">
          <a:extLst>
            <a:ext uri="{FF2B5EF4-FFF2-40B4-BE49-F238E27FC236}">
              <a16:creationId xmlns:a16="http://schemas.microsoft.com/office/drawing/2014/main" xmlns="" id="{00000000-0008-0000-0000-000067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11" name="Rectángulo 12810">
          <a:extLst>
            <a:ext uri="{FF2B5EF4-FFF2-40B4-BE49-F238E27FC236}">
              <a16:creationId xmlns:a16="http://schemas.microsoft.com/office/drawing/2014/main" xmlns="" id="{00000000-0008-0000-0000-000068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12" name="Rectángulo 12811">
          <a:extLst>
            <a:ext uri="{FF2B5EF4-FFF2-40B4-BE49-F238E27FC236}">
              <a16:creationId xmlns:a16="http://schemas.microsoft.com/office/drawing/2014/main" xmlns="" id="{00000000-0008-0000-0000-000069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13" name="Rectángulo 12812">
          <a:extLst>
            <a:ext uri="{FF2B5EF4-FFF2-40B4-BE49-F238E27FC236}">
              <a16:creationId xmlns:a16="http://schemas.microsoft.com/office/drawing/2014/main" xmlns="" id="{00000000-0008-0000-0000-00006A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14" name="Rectángulo 12813">
          <a:extLst>
            <a:ext uri="{FF2B5EF4-FFF2-40B4-BE49-F238E27FC236}">
              <a16:creationId xmlns:a16="http://schemas.microsoft.com/office/drawing/2014/main" xmlns="" id="{00000000-0008-0000-0000-00006B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15" name="Rectángulo 12814">
          <a:extLst>
            <a:ext uri="{FF2B5EF4-FFF2-40B4-BE49-F238E27FC236}">
              <a16:creationId xmlns:a16="http://schemas.microsoft.com/office/drawing/2014/main" xmlns="" id="{00000000-0008-0000-0000-00006C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16" name="Rectángulo 12815">
          <a:extLst>
            <a:ext uri="{FF2B5EF4-FFF2-40B4-BE49-F238E27FC236}">
              <a16:creationId xmlns:a16="http://schemas.microsoft.com/office/drawing/2014/main" xmlns="" id="{00000000-0008-0000-0000-00006D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17" name="Rectángulo 12816">
          <a:extLst>
            <a:ext uri="{FF2B5EF4-FFF2-40B4-BE49-F238E27FC236}">
              <a16:creationId xmlns:a16="http://schemas.microsoft.com/office/drawing/2014/main" xmlns="" id="{00000000-0008-0000-0000-00006E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18" name="Rectángulo 12817">
          <a:extLst>
            <a:ext uri="{FF2B5EF4-FFF2-40B4-BE49-F238E27FC236}">
              <a16:creationId xmlns:a16="http://schemas.microsoft.com/office/drawing/2014/main" xmlns="" id="{00000000-0008-0000-0000-00006F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19" name="Rectángulo 12818">
          <a:extLst>
            <a:ext uri="{FF2B5EF4-FFF2-40B4-BE49-F238E27FC236}">
              <a16:creationId xmlns:a16="http://schemas.microsoft.com/office/drawing/2014/main" xmlns="" id="{00000000-0008-0000-0000-000070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20" name="Rectángulo 12819">
          <a:extLst>
            <a:ext uri="{FF2B5EF4-FFF2-40B4-BE49-F238E27FC236}">
              <a16:creationId xmlns:a16="http://schemas.microsoft.com/office/drawing/2014/main" xmlns="" id="{00000000-0008-0000-0000-000071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21" name="Rectángulo 12820">
          <a:extLst>
            <a:ext uri="{FF2B5EF4-FFF2-40B4-BE49-F238E27FC236}">
              <a16:creationId xmlns:a16="http://schemas.microsoft.com/office/drawing/2014/main" xmlns="" id="{00000000-0008-0000-0000-000072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22" name="Rectángulo 12821">
          <a:extLst>
            <a:ext uri="{FF2B5EF4-FFF2-40B4-BE49-F238E27FC236}">
              <a16:creationId xmlns:a16="http://schemas.microsoft.com/office/drawing/2014/main" xmlns="" id="{00000000-0008-0000-0000-000073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23" name="Rectángulo 12822">
          <a:extLst>
            <a:ext uri="{FF2B5EF4-FFF2-40B4-BE49-F238E27FC236}">
              <a16:creationId xmlns:a16="http://schemas.microsoft.com/office/drawing/2014/main" xmlns="" id="{00000000-0008-0000-0000-000074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1057275</xdr:colOff>
      <xdr:row>165</xdr:row>
      <xdr:rowOff>0</xdr:rowOff>
    </xdr:from>
    <xdr:ext cx="184730" cy="483722"/>
    <xdr:sp macro="" textlink="">
      <xdr:nvSpPr>
        <xdr:cNvPr id="12824" name="Rectángulo 12823">
          <a:extLst>
            <a:ext uri="{FF2B5EF4-FFF2-40B4-BE49-F238E27FC236}">
              <a16:creationId xmlns:a16="http://schemas.microsoft.com/office/drawing/2014/main" xmlns="" id="{00000000-0008-0000-0000-000075420000}"/>
            </a:ext>
          </a:extLst>
        </xdr:cNvPr>
        <xdr:cNvSpPr/>
      </xdr:nvSpPr>
      <xdr:spPr>
        <a:xfrm>
          <a:off x="688657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25" name="Rectángulo 12824">
          <a:extLst>
            <a:ext uri="{FF2B5EF4-FFF2-40B4-BE49-F238E27FC236}">
              <a16:creationId xmlns:a16="http://schemas.microsoft.com/office/drawing/2014/main" xmlns="" id="{00000000-0008-0000-0000-000076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26" name="Rectángulo 12825">
          <a:extLst>
            <a:ext uri="{FF2B5EF4-FFF2-40B4-BE49-F238E27FC236}">
              <a16:creationId xmlns:a16="http://schemas.microsoft.com/office/drawing/2014/main" xmlns="" id="{00000000-0008-0000-0000-000077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27" name="Rectángulo 12826">
          <a:extLst>
            <a:ext uri="{FF2B5EF4-FFF2-40B4-BE49-F238E27FC236}">
              <a16:creationId xmlns:a16="http://schemas.microsoft.com/office/drawing/2014/main" xmlns="" id="{00000000-0008-0000-0000-000078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28" name="Rectángulo 12827">
          <a:extLst>
            <a:ext uri="{FF2B5EF4-FFF2-40B4-BE49-F238E27FC236}">
              <a16:creationId xmlns:a16="http://schemas.microsoft.com/office/drawing/2014/main" xmlns="" id="{00000000-0008-0000-0000-000079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29" name="Rectángulo 12828">
          <a:extLst>
            <a:ext uri="{FF2B5EF4-FFF2-40B4-BE49-F238E27FC236}">
              <a16:creationId xmlns:a16="http://schemas.microsoft.com/office/drawing/2014/main" xmlns="" id="{00000000-0008-0000-0000-00007A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30" name="Rectángulo 12829">
          <a:extLst>
            <a:ext uri="{FF2B5EF4-FFF2-40B4-BE49-F238E27FC236}">
              <a16:creationId xmlns:a16="http://schemas.microsoft.com/office/drawing/2014/main" xmlns="" id="{00000000-0008-0000-0000-00007B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31" name="Rectángulo 12830">
          <a:extLst>
            <a:ext uri="{FF2B5EF4-FFF2-40B4-BE49-F238E27FC236}">
              <a16:creationId xmlns:a16="http://schemas.microsoft.com/office/drawing/2014/main" xmlns="" id="{00000000-0008-0000-0000-00007C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32" name="Rectángulo 12831">
          <a:extLst>
            <a:ext uri="{FF2B5EF4-FFF2-40B4-BE49-F238E27FC236}">
              <a16:creationId xmlns:a16="http://schemas.microsoft.com/office/drawing/2014/main" xmlns="" id="{00000000-0008-0000-0000-00007D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33" name="Rectángulo 12832">
          <a:extLst>
            <a:ext uri="{FF2B5EF4-FFF2-40B4-BE49-F238E27FC236}">
              <a16:creationId xmlns:a16="http://schemas.microsoft.com/office/drawing/2014/main" xmlns="" id="{00000000-0008-0000-0000-00007E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34" name="Rectángulo 12833">
          <a:extLst>
            <a:ext uri="{FF2B5EF4-FFF2-40B4-BE49-F238E27FC236}">
              <a16:creationId xmlns:a16="http://schemas.microsoft.com/office/drawing/2014/main" xmlns="" id="{00000000-0008-0000-0000-00007F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35" name="Rectángulo 12834">
          <a:extLst>
            <a:ext uri="{FF2B5EF4-FFF2-40B4-BE49-F238E27FC236}">
              <a16:creationId xmlns:a16="http://schemas.microsoft.com/office/drawing/2014/main" xmlns="" id="{00000000-0008-0000-0000-000080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36" name="Rectángulo 12835">
          <a:extLst>
            <a:ext uri="{FF2B5EF4-FFF2-40B4-BE49-F238E27FC236}">
              <a16:creationId xmlns:a16="http://schemas.microsoft.com/office/drawing/2014/main" xmlns="" id="{00000000-0008-0000-0000-000081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37" name="Rectángulo 12836">
          <a:extLst>
            <a:ext uri="{FF2B5EF4-FFF2-40B4-BE49-F238E27FC236}">
              <a16:creationId xmlns:a16="http://schemas.microsoft.com/office/drawing/2014/main" xmlns="" id="{00000000-0008-0000-0000-000082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38" name="Rectángulo 12837">
          <a:extLst>
            <a:ext uri="{FF2B5EF4-FFF2-40B4-BE49-F238E27FC236}">
              <a16:creationId xmlns:a16="http://schemas.microsoft.com/office/drawing/2014/main" xmlns="" id="{00000000-0008-0000-0000-000083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39" name="Rectángulo 12838">
          <a:extLst>
            <a:ext uri="{FF2B5EF4-FFF2-40B4-BE49-F238E27FC236}">
              <a16:creationId xmlns:a16="http://schemas.microsoft.com/office/drawing/2014/main" xmlns="" id="{00000000-0008-0000-0000-000084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40" name="Rectángulo 12839">
          <a:extLst>
            <a:ext uri="{FF2B5EF4-FFF2-40B4-BE49-F238E27FC236}">
              <a16:creationId xmlns:a16="http://schemas.microsoft.com/office/drawing/2014/main" xmlns="" id="{00000000-0008-0000-0000-000085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41" name="Rectángulo 12840">
          <a:extLst>
            <a:ext uri="{FF2B5EF4-FFF2-40B4-BE49-F238E27FC236}">
              <a16:creationId xmlns:a16="http://schemas.microsoft.com/office/drawing/2014/main" xmlns="" id="{00000000-0008-0000-0000-000086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42" name="Rectángulo 12841">
          <a:extLst>
            <a:ext uri="{FF2B5EF4-FFF2-40B4-BE49-F238E27FC236}">
              <a16:creationId xmlns:a16="http://schemas.microsoft.com/office/drawing/2014/main" xmlns="" id="{00000000-0008-0000-0000-000087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43" name="Rectángulo 12842">
          <a:extLst>
            <a:ext uri="{FF2B5EF4-FFF2-40B4-BE49-F238E27FC236}">
              <a16:creationId xmlns:a16="http://schemas.microsoft.com/office/drawing/2014/main" xmlns="" id="{00000000-0008-0000-0000-000088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44" name="Rectángulo 12843">
          <a:extLst>
            <a:ext uri="{FF2B5EF4-FFF2-40B4-BE49-F238E27FC236}">
              <a16:creationId xmlns:a16="http://schemas.microsoft.com/office/drawing/2014/main" xmlns="" id="{00000000-0008-0000-0000-000089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45" name="Rectángulo 12844">
          <a:extLst>
            <a:ext uri="{FF2B5EF4-FFF2-40B4-BE49-F238E27FC236}">
              <a16:creationId xmlns:a16="http://schemas.microsoft.com/office/drawing/2014/main" xmlns="" id="{00000000-0008-0000-0000-00008A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46" name="Rectángulo 12845">
          <a:extLst>
            <a:ext uri="{FF2B5EF4-FFF2-40B4-BE49-F238E27FC236}">
              <a16:creationId xmlns:a16="http://schemas.microsoft.com/office/drawing/2014/main" xmlns="" id="{00000000-0008-0000-0000-00008B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47" name="Rectángulo 12846">
          <a:extLst>
            <a:ext uri="{FF2B5EF4-FFF2-40B4-BE49-F238E27FC236}">
              <a16:creationId xmlns:a16="http://schemas.microsoft.com/office/drawing/2014/main" xmlns="" id="{00000000-0008-0000-0000-00008C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48" name="Rectángulo 12847">
          <a:extLst>
            <a:ext uri="{FF2B5EF4-FFF2-40B4-BE49-F238E27FC236}">
              <a16:creationId xmlns:a16="http://schemas.microsoft.com/office/drawing/2014/main" xmlns="" id="{00000000-0008-0000-0000-00008D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49" name="Rectángulo 12848">
          <a:extLst>
            <a:ext uri="{FF2B5EF4-FFF2-40B4-BE49-F238E27FC236}">
              <a16:creationId xmlns:a16="http://schemas.microsoft.com/office/drawing/2014/main" xmlns="" id="{00000000-0008-0000-0000-00008E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50" name="Rectángulo 12849">
          <a:extLst>
            <a:ext uri="{FF2B5EF4-FFF2-40B4-BE49-F238E27FC236}">
              <a16:creationId xmlns:a16="http://schemas.microsoft.com/office/drawing/2014/main" xmlns="" id="{00000000-0008-0000-0000-00008F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51" name="Rectángulo 12850">
          <a:extLst>
            <a:ext uri="{FF2B5EF4-FFF2-40B4-BE49-F238E27FC236}">
              <a16:creationId xmlns:a16="http://schemas.microsoft.com/office/drawing/2014/main" xmlns="" id="{00000000-0008-0000-0000-000090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52" name="Rectángulo 12851">
          <a:extLst>
            <a:ext uri="{FF2B5EF4-FFF2-40B4-BE49-F238E27FC236}">
              <a16:creationId xmlns:a16="http://schemas.microsoft.com/office/drawing/2014/main" xmlns="" id="{00000000-0008-0000-0000-000091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53" name="Rectángulo 12852">
          <a:extLst>
            <a:ext uri="{FF2B5EF4-FFF2-40B4-BE49-F238E27FC236}">
              <a16:creationId xmlns:a16="http://schemas.microsoft.com/office/drawing/2014/main" xmlns="" id="{00000000-0008-0000-0000-000092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54" name="Rectángulo 12853">
          <a:extLst>
            <a:ext uri="{FF2B5EF4-FFF2-40B4-BE49-F238E27FC236}">
              <a16:creationId xmlns:a16="http://schemas.microsoft.com/office/drawing/2014/main" xmlns="" id="{00000000-0008-0000-0000-000093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84730" cy="483722"/>
    <xdr:sp macro="" textlink="">
      <xdr:nvSpPr>
        <xdr:cNvPr id="12855" name="Rectángulo 12854">
          <a:extLst>
            <a:ext uri="{FF2B5EF4-FFF2-40B4-BE49-F238E27FC236}">
              <a16:creationId xmlns:a16="http://schemas.microsoft.com/office/drawing/2014/main" xmlns="" id="{00000000-0008-0000-0000-000094420000}"/>
            </a:ext>
          </a:extLst>
        </xdr:cNvPr>
        <xdr:cNvSpPr/>
      </xdr:nvSpPr>
      <xdr:spPr>
        <a:xfrm>
          <a:off x="58293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56" name="Rectángulo 12855">
          <a:extLst>
            <a:ext uri="{FF2B5EF4-FFF2-40B4-BE49-F238E27FC236}">
              <a16:creationId xmlns:a16="http://schemas.microsoft.com/office/drawing/2014/main" xmlns="" id="{00000000-0008-0000-0000-000095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57" name="Rectángulo 12856">
          <a:extLst>
            <a:ext uri="{FF2B5EF4-FFF2-40B4-BE49-F238E27FC236}">
              <a16:creationId xmlns:a16="http://schemas.microsoft.com/office/drawing/2014/main" xmlns="" id="{00000000-0008-0000-0000-000096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58" name="Rectángulo 12857">
          <a:extLst>
            <a:ext uri="{FF2B5EF4-FFF2-40B4-BE49-F238E27FC236}">
              <a16:creationId xmlns:a16="http://schemas.microsoft.com/office/drawing/2014/main" xmlns="" id="{00000000-0008-0000-0000-000097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59" name="Rectángulo 12858">
          <a:extLst>
            <a:ext uri="{FF2B5EF4-FFF2-40B4-BE49-F238E27FC236}">
              <a16:creationId xmlns:a16="http://schemas.microsoft.com/office/drawing/2014/main" xmlns="" id="{00000000-0008-0000-0000-000098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60" name="Rectángulo 12859">
          <a:extLst>
            <a:ext uri="{FF2B5EF4-FFF2-40B4-BE49-F238E27FC236}">
              <a16:creationId xmlns:a16="http://schemas.microsoft.com/office/drawing/2014/main" xmlns="" id="{00000000-0008-0000-0000-000099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61" name="Rectángulo 12860">
          <a:extLst>
            <a:ext uri="{FF2B5EF4-FFF2-40B4-BE49-F238E27FC236}">
              <a16:creationId xmlns:a16="http://schemas.microsoft.com/office/drawing/2014/main" xmlns="" id="{00000000-0008-0000-0000-00009A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62" name="Rectángulo 12861">
          <a:extLst>
            <a:ext uri="{FF2B5EF4-FFF2-40B4-BE49-F238E27FC236}">
              <a16:creationId xmlns:a16="http://schemas.microsoft.com/office/drawing/2014/main" xmlns="" id="{00000000-0008-0000-0000-00009B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63" name="Rectángulo 12862">
          <a:extLst>
            <a:ext uri="{FF2B5EF4-FFF2-40B4-BE49-F238E27FC236}">
              <a16:creationId xmlns:a16="http://schemas.microsoft.com/office/drawing/2014/main" xmlns="" id="{00000000-0008-0000-0000-00009C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64" name="Rectángulo 12863">
          <a:extLst>
            <a:ext uri="{FF2B5EF4-FFF2-40B4-BE49-F238E27FC236}">
              <a16:creationId xmlns:a16="http://schemas.microsoft.com/office/drawing/2014/main" xmlns="" id="{00000000-0008-0000-0000-00009D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65" name="Rectángulo 12864">
          <a:extLst>
            <a:ext uri="{FF2B5EF4-FFF2-40B4-BE49-F238E27FC236}">
              <a16:creationId xmlns:a16="http://schemas.microsoft.com/office/drawing/2014/main" xmlns="" id="{00000000-0008-0000-0000-00009E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66" name="Rectángulo 12865">
          <a:extLst>
            <a:ext uri="{FF2B5EF4-FFF2-40B4-BE49-F238E27FC236}">
              <a16:creationId xmlns:a16="http://schemas.microsoft.com/office/drawing/2014/main" xmlns="" id="{00000000-0008-0000-0000-00009F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67" name="Rectángulo 12866">
          <a:extLst>
            <a:ext uri="{FF2B5EF4-FFF2-40B4-BE49-F238E27FC236}">
              <a16:creationId xmlns:a16="http://schemas.microsoft.com/office/drawing/2014/main" xmlns="" id="{00000000-0008-0000-0000-0000A0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68" name="Rectángulo 12867">
          <a:extLst>
            <a:ext uri="{FF2B5EF4-FFF2-40B4-BE49-F238E27FC236}">
              <a16:creationId xmlns:a16="http://schemas.microsoft.com/office/drawing/2014/main" xmlns="" id="{00000000-0008-0000-0000-0000A1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69" name="Rectángulo 12868">
          <a:extLst>
            <a:ext uri="{FF2B5EF4-FFF2-40B4-BE49-F238E27FC236}">
              <a16:creationId xmlns:a16="http://schemas.microsoft.com/office/drawing/2014/main" xmlns="" id="{00000000-0008-0000-0000-0000A2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70" name="Rectángulo 12869">
          <a:extLst>
            <a:ext uri="{FF2B5EF4-FFF2-40B4-BE49-F238E27FC236}">
              <a16:creationId xmlns:a16="http://schemas.microsoft.com/office/drawing/2014/main" xmlns="" id="{00000000-0008-0000-0000-0000A3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71" name="Rectángulo 12870">
          <a:extLst>
            <a:ext uri="{FF2B5EF4-FFF2-40B4-BE49-F238E27FC236}">
              <a16:creationId xmlns:a16="http://schemas.microsoft.com/office/drawing/2014/main" xmlns="" id="{00000000-0008-0000-0000-0000A4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72" name="Rectángulo 12871">
          <a:extLst>
            <a:ext uri="{FF2B5EF4-FFF2-40B4-BE49-F238E27FC236}">
              <a16:creationId xmlns:a16="http://schemas.microsoft.com/office/drawing/2014/main" xmlns="" id="{00000000-0008-0000-0000-0000A5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73" name="Rectángulo 12872">
          <a:extLst>
            <a:ext uri="{FF2B5EF4-FFF2-40B4-BE49-F238E27FC236}">
              <a16:creationId xmlns:a16="http://schemas.microsoft.com/office/drawing/2014/main" xmlns="" id="{00000000-0008-0000-0000-0000A6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74" name="Rectángulo 12873">
          <a:extLst>
            <a:ext uri="{FF2B5EF4-FFF2-40B4-BE49-F238E27FC236}">
              <a16:creationId xmlns:a16="http://schemas.microsoft.com/office/drawing/2014/main" xmlns="" id="{00000000-0008-0000-0000-0000A7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1414463</xdr:colOff>
      <xdr:row>165</xdr:row>
      <xdr:rowOff>0</xdr:rowOff>
    </xdr:from>
    <xdr:ext cx="184730" cy="483722"/>
    <xdr:sp macro="" textlink="">
      <xdr:nvSpPr>
        <xdr:cNvPr id="12875" name="Rectángulo 12874">
          <a:extLst>
            <a:ext uri="{FF2B5EF4-FFF2-40B4-BE49-F238E27FC236}">
              <a16:creationId xmlns:a16="http://schemas.microsoft.com/office/drawing/2014/main" xmlns="" id="{00000000-0008-0000-0000-0000A8420000}"/>
            </a:ext>
          </a:extLst>
        </xdr:cNvPr>
        <xdr:cNvSpPr/>
      </xdr:nvSpPr>
      <xdr:spPr>
        <a:xfrm>
          <a:off x="852488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76" name="Rectángulo 12875">
          <a:extLst>
            <a:ext uri="{FF2B5EF4-FFF2-40B4-BE49-F238E27FC236}">
              <a16:creationId xmlns:a16="http://schemas.microsoft.com/office/drawing/2014/main" xmlns="" id="{00000000-0008-0000-0000-0000A9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77" name="Rectángulo 12876">
          <a:extLst>
            <a:ext uri="{FF2B5EF4-FFF2-40B4-BE49-F238E27FC236}">
              <a16:creationId xmlns:a16="http://schemas.microsoft.com/office/drawing/2014/main" xmlns="" id="{00000000-0008-0000-0000-0000AA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78" name="Rectángulo 12877">
          <a:extLst>
            <a:ext uri="{FF2B5EF4-FFF2-40B4-BE49-F238E27FC236}">
              <a16:creationId xmlns:a16="http://schemas.microsoft.com/office/drawing/2014/main" xmlns="" id="{00000000-0008-0000-0000-0000AB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79" name="Rectángulo 12878">
          <a:extLst>
            <a:ext uri="{FF2B5EF4-FFF2-40B4-BE49-F238E27FC236}">
              <a16:creationId xmlns:a16="http://schemas.microsoft.com/office/drawing/2014/main" xmlns="" id="{00000000-0008-0000-0000-0000AC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80" name="Rectángulo 12879">
          <a:extLst>
            <a:ext uri="{FF2B5EF4-FFF2-40B4-BE49-F238E27FC236}">
              <a16:creationId xmlns:a16="http://schemas.microsoft.com/office/drawing/2014/main" xmlns="" id="{00000000-0008-0000-0000-0000AD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81" name="Rectángulo 12880">
          <a:extLst>
            <a:ext uri="{FF2B5EF4-FFF2-40B4-BE49-F238E27FC236}">
              <a16:creationId xmlns:a16="http://schemas.microsoft.com/office/drawing/2014/main" xmlns="" id="{00000000-0008-0000-0000-0000AE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82" name="Rectángulo 12881">
          <a:extLst>
            <a:ext uri="{FF2B5EF4-FFF2-40B4-BE49-F238E27FC236}">
              <a16:creationId xmlns:a16="http://schemas.microsoft.com/office/drawing/2014/main" xmlns="" id="{00000000-0008-0000-0000-0000AF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83" name="Rectángulo 12882">
          <a:extLst>
            <a:ext uri="{FF2B5EF4-FFF2-40B4-BE49-F238E27FC236}">
              <a16:creationId xmlns:a16="http://schemas.microsoft.com/office/drawing/2014/main" xmlns="" id="{00000000-0008-0000-0000-0000B0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84" name="Rectángulo 12883">
          <a:extLst>
            <a:ext uri="{FF2B5EF4-FFF2-40B4-BE49-F238E27FC236}">
              <a16:creationId xmlns:a16="http://schemas.microsoft.com/office/drawing/2014/main" xmlns="" id="{00000000-0008-0000-0000-0000B1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85" name="Rectángulo 12884">
          <a:extLst>
            <a:ext uri="{FF2B5EF4-FFF2-40B4-BE49-F238E27FC236}">
              <a16:creationId xmlns:a16="http://schemas.microsoft.com/office/drawing/2014/main" xmlns="" id="{00000000-0008-0000-0000-0000B2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86" name="Rectángulo 12885">
          <a:extLst>
            <a:ext uri="{FF2B5EF4-FFF2-40B4-BE49-F238E27FC236}">
              <a16:creationId xmlns:a16="http://schemas.microsoft.com/office/drawing/2014/main" xmlns="" id="{00000000-0008-0000-0000-0000B3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87" name="Rectángulo 12886">
          <a:extLst>
            <a:ext uri="{FF2B5EF4-FFF2-40B4-BE49-F238E27FC236}">
              <a16:creationId xmlns:a16="http://schemas.microsoft.com/office/drawing/2014/main" xmlns="" id="{00000000-0008-0000-0000-0000B4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88" name="Rectángulo 12887">
          <a:extLst>
            <a:ext uri="{FF2B5EF4-FFF2-40B4-BE49-F238E27FC236}">
              <a16:creationId xmlns:a16="http://schemas.microsoft.com/office/drawing/2014/main" xmlns="" id="{00000000-0008-0000-0000-0000B5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89" name="Rectángulo 12888">
          <a:extLst>
            <a:ext uri="{FF2B5EF4-FFF2-40B4-BE49-F238E27FC236}">
              <a16:creationId xmlns:a16="http://schemas.microsoft.com/office/drawing/2014/main" xmlns="" id="{00000000-0008-0000-0000-0000B6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90" name="Rectángulo 12889">
          <a:extLst>
            <a:ext uri="{FF2B5EF4-FFF2-40B4-BE49-F238E27FC236}">
              <a16:creationId xmlns:a16="http://schemas.microsoft.com/office/drawing/2014/main" xmlns="" id="{00000000-0008-0000-0000-0000B7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91" name="Rectángulo 12890">
          <a:extLst>
            <a:ext uri="{FF2B5EF4-FFF2-40B4-BE49-F238E27FC236}">
              <a16:creationId xmlns:a16="http://schemas.microsoft.com/office/drawing/2014/main" xmlns="" id="{00000000-0008-0000-0000-0000B8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92" name="Rectángulo 12891">
          <a:extLst>
            <a:ext uri="{FF2B5EF4-FFF2-40B4-BE49-F238E27FC236}">
              <a16:creationId xmlns:a16="http://schemas.microsoft.com/office/drawing/2014/main" xmlns="" id="{00000000-0008-0000-0000-0000B9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93" name="Rectángulo 12892">
          <a:extLst>
            <a:ext uri="{FF2B5EF4-FFF2-40B4-BE49-F238E27FC236}">
              <a16:creationId xmlns:a16="http://schemas.microsoft.com/office/drawing/2014/main" xmlns="" id="{00000000-0008-0000-0000-0000BA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94" name="Rectángulo 12893">
          <a:extLst>
            <a:ext uri="{FF2B5EF4-FFF2-40B4-BE49-F238E27FC236}">
              <a16:creationId xmlns:a16="http://schemas.microsoft.com/office/drawing/2014/main" xmlns="" id="{00000000-0008-0000-0000-0000BB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95" name="Rectángulo 12894">
          <a:extLst>
            <a:ext uri="{FF2B5EF4-FFF2-40B4-BE49-F238E27FC236}">
              <a16:creationId xmlns:a16="http://schemas.microsoft.com/office/drawing/2014/main" xmlns="" id="{00000000-0008-0000-0000-0000BC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96" name="Rectángulo 12895">
          <a:extLst>
            <a:ext uri="{FF2B5EF4-FFF2-40B4-BE49-F238E27FC236}">
              <a16:creationId xmlns:a16="http://schemas.microsoft.com/office/drawing/2014/main" xmlns="" id="{00000000-0008-0000-0000-0000BD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97" name="Rectángulo 12896">
          <a:extLst>
            <a:ext uri="{FF2B5EF4-FFF2-40B4-BE49-F238E27FC236}">
              <a16:creationId xmlns:a16="http://schemas.microsoft.com/office/drawing/2014/main" xmlns="" id="{00000000-0008-0000-0000-0000BE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98" name="Rectángulo 12897">
          <a:extLst>
            <a:ext uri="{FF2B5EF4-FFF2-40B4-BE49-F238E27FC236}">
              <a16:creationId xmlns:a16="http://schemas.microsoft.com/office/drawing/2014/main" xmlns="" id="{00000000-0008-0000-0000-0000BF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899" name="Rectángulo 12898">
          <a:extLst>
            <a:ext uri="{FF2B5EF4-FFF2-40B4-BE49-F238E27FC236}">
              <a16:creationId xmlns:a16="http://schemas.microsoft.com/office/drawing/2014/main" xmlns="" id="{00000000-0008-0000-0000-0000C0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00" name="Rectángulo 12899">
          <a:extLst>
            <a:ext uri="{FF2B5EF4-FFF2-40B4-BE49-F238E27FC236}">
              <a16:creationId xmlns:a16="http://schemas.microsoft.com/office/drawing/2014/main" xmlns="" id="{00000000-0008-0000-0000-0000C1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01" name="Rectángulo 12900">
          <a:extLst>
            <a:ext uri="{FF2B5EF4-FFF2-40B4-BE49-F238E27FC236}">
              <a16:creationId xmlns:a16="http://schemas.microsoft.com/office/drawing/2014/main" xmlns="" id="{00000000-0008-0000-0000-0000C2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2902" name="Rectángulo 12901">
          <a:extLst>
            <a:ext uri="{FF2B5EF4-FFF2-40B4-BE49-F238E27FC236}">
              <a16:creationId xmlns:a16="http://schemas.microsoft.com/office/drawing/2014/main" xmlns="" id="{00000000-0008-0000-0000-0000C342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03" name="Rectángulo 12902">
          <a:extLst>
            <a:ext uri="{FF2B5EF4-FFF2-40B4-BE49-F238E27FC236}">
              <a16:creationId xmlns:a16="http://schemas.microsoft.com/office/drawing/2014/main" xmlns="" id="{00000000-0008-0000-0000-0000C4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04" name="Rectángulo 12903">
          <a:extLst>
            <a:ext uri="{FF2B5EF4-FFF2-40B4-BE49-F238E27FC236}">
              <a16:creationId xmlns:a16="http://schemas.microsoft.com/office/drawing/2014/main" xmlns="" id="{00000000-0008-0000-0000-0000C5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05" name="Rectángulo 12904">
          <a:extLst>
            <a:ext uri="{FF2B5EF4-FFF2-40B4-BE49-F238E27FC236}">
              <a16:creationId xmlns:a16="http://schemas.microsoft.com/office/drawing/2014/main" xmlns="" id="{00000000-0008-0000-0000-0000C6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06" name="Rectángulo 12905">
          <a:extLst>
            <a:ext uri="{FF2B5EF4-FFF2-40B4-BE49-F238E27FC236}">
              <a16:creationId xmlns:a16="http://schemas.microsoft.com/office/drawing/2014/main" xmlns="" id="{00000000-0008-0000-0000-0000C7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07" name="Rectángulo 12906">
          <a:extLst>
            <a:ext uri="{FF2B5EF4-FFF2-40B4-BE49-F238E27FC236}">
              <a16:creationId xmlns:a16="http://schemas.microsoft.com/office/drawing/2014/main" xmlns="" id="{00000000-0008-0000-0000-0000C8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08" name="Rectángulo 12907">
          <a:extLst>
            <a:ext uri="{FF2B5EF4-FFF2-40B4-BE49-F238E27FC236}">
              <a16:creationId xmlns:a16="http://schemas.microsoft.com/office/drawing/2014/main" xmlns="" id="{00000000-0008-0000-0000-0000C9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09" name="Rectángulo 12908">
          <a:extLst>
            <a:ext uri="{FF2B5EF4-FFF2-40B4-BE49-F238E27FC236}">
              <a16:creationId xmlns:a16="http://schemas.microsoft.com/office/drawing/2014/main" xmlns="" id="{00000000-0008-0000-0000-0000CA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10" name="Rectángulo 12909">
          <a:extLst>
            <a:ext uri="{FF2B5EF4-FFF2-40B4-BE49-F238E27FC236}">
              <a16:creationId xmlns:a16="http://schemas.microsoft.com/office/drawing/2014/main" xmlns="" id="{00000000-0008-0000-0000-0000CB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11" name="Rectángulo 12910">
          <a:extLst>
            <a:ext uri="{FF2B5EF4-FFF2-40B4-BE49-F238E27FC236}">
              <a16:creationId xmlns:a16="http://schemas.microsoft.com/office/drawing/2014/main" xmlns="" id="{00000000-0008-0000-0000-0000CC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12" name="Rectángulo 12911">
          <a:extLst>
            <a:ext uri="{FF2B5EF4-FFF2-40B4-BE49-F238E27FC236}">
              <a16:creationId xmlns:a16="http://schemas.microsoft.com/office/drawing/2014/main" xmlns="" id="{00000000-0008-0000-0000-0000CD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13" name="Rectángulo 12912">
          <a:extLst>
            <a:ext uri="{FF2B5EF4-FFF2-40B4-BE49-F238E27FC236}">
              <a16:creationId xmlns:a16="http://schemas.microsoft.com/office/drawing/2014/main" xmlns="" id="{00000000-0008-0000-0000-0000CE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14" name="Rectángulo 12913">
          <a:extLst>
            <a:ext uri="{FF2B5EF4-FFF2-40B4-BE49-F238E27FC236}">
              <a16:creationId xmlns:a16="http://schemas.microsoft.com/office/drawing/2014/main" xmlns="" id="{00000000-0008-0000-0000-0000CF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15" name="Rectángulo 12914">
          <a:extLst>
            <a:ext uri="{FF2B5EF4-FFF2-40B4-BE49-F238E27FC236}">
              <a16:creationId xmlns:a16="http://schemas.microsoft.com/office/drawing/2014/main" xmlns="" id="{00000000-0008-0000-0000-0000D0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16" name="Rectángulo 12915">
          <a:extLst>
            <a:ext uri="{FF2B5EF4-FFF2-40B4-BE49-F238E27FC236}">
              <a16:creationId xmlns:a16="http://schemas.microsoft.com/office/drawing/2014/main" xmlns="" id="{00000000-0008-0000-0000-0000D1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17" name="Rectángulo 12916">
          <a:extLst>
            <a:ext uri="{FF2B5EF4-FFF2-40B4-BE49-F238E27FC236}">
              <a16:creationId xmlns:a16="http://schemas.microsoft.com/office/drawing/2014/main" xmlns="" id="{00000000-0008-0000-0000-0000D2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18" name="Rectángulo 12917">
          <a:extLst>
            <a:ext uri="{FF2B5EF4-FFF2-40B4-BE49-F238E27FC236}">
              <a16:creationId xmlns:a16="http://schemas.microsoft.com/office/drawing/2014/main" xmlns="" id="{00000000-0008-0000-0000-0000D3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19" name="Rectángulo 12918">
          <a:extLst>
            <a:ext uri="{FF2B5EF4-FFF2-40B4-BE49-F238E27FC236}">
              <a16:creationId xmlns:a16="http://schemas.microsoft.com/office/drawing/2014/main" xmlns="" id="{00000000-0008-0000-0000-0000D4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20" name="Rectángulo 12919">
          <a:extLst>
            <a:ext uri="{FF2B5EF4-FFF2-40B4-BE49-F238E27FC236}">
              <a16:creationId xmlns:a16="http://schemas.microsoft.com/office/drawing/2014/main" xmlns="" id="{00000000-0008-0000-0000-0000D5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21" name="Rectángulo 12920">
          <a:extLst>
            <a:ext uri="{FF2B5EF4-FFF2-40B4-BE49-F238E27FC236}">
              <a16:creationId xmlns:a16="http://schemas.microsoft.com/office/drawing/2014/main" xmlns="" id="{00000000-0008-0000-0000-0000D6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22" name="Rectángulo 12921">
          <a:extLst>
            <a:ext uri="{FF2B5EF4-FFF2-40B4-BE49-F238E27FC236}">
              <a16:creationId xmlns:a16="http://schemas.microsoft.com/office/drawing/2014/main" xmlns="" id="{00000000-0008-0000-0000-0000D7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23" name="Rectángulo 12922">
          <a:extLst>
            <a:ext uri="{FF2B5EF4-FFF2-40B4-BE49-F238E27FC236}">
              <a16:creationId xmlns:a16="http://schemas.microsoft.com/office/drawing/2014/main" xmlns="" id="{00000000-0008-0000-0000-0000D8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24" name="Rectángulo 12923">
          <a:extLst>
            <a:ext uri="{FF2B5EF4-FFF2-40B4-BE49-F238E27FC236}">
              <a16:creationId xmlns:a16="http://schemas.microsoft.com/office/drawing/2014/main" xmlns="" id="{00000000-0008-0000-0000-0000D9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25" name="Rectángulo 12924">
          <a:extLst>
            <a:ext uri="{FF2B5EF4-FFF2-40B4-BE49-F238E27FC236}">
              <a16:creationId xmlns:a16="http://schemas.microsoft.com/office/drawing/2014/main" xmlns="" id="{00000000-0008-0000-0000-0000DA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26" name="Rectángulo 12925">
          <a:extLst>
            <a:ext uri="{FF2B5EF4-FFF2-40B4-BE49-F238E27FC236}">
              <a16:creationId xmlns:a16="http://schemas.microsoft.com/office/drawing/2014/main" xmlns="" id="{00000000-0008-0000-0000-0000DB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27" name="Rectángulo 12926">
          <a:extLst>
            <a:ext uri="{FF2B5EF4-FFF2-40B4-BE49-F238E27FC236}">
              <a16:creationId xmlns:a16="http://schemas.microsoft.com/office/drawing/2014/main" xmlns="" id="{00000000-0008-0000-0000-0000DC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28" name="Rectángulo 12927">
          <a:extLst>
            <a:ext uri="{FF2B5EF4-FFF2-40B4-BE49-F238E27FC236}">
              <a16:creationId xmlns:a16="http://schemas.microsoft.com/office/drawing/2014/main" xmlns="" id="{00000000-0008-0000-0000-0000DD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2929" name="Rectángulo 12928">
          <a:extLst>
            <a:ext uri="{FF2B5EF4-FFF2-40B4-BE49-F238E27FC236}">
              <a16:creationId xmlns:a16="http://schemas.microsoft.com/office/drawing/2014/main" xmlns="" id="{00000000-0008-0000-0000-0000DE42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30" name="Rectángulo 12929">
          <a:extLst>
            <a:ext uri="{FF2B5EF4-FFF2-40B4-BE49-F238E27FC236}">
              <a16:creationId xmlns:a16="http://schemas.microsoft.com/office/drawing/2014/main" xmlns="" id="{00000000-0008-0000-0000-0000DF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31" name="Rectángulo 12930">
          <a:extLst>
            <a:ext uri="{FF2B5EF4-FFF2-40B4-BE49-F238E27FC236}">
              <a16:creationId xmlns:a16="http://schemas.microsoft.com/office/drawing/2014/main" xmlns="" id="{00000000-0008-0000-0000-0000E0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32" name="Rectángulo 12931">
          <a:extLst>
            <a:ext uri="{FF2B5EF4-FFF2-40B4-BE49-F238E27FC236}">
              <a16:creationId xmlns:a16="http://schemas.microsoft.com/office/drawing/2014/main" xmlns="" id="{00000000-0008-0000-0000-0000E1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33" name="Rectángulo 12932">
          <a:extLst>
            <a:ext uri="{FF2B5EF4-FFF2-40B4-BE49-F238E27FC236}">
              <a16:creationId xmlns:a16="http://schemas.microsoft.com/office/drawing/2014/main" xmlns="" id="{00000000-0008-0000-0000-0000E2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34" name="Rectángulo 12933">
          <a:extLst>
            <a:ext uri="{FF2B5EF4-FFF2-40B4-BE49-F238E27FC236}">
              <a16:creationId xmlns:a16="http://schemas.microsoft.com/office/drawing/2014/main" xmlns="" id="{00000000-0008-0000-0000-0000E3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35" name="Rectángulo 12934">
          <a:extLst>
            <a:ext uri="{FF2B5EF4-FFF2-40B4-BE49-F238E27FC236}">
              <a16:creationId xmlns:a16="http://schemas.microsoft.com/office/drawing/2014/main" xmlns="" id="{00000000-0008-0000-0000-0000E4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36" name="Rectángulo 12935">
          <a:extLst>
            <a:ext uri="{FF2B5EF4-FFF2-40B4-BE49-F238E27FC236}">
              <a16:creationId xmlns:a16="http://schemas.microsoft.com/office/drawing/2014/main" xmlns="" id="{00000000-0008-0000-0000-0000E5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37" name="Rectángulo 12936">
          <a:extLst>
            <a:ext uri="{FF2B5EF4-FFF2-40B4-BE49-F238E27FC236}">
              <a16:creationId xmlns:a16="http://schemas.microsoft.com/office/drawing/2014/main" xmlns="" id="{00000000-0008-0000-0000-0000E6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38" name="Rectángulo 12937">
          <a:extLst>
            <a:ext uri="{FF2B5EF4-FFF2-40B4-BE49-F238E27FC236}">
              <a16:creationId xmlns:a16="http://schemas.microsoft.com/office/drawing/2014/main" xmlns="" id="{00000000-0008-0000-0000-0000E7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39" name="Rectángulo 12938">
          <a:extLst>
            <a:ext uri="{FF2B5EF4-FFF2-40B4-BE49-F238E27FC236}">
              <a16:creationId xmlns:a16="http://schemas.microsoft.com/office/drawing/2014/main" xmlns="" id="{00000000-0008-0000-0000-0000E8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40" name="Rectángulo 12939">
          <a:extLst>
            <a:ext uri="{FF2B5EF4-FFF2-40B4-BE49-F238E27FC236}">
              <a16:creationId xmlns:a16="http://schemas.microsoft.com/office/drawing/2014/main" xmlns="" id="{00000000-0008-0000-0000-0000E9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41" name="Rectángulo 12940">
          <a:extLst>
            <a:ext uri="{FF2B5EF4-FFF2-40B4-BE49-F238E27FC236}">
              <a16:creationId xmlns:a16="http://schemas.microsoft.com/office/drawing/2014/main" xmlns="" id="{00000000-0008-0000-0000-0000EA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42" name="Rectángulo 12941">
          <a:extLst>
            <a:ext uri="{FF2B5EF4-FFF2-40B4-BE49-F238E27FC236}">
              <a16:creationId xmlns:a16="http://schemas.microsoft.com/office/drawing/2014/main" xmlns="" id="{00000000-0008-0000-0000-0000EB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43" name="Rectángulo 12942">
          <a:extLst>
            <a:ext uri="{FF2B5EF4-FFF2-40B4-BE49-F238E27FC236}">
              <a16:creationId xmlns:a16="http://schemas.microsoft.com/office/drawing/2014/main" xmlns="" id="{00000000-0008-0000-0000-0000EC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44" name="Rectángulo 12943">
          <a:extLst>
            <a:ext uri="{FF2B5EF4-FFF2-40B4-BE49-F238E27FC236}">
              <a16:creationId xmlns:a16="http://schemas.microsoft.com/office/drawing/2014/main" xmlns="" id="{00000000-0008-0000-0000-0000ED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45" name="Rectángulo 12944">
          <a:extLst>
            <a:ext uri="{FF2B5EF4-FFF2-40B4-BE49-F238E27FC236}">
              <a16:creationId xmlns:a16="http://schemas.microsoft.com/office/drawing/2014/main" xmlns="" id="{00000000-0008-0000-0000-0000EE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46" name="Rectángulo 12945">
          <a:extLst>
            <a:ext uri="{FF2B5EF4-FFF2-40B4-BE49-F238E27FC236}">
              <a16:creationId xmlns:a16="http://schemas.microsoft.com/office/drawing/2014/main" xmlns="" id="{00000000-0008-0000-0000-0000EF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47" name="Rectángulo 12946">
          <a:extLst>
            <a:ext uri="{FF2B5EF4-FFF2-40B4-BE49-F238E27FC236}">
              <a16:creationId xmlns:a16="http://schemas.microsoft.com/office/drawing/2014/main" xmlns="" id="{00000000-0008-0000-0000-0000F0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48" name="Rectángulo 12947">
          <a:extLst>
            <a:ext uri="{FF2B5EF4-FFF2-40B4-BE49-F238E27FC236}">
              <a16:creationId xmlns:a16="http://schemas.microsoft.com/office/drawing/2014/main" xmlns="" id="{00000000-0008-0000-0000-0000F1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49" name="Rectángulo 12948">
          <a:extLst>
            <a:ext uri="{FF2B5EF4-FFF2-40B4-BE49-F238E27FC236}">
              <a16:creationId xmlns:a16="http://schemas.microsoft.com/office/drawing/2014/main" xmlns="" id="{00000000-0008-0000-0000-0000F2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50" name="Rectángulo 12949">
          <a:extLst>
            <a:ext uri="{FF2B5EF4-FFF2-40B4-BE49-F238E27FC236}">
              <a16:creationId xmlns:a16="http://schemas.microsoft.com/office/drawing/2014/main" xmlns="" id="{00000000-0008-0000-0000-0000F3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51" name="Rectángulo 12950">
          <a:extLst>
            <a:ext uri="{FF2B5EF4-FFF2-40B4-BE49-F238E27FC236}">
              <a16:creationId xmlns:a16="http://schemas.microsoft.com/office/drawing/2014/main" xmlns="" id="{00000000-0008-0000-0000-0000F4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52" name="Rectángulo 12951">
          <a:extLst>
            <a:ext uri="{FF2B5EF4-FFF2-40B4-BE49-F238E27FC236}">
              <a16:creationId xmlns:a16="http://schemas.microsoft.com/office/drawing/2014/main" xmlns="" id="{00000000-0008-0000-0000-0000F5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53" name="Rectángulo 12952">
          <a:extLst>
            <a:ext uri="{FF2B5EF4-FFF2-40B4-BE49-F238E27FC236}">
              <a16:creationId xmlns:a16="http://schemas.microsoft.com/office/drawing/2014/main" xmlns="" id="{00000000-0008-0000-0000-0000F6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54" name="Rectángulo 12953">
          <a:extLst>
            <a:ext uri="{FF2B5EF4-FFF2-40B4-BE49-F238E27FC236}">
              <a16:creationId xmlns:a16="http://schemas.microsoft.com/office/drawing/2014/main" xmlns="" id="{00000000-0008-0000-0000-0000F7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55" name="Rectángulo 12954">
          <a:extLst>
            <a:ext uri="{FF2B5EF4-FFF2-40B4-BE49-F238E27FC236}">
              <a16:creationId xmlns:a16="http://schemas.microsoft.com/office/drawing/2014/main" xmlns="" id="{00000000-0008-0000-0000-0000F8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56" name="Rectángulo 12955">
          <a:extLst>
            <a:ext uri="{FF2B5EF4-FFF2-40B4-BE49-F238E27FC236}">
              <a16:creationId xmlns:a16="http://schemas.microsoft.com/office/drawing/2014/main" xmlns="" id="{00000000-0008-0000-0000-0000F9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57" name="Rectángulo 12956">
          <a:extLst>
            <a:ext uri="{FF2B5EF4-FFF2-40B4-BE49-F238E27FC236}">
              <a16:creationId xmlns:a16="http://schemas.microsoft.com/office/drawing/2014/main" xmlns="" id="{00000000-0008-0000-0000-0000FA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58" name="Rectángulo 12957">
          <a:extLst>
            <a:ext uri="{FF2B5EF4-FFF2-40B4-BE49-F238E27FC236}">
              <a16:creationId xmlns:a16="http://schemas.microsoft.com/office/drawing/2014/main" xmlns="" id="{00000000-0008-0000-0000-0000FB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59" name="Rectángulo 12958">
          <a:extLst>
            <a:ext uri="{FF2B5EF4-FFF2-40B4-BE49-F238E27FC236}">
              <a16:creationId xmlns:a16="http://schemas.microsoft.com/office/drawing/2014/main" xmlns="" id="{00000000-0008-0000-0000-0000FC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60" name="Rectángulo 12959">
          <a:extLst>
            <a:ext uri="{FF2B5EF4-FFF2-40B4-BE49-F238E27FC236}">
              <a16:creationId xmlns:a16="http://schemas.microsoft.com/office/drawing/2014/main" xmlns="" id="{00000000-0008-0000-0000-0000FD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61" name="Rectángulo 12960">
          <a:extLst>
            <a:ext uri="{FF2B5EF4-FFF2-40B4-BE49-F238E27FC236}">
              <a16:creationId xmlns:a16="http://schemas.microsoft.com/office/drawing/2014/main" xmlns="" id="{00000000-0008-0000-0000-0000FE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62" name="Rectángulo 12961">
          <a:extLst>
            <a:ext uri="{FF2B5EF4-FFF2-40B4-BE49-F238E27FC236}">
              <a16:creationId xmlns:a16="http://schemas.microsoft.com/office/drawing/2014/main" xmlns="" id="{00000000-0008-0000-0000-0000FF4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63" name="Rectángulo 12962">
          <a:extLst>
            <a:ext uri="{FF2B5EF4-FFF2-40B4-BE49-F238E27FC236}">
              <a16:creationId xmlns:a16="http://schemas.microsoft.com/office/drawing/2014/main" xmlns="" id="{00000000-0008-0000-0000-000000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64" name="Rectángulo 12963">
          <a:extLst>
            <a:ext uri="{FF2B5EF4-FFF2-40B4-BE49-F238E27FC236}">
              <a16:creationId xmlns:a16="http://schemas.microsoft.com/office/drawing/2014/main" xmlns="" id="{00000000-0008-0000-0000-000001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65" name="Rectángulo 12964">
          <a:extLst>
            <a:ext uri="{FF2B5EF4-FFF2-40B4-BE49-F238E27FC236}">
              <a16:creationId xmlns:a16="http://schemas.microsoft.com/office/drawing/2014/main" xmlns="" id="{00000000-0008-0000-0000-000002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66" name="Rectángulo 12965">
          <a:extLst>
            <a:ext uri="{FF2B5EF4-FFF2-40B4-BE49-F238E27FC236}">
              <a16:creationId xmlns:a16="http://schemas.microsoft.com/office/drawing/2014/main" xmlns="" id="{00000000-0008-0000-0000-000003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67" name="Rectángulo 12966">
          <a:extLst>
            <a:ext uri="{FF2B5EF4-FFF2-40B4-BE49-F238E27FC236}">
              <a16:creationId xmlns:a16="http://schemas.microsoft.com/office/drawing/2014/main" xmlns="" id="{00000000-0008-0000-0000-000004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68" name="Rectángulo 12967">
          <a:extLst>
            <a:ext uri="{FF2B5EF4-FFF2-40B4-BE49-F238E27FC236}">
              <a16:creationId xmlns:a16="http://schemas.microsoft.com/office/drawing/2014/main" xmlns="" id="{00000000-0008-0000-0000-000005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69" name="Rectángulo 12968">
          <a:extLst>
            <a:ext uri="{FF2B5EF4-FFF2-40B4-BE49-F238E27FC236}">
              <a16:creationId xmlns:a16="http://schemas.microsoft.com/office/drawing/2014/main" xmlns="" id="{00000000-0008-0000-0000-000006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70" name="Rectángulo 12969">
          <a:extLst>
            <a:ext uri="{FF2B5EF4-FFF2-40B4-BE49-F238E27FC236}">
              <a16:creationId xmlns:a16="http://schemas.microsoft.com/office/drawing/2014/main" xmlns="" id="{00000000-0008-0000-0000-000007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71" name="Rectángulo 12970">
          <a:extLst>
            <a:ext uri="{FF2B5EF4-FFF2-40B4-BE49-F238E27FC236}">
              <a16:creationId xmlns:a16="http://schemas.microsoft.com/office/drawing/2014/main" xmlns="" id="{00000000-0008-0000-0000-000008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72" name="Rectángulo 12971">
          <a:extLst>
            <a:ext uri="{FF2B5EF4-FFF2-40B4-BE49-F238E27FC236}">
              <a16:creationId xmlns:a16="http://schemas.microsoft.com/office/drawing/2014/main" xmlns="" id="{00000000-0008-0000-0000-000009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73" name="Rectángulo 12972">
          <a:extLst>
            <a:ext uri="{FF2B5EF4-FFF2-40B4-BE49-F238E27FC236}">
              <a16:creationId xmlns:a16="http://schemas.microsoft.com/office/drawing/2014/main" xmlns="" id="{00000000-0008-0000-0000-00000A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74" name="Rectángulo 12973">
          <a:extLst>
            <a:ext uri="{FF2B5EF4-FFF2-40B4-BE49-F238E27FC236}">
              <a16:creationId xmlns:a16="http://schemas.microsoft.com/office/drawing/2014/main" xmlns="" id="{00000000-0008-0000-0000-00000B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2975" name="Rectángulo 12974">
          <a:extLst>
            <a:ext uri="{FF2B5EF4-FFF2-40B4-BE49-F238E27FC236}">
              <a16:creationId xmlns:a16="http://schemas.microsoft.com/office/drawing/2014/main" xmlns="" id="{00000000-0008-0000-0000-00000C43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76" name="Rectángulo 12975">
          <a:extLst>
            <a:ext uri="{FF2B5EF4-FFF2-40B4-BE49-F238E27FC236}">
              <a16:creationId xmlns:a16="http://schemas.microsoft.com/office/drawing/2014/main" xmlns="" id="{00000000-0008-0000-0000-00000D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77" name="Rectángulo 12976">
          <a:extLst>
            <a:ext uri="{FF2B5EF4-FFF2-40B4-BE49-F238E27FC236}">
              <a16:creationId xmlns:a16="http://schemas.microsoft.com/office/drawing/2014/main" xmlns="" id="{00000000-0008-0000-0000-00000E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78" name="Rectángulo 12977">
          <a:extLst>
            <a:ext uri="{FF2B5EF4-FFF2-40B4-BE49-F238E27FC236}">
              <a16:creationId xmlns:a16="http://schemas.microsoft.com/office/drawing/2014/main" xmlns="" id="{00000000-0008-0000-0000-00000F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79" name="Rectángulo 12978">
          <a:extLst>
            <a:ext uri="{FF2B5EF4-FFF2-40B4-BE49-F238E27FC236}">
              <a16:creationId xmlns:a16="http://schemas.microsoft.com/office/drawing/2014/main" xmlns="" id="{00000000-0008-0000-0000-000010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80" name="Rectángulo 12979">
          <a:extLst>
            <a:ext uri="{FF2B5EF4-FFF2-40B4-BE49-F238E27FC236}">
              <a16:creationId xmlns:a16="http://schemas.microsoft.com/office/drawing/2014/main" xmlns="" id="{00000000-0008-0000-0000-000011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81" name="Rectángulo 12980">
          <a:extLst>
            <a:ext uri="{FF2B5EF4-FFF2-40B4-BE49-F238E27FC236}">
              <a16:creationId xmlns:a16="http://schemas.microsoft.com/office/drawing/2014/main" xmlns="" id="{00000000-0008-0000-0000-000012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82" name="Rectángulo 12981">
          <a:extLst>
            <a:ext uri="{FF2B5EF4-FFF2-40B4-BE49-F238E27FC236}">
              <a16:creationId xmlns:a16="http://schemas.microsoft.com/office/drawing/2014/main" xmlns="" id="{00000000-0008-0000-0000-000013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83" name="Rectángulo 12982">
          <a:extLst>
            <a:ext uri="{FF2B5EF4-FFF2-40B4-BE49-F238E27FC236}">
              <a16:creationId xmlns:a16="http://schemas.microsoft.com/office/drawing/2014/main" xmlns="" id="{00000000-0008-0000-0000-000014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84" name="Rectángulo 12983">
          <a:extLst>
            <a:ext uri="{FF2B5EF4-FFF2-40B4-BE49-F238E27FC236}">
              <a16:creationId xmlns:a16="http://schemas.microsoft.com/office/drawing/2014/main" xmlns="" id="{00000000-0008-0000-0000-000015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85" name="Rectángulo 12984">
          <a:extLst>
            <a:ext uri="{FF2B5EF4-FFF2-40B4-BE49-F238E27FC236}">
              <a16:creationId xmlns:a16="http://schemas.microsoft.com/office/drawing/2014/main" xmlns="" id="{00000000-0008-0000-0000-000016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86" name="Rectángulo 12985">
          <a:extLst>
            <a:ext uri="{FF2B5EF4-FFF2-40B4-BE49-F238E27FC236}">
              <a16:creationId xmlns:a16="http://schemas.microsoft.com/office/drawing/2014/main" xmlns="" id="{00000000-0008-0000-0000-000017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87" name="Rectángulo 12986">
          <a:extLst>
            <a:ext uri="{FF2B5EF4-FFF2-40B4-BE49-F238E27FC236}">
              <a16:creationId xmlns:a16="http://schemas.microsoft.com/office/drawing/2014/main" xmlns="" id="{00000000-0008-0000-0000-000018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88" name="Rectángulo 12987">
          <a:extLst>
            <a:ext uri="{FF2B5EF4-FFF2-40B4-BE49-F238E27FC236}">
              <a16:creationId xmlns:a16="http://schemas.microsoft.com/office/drawing/2014/main" xmlns="" id="{00000000-0008-0000-0000-000019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89" name="Rectángulo 12988">
          <a:extLst>
            <a:ext uri="{FF2B5EF4-FFF2-40B4-BE49-F238E27FC236}">
              <a16:creationId xmlns:a16="http://schemas.microsoft.com/office/drawing/2014/main" xmlns="" id="{00000000-0008-0000-0000-00001A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90" name="Rectángulo 12989">
          <a:extLst>
            <a:ext uri="{FF2B5EF4-FFF2-40B4-BE49-F238E27FC236}">
              <a16:creationId xmlns:a16="http://schemas.microsoft.com/office/drawing/2014/main" xmlns="" id="{00000000-0008-0000-0000-00001B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91" name="Rectángulo 12990">
          <a:extLst>
            <a:ext uri="{FF2B5EF4-FFF2-40B4-BE49-F238E27FC236}">
              <a16:creationId xmlns:a16="http://schemas.microsoft.com/office/drawing/2014/main" xmlns="" id="{00000000-0008-0000-0000-00001C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92" name="Rectángulo 12991">
          <a:extLst>
            <a:ext uri="{FF2B5EF4-FFF2-40B4-BE49-F238E27FC236}">
              <a16:creationId xmlns:a16="http://schemas.microsoft.com/office/drawing/2014/main" xmlns="" id="{00000000-0008-0000-0000-00001D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93" name="Rectángulo 12992">
          <a:extLst>
            <a:ext uri="{FF2B5EF4-FFF2-40B4-BE49-F238E27FC236}">
              <a16:creationId xmlns:a16="http://schemas.microsoft.com/office/drawing/2014/main" xmlns="" id="{00000000-0008-0000-0000-00001E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94" name="Rectángulo 12993">
          <a:extLst>
            <a:ext uri="{FF2B5EF4-FFF2-40B4-BE49-F238E27FC236}">
              <a16:creationId xmlns:a16="http://schemas.microsoft.com/office/drawing/2014/main" xmlns="" id="{00000000-0008-0000-0000-00001F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95" name="Rectángulo 12994">
          <a:extLst>
            <a:ext uri="{FF2B5EF4-FFF2-40B4-BE49-F238E27FC236}">
              <a16:creationId xmlns:a16="http://schemas.microsoft.com/office/drawing/2014/main" xmlns="" id="{00000000-0008-0000-0000-000020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96" name="Rectángulo 12995">
          <a:extLst>
            <a:ext uri="{FF2B5EF4-FFF2-40B4-BE49-F238E27FC236}">
              <a16:creationId xmlns:a16="http://schemas.microsoft.com/office/drawing/2014/main" xmlns="" id="{00000000-0008-0000-0000-000021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97" name="Rectángulo 12996">
          <a:extLst>
            <a:ext uri="{FF2B5EF4-FFF2-40B4-BE49-F238E27FC236}">
              <a16:creationId xmlns:a16="http://schemas.microsoft.com/office/drawing/2014/main" xmlns="" id="{00000000-0008-0000-0000-000022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98" name="Rectángulo 12997">
          <a:extLst>
            <a:ext uri="{FF2B5EF4-FFF2-40B4-BE49-F238E27FC236}">
              <a16:creationId xmlns:a16="http://schemas.microsoft.com/office/drawing/2014/main" xmlns="" id="{00000000-0008-0000-0000-000023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2999" name="Rectángulo 12998">
          <a:extLst>
            <a:ext uri="{FF2B5EF4-FFF2-40B4-BE49-F238E27FC236}">
              <a16:creationId xmlns:a16="http://schemas.microsoft.com/office/drawing/2014/main" xmlns="" id="{00000000-0008-0000-0000-000024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00" name="Rectángulo 12999">
          <a:extLst>
            <a:ext uri="{FF2B5EF4-FFF2-40B4-BE49-F238E27FC236}">
              <a16:creationId xmlns:a16="http://schemas.microsoft.com/office/drawing/2014/main" xmlns="" id="{00000000-0008-0000-0000-000025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01" name="Rectángulo 13000">
          <a:extLst>
            <a:ext uri="{FF2B5EF4-FFF2-40B4-BE49-F238E27FC236}">
              <a16:creationId xmlns:a16="http://schemas.microsoft.com/office/drawing/2014/main" xmlns="" id="{00000000-0008-0000-0000-000026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3002" name="Rectángulo 13001">
          <a:extLst>
            <a:ext uri="{FF2B5EF4-FFF2-40B4-BE49-F238E27FC236}">
              <a16:creationId xmlns:a16="http://schemas.microsoft.com/office/drawing/2014/main" xmlns="" id="{00000000-0008-0000-0000-00002743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03" name="Rectángulo 13002">
          <a:extLst>
            <a:ext uri="{FF2B5EF4-FFF2-40B4-BE49-F238E27FC236}">
              <a16:creationId xmlns:a16="http://schemas.microsoft.com/office/drawing/2014/main" xmlns="" id="{00000000-0008-0000-0000-000028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04" name="Rectángulo 13003">
          <a:extLst>
            <a:ext uri="{FF2B5EF4-FFF2-40B4-BE49-F238E27FC236}">
              <a16:creationId xmlns:a16="http://schemas.microsoft.com/office/drawing/2014/main" xmlns="" id="{00000000-0008-0000-0000-000029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05" name="Rectángulo 13004">
          <a:extLst>
            <a:ext uri="{FF2B5EF4-FFF2-40B4-BE49-F238E27FC236}">
              <a16:creationId xmlns:a16="http://schemas.microsoft.com/office/drawing/2014/main" xmlns="" id="{00000000-0008-0000-0000-00002A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06" name="Rectángulo 13005">
          <a:extLst>
            <a:ext uri="{FF2B5EF4-FFF2-40B4-BE49-F238E27FC236}">
              <a16:creationId xmlns:a16="http://schemas.microsoft.com/office/drawing/2014/main" xmlns="" id="{00000000-0008-0000-0000-00002B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07" name="Rectángulo 13006">
          <a:extLst>
            <a:ext uri="{FF2B5EF4-FFF2-40B4-BE49-F238E27FC236}">
              <a16:creationId xmlns:a16="http://schemas.microsoft.com/office/drawing/2014/main" xmlns="" id="{00000000-0008-0000-0000-00002C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08" name="Rectángulo 13007">
          <a:extLst>
            <a:ext uri="{FF2B5EF4-FFF2-40B4-BE49-F238E27FC236}">
              <a16:creationId xmlns:a16="http://schemas.microsoft.com/office/drawing/2014/main" xmlns="" id="{00000000-0008-0000-0000-00002D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09" name="Rectángulo 13008">
          <a:extLst>
            <a:ext uri="{FF2B5EF4-FFF2-40B4-BE49-F238E27FC236}">
              <a16:creationId xmlns:a16="http://schemas.microsoft.com/office/drawing/2014/main" xmlns="" id="{00000000-0008-0000-0000-00002E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10" name="Rectángulo 13009">
          <a:extLst>
            <a:ext uri="{FF2B5EF4-FFF2-40B4-BE49-F238E27FC236}">
              <a16:creationId xmlns:a16="http://schemas.microsoft.com/office/drawing/2014/main" xmlns="" id="{00000000-0008-0000-0000-00002F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11" name="Rectángulo 13010">
          <a:extLst>
            <a:ext uri="{FF2B5EF4-FFF2-40B4-BE49-F238E27FC236}">
              <a16:creationId xmlns:a16="http://schemas.microsoft.com/office/drawing/2014/main" xmlns="" id="{00000000-0008-0000-0000-000030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12" name="Rectángulo 13011">
          <a:extLst>
            <a:ext uri="{FF2B5EF4-FFF2-40B4-BE49-F238E27FC236}">
              <a16:creationId xmlns:a16="http://schemas.microsoft.com/office/drawing/2014/main" xmlns="" id="{00000000-0008-0000-0000-000031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13" name="Rectángulo 13012">
          <a:extLst>
            <a:ext uri="{FF2B5EF4-FFF2-40B4-BE49-F238E27FC236}">
              <a16:creationId xmlns:a16="http://schemas.microsoft.com/office/drawing/2014/main" xmlns="" id="{00000000-0008-0000-0000-000032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14" name="Rectángulo 13013">
          <a:extLst>
            <a:ext uri="{FF2B5EF4-FFF2-40B4-BE49-F238E27FC236}">
              <a16:creationId xmlns:a16="http://schemas.microsoft.com/office/drawing/2014/main" xmlns="" id="{00000000-0008-0000-0000-000033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15" name="Rectángulo 13014">
          <a:extLst>
            <a:ext uri="{FF2B5EF4-FFF2-40B4-BE49-F238E27FC236}">
              <a16:creationId xmlns:a16="http://schemas.microsoft.com/office/drawing/2014/main" xmlns="" id="{00000000-0008-0000-0000-000034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16" name="Rectángulo 13015">
          <a:extLst>
            <a:ext uri="{FF2B5EF4-FFF2-40B4-BE49-F238E27FC236}">
              <a16:creationId xmlns:a16="http://schemas.microsoft.com/office/drawing/2014/main" xmlns="" id="{00000000-0008-0000-0000-000035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17" name="Rectángulo 13016">
          <a:extLst>
            <a:ext uri="{FF2B5EF4-FFF2-40B4-BE49-F238E27FC236}">
              <a16:creationId xmlns:a16="http://schemas.microsoft.com/office/drawing/2014/main" xmlns="" id="{00000000-0008-0000-0000-000036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18" name="Rectángulo 13017">
          <a:extLst>
            <a:ext uri="{FF2B5EF4-FFF2-40B4-BE49-F238E27FC236}">
              <a16:creationId xmlns:a16="http://schemas.microsoft.com/office/drawing/2014/main" xmlns="" id="{00000000-0008-0000-0000-000037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19" name="Rectángulo 13018">
          <a:extLst>
            <a:ext uri="{FF2B5EF4-FFF2-40B4-BE49-F238E27FC236}">
              <a16:creationId xmlns:a16="http://schemas.microsoft.com/office/drawing/2014/main" xmlns="" id="{00000000-0008-0000-0000-000038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20" name="Rectángulo 13019">
          <a:extLst>
            <a:ext uri="{FF2B5EF4-FFF2-40B4-BE49-F238E27FC236}">
              <a16:creationId xmlns:a16="http://schemas.microsoft.com/office/drawing/2014/main" xmlns="" id="{00000000-0008-0000-0000-000039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21" name="Rectángulo 13020">
          <a:extLst>
            <a:ext uri="{FF2B5EF4-FFF2-40B4-BE49-F238E27FC236}">
              <a16:creationId xmlns:a16="http://schemas.microsoft.com/office/drawing/2014/main" xmlns="" id="{00000000-0008-0000-0000-00003A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22" name="Rectángulo 13021">
          <a:extLst>
            <a:ext uri="{FF2B5EF4-FFF2-40B4-BE49-F238E27FC236}">
              <a16:creationId xmlns:a16="http://schemas.microsoft.com/office/drawing/2014/main" xmlns="" id="{00000000-0008-0000-0000-00003B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23" name="Rectángulo 13022">
          <a:extLst>
            <a:ext uri="{FF2B5EF4-FFF2-40B4-BE49-F238E27FC236}">
              <a16:creationId xmlns:a16="http://schemas.microsoft.com/office/drawing/2014/main" xmlns="" id="{00000000-0008-0000-0000-00003C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24" name="Rectángulo 13023">
          <a:extLst>
            <a:ext uri="{FF2B5EF4-FFF2-40B4-BE49-F238E27FC236}">
              <a16:creationId xmlns:a16="http://schemas.microsoft.com/office/drawing/2014/main" xmlns="" id="{00000000-0008-0000-0000-00003D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25" name="Rectángulo 13024">
          <a:extLst>
            <a:ext uri="{FF2B5EF4-FFF2-40B4-BE49-F238E27FC236}">
              <a16:creationId xmlns:a16="http://schemas.microsoft.com/office/drawing/2014/main" xmlns="" id="{00000000-0008-0000-0000-00003E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26" name="Rectángulo 13025">
          <a:extLst>
            <a:ext uri="{FF2B5EF4-FFF2-40B4-BE49-F238E27FC236}">
              <a16:creationId xmlns:a16="http://schemas.microsoft.com/office/drawing/2014/main" xmlns="" id="{00000000-0008-0000-0000-00003F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27" name="Rectángulo 13026">
          <a:extLst>
            <a:ext uri="{FF2B5EF4-FFF2-40B4-BE49-F238E27FC236}">
              <a16:creationId xmlns:a16="http://schemas.microsoft.com/office/drawing/2014/main" xmlns="" id="{00000000-0008-0000-0000-000040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28" name="Rectángulo 13027">
          <a:extLst>
            <a:ext uri="{FF2B5EF4-FFF2-40B4-BE49-F238E27FC236}">
              <a16:creationId xmlns:a16="http://schemas.microsoft.com/office/drawing/2014/main" xmlns="" id="{00000000-0008-0000-0000-000041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29" name="Rectángulo 13028">
          <a:extLst>
            <a:ext uri="{FF2B5EF4-FFF2-40B4-BE49-F238E27FC236}">
              <a16:creationId xmlns:a16="http://schemas.microsoft.com/office/drawing/2014/main" xmlns="" id="{00000000-0008-0000-0000-000042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30" name="Rectángulo 13029">
          <a:extLst>
            <a:ext uri="{FF2B5EF4-FFF2-40B4-BE49-F238E27FC236}">
              <a16:creationId xmlns:a16="http://schemas.microsoft.com/office/drawing/2014/main" xmlns="" id="{00000000-0008-0000-0000-000043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31" name="Rectángulo 13030">
          <a:extLst>
            <a:ext uri="{FF2B5EF4-FFF2-40B4-BE49-F238E27FC236}">
              <a16:creationId xmlns:a16="http://schemas.microsoft.com/office/drawing/2014/main" xmlns="" id="{00000000-0008-0000-0000-000044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32" name="Rectángulo 13031">
          <a:extLst>
            <a:ext uri="{FF2B5EF4-FFF2-40B4-BE49-F238E27FC236}">
              <a16:creationId xmlns:a16="http://schemas.microsoft.com/office/drawing/2014/main" xmlns="" id="{00000000-0008-0000-0000-000045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33" name="Rectángulo 13032">
          <a:extLst>
            <a:ext uri="{FF2B5EF4-FFF2-40B4-BE49-F238E27FC236}">
              <a16:creationId xmlns:a16="http://schemas.microsoft.com/office/drawing/2014/main" xmlns="" id="{00000000-0008-0000-0000-000046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34" name="Rectángulo 13033">
          <a:extLst>
            <a:ext uri="{FF2B5EF4-FFF2-40B4-BE49-F238E27FC236}">
              <a16:creationId xmlns:a16="http://schemas.microsoft.com/office/drawing/2014/main" xmlns="" id="{00000000-0008-0000-0000-000047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35" name="Rectángulo 13034">
          <a:extLst>
            <a:ext uri="{FF2B5EF4-FFF2-40B4-BE49-F238E27FC236}">
              <a16:creationId xmlns:a16="http://schemas.microsoft.com/office/drawing/2014/main" xmlns="" id="{00000000-0008-0000-0000-000048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36" name="Rectángulo 13035">
          <a:extLst>
            <a:ext uri="{FF2B5EF4-FFF2-40B4-BE49-F238E27FC236}">
              <a16:creationId xmlns:a16="http://schemas.microsoft.com/office/drawing/2014/main" xmlns="" id="{00000000-0008-0000-0000-000049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037" name="Rectángulo 13036">
          <a:extLst>
            <a:ext uri="{FF2B5EF4-FFF2-40B4-BE49-F238E27FC236}">
              <a16:creationId xmlns:a16="http://schemas.microsoft.com/office/drawing/2014/main" xmlns="" id="{00000000-0008-0000-0000-00004A43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38" name="Rectángulo 13037">
          <a:extLst>
            <a:ext uri="{FF2B5EF4-FFF2-40B4-BE49-F238E27FC236}">
              <a16:creationId xmlns:a16="http://schemas.microsoft.com/office/drawing/2014/main" xmlns="" id="{00000000-0008-0000-0000-00004B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39" name="Rectángulo 13038">
          <a:extLst>
            <a:ext uri="{FF2B5EF4-FFF2-40B4-BE49-F238E27FC236}">
              <a16:creationId xmlns:a16="http://schemas.microsoft.com/office/drawing/2014/main" xmlns="" id="{00000000-0008-0000-0000-00004C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40" name="Rectángulo 13039">
          <a:extLst>
            <a:ext uri="{FF2B5EF4-FFF2-40B4-BE49-F238E27FC236}">
              <a16:creationId xmlns:a16="http://schemas.microsoft.com/office/drawing/2014/main" xmlns="" id="{00000000-0008-0000-0000-00004D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41" name="Rectángulo 13040">
          <a:extLst>
            <a:ext uri="{FF2B5EF4-FFF2-40B4-BE49-F238E27FC236}">
              <a16:creationId xmlns:a16="http://schemas.microsoft.com/office/drawing/2014/main" xmlns="" id="{00000000-0008-0000-0000-00004E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42" name="Rectángulo 13041">
          <a:extLst>
            <a:ext uri="{FF2B5EF4-FFF2-40B4-BE49-F238E27FC236}">
              <a16:creationId xmlns:a16="http://schemas.microsoft.com/office/drawing/2014/main" xmlns="" id="{00000000-0008-0000-0000-00004F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43" name="Rectángulo 13042">
          <a:extLst>
            <a:ext uri="{FF2B5EF4-FFF2-40B4-BE49-F238E27FC236}">
              <a16:creationId xmlns:a16="http://schemas.microsoft.com/office/drawing/2014/main" xmlns="" id="{00000000-0008-0000-0000-000050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44" name="Rectángulo 13043">
          <a:extLst>
            <a:ext uri="{FF2B5EF4-FFF2-40B4-BE49-F238E27FC236}">
              <a16:creationId xmlns:a16="http://schemas.microsoft.com/office/drawing/2014/main" xmlns="" id="{00000000-0008-0000-0000-000051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45" name="Rectángulo 13044">
          <a:extLst>
            <a:ext uri="{FF2B5EF4-FFF2-40B4-BE49-F238E27FC236}">
              <a16:creationId xmlns:a16="http://schemas.microsoft.com/office/drawing/2014/main" xmlns="" id="{00000000-0008-0000-0000-000052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46" name="Rectángulo 13045">
          <a:extLst>
            <a:ext uri="{FF2B5EF4-FFF2-40B4-BE49-F238E27FC236}">
              <a16:creationId xmlns:a16="http://schemas.microsoft.com/office/drawing/2014/main" xmlns="" id="{00000000-0008-0000-0000-000053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47" name="Rectángulo 13046">
          <a:extLst>
            <a:ext uri="{FF2B5EF4-FFF2-40B4-BE49-F238E27FC236}">
              <a16:creationId xmlns:a16="http://schemas.microsoft.com/office/drawing/2014/main" xmlns="" id="{00000000-0008-0000-0000-000054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48" name="Rectángulo 13047">
          <a:extLst>
            <a:ext uri="{FF2B5EF4-FFF2-40B4-BE49-F238E27FC236}">
              <a16:creationId xmlns:a16="http://schemas.microsoft.com/office/drawing/2014/main" xmlns="" id="{00000000-0008-0000-0000-000055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49" name="Rectángulo 13048">
          <a:extLst>
            <a:ext uri="{FF2B5EF4-FFF2-40B4-BE49-F238E27FC236}">
              <a16:creationId xmlns:a16="http://schemas.microsoft.com/office/drawing/2014/main" xmlns="" id="{00000000-0008-0000-0000-000056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50" name="Rectángulo 13049">
          <a:extLst>
            <a:ext uri="{FF2B5EF4-FFF2-40B4-BE49-F238E27FC236}">
              <a16:creationId xmlns:a16="http://schemas.microsoft.com/office/drawing/2014/main" xmlns="" id="{00000000-0008-0000-0000-000057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51" name="Rectángulo 13050">
          <a:extLst>
            <a:ext uri="{FF2B5EF4-FFF2-40B4-BE49-F238E27FC236}">
              <a16:creationId xmlns:a16="http://schemas.microsoft.com/office/drawing/2014/main" xmlns="" id="{00000000-0008-0000-0000-000058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52" name="Rectángulo 13051">
          <a:extLst>
            <a:ext uri="{FF2B5EF4-FFF2-40B4-BE49-F238E27FC236}">
              <a16:creationId xmlns:a16="http://schemas.microsoft.com/office/drawing/2014/main" xmlns="" id="{00000000-0008-0000-0000-000059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53" name="Rectángulo 13052">
          <a:extLst>
            <a:ext uri="{FF2B5EF4-FFF2-40B4-BE49-F238E27FC236}">
              <a16:creationId xmlns:a16="http://schemas.microsoft.com/office/drawing/2014/main" xmlns="" id="{00000000-0008-0000-0000-00005A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54" name="Rectángulo 13053">
          <a:extLst>
            <a:ext uri="{FF2B5EF4-FFF2-40B4-BE49-F238E27FC236}">
              <a16:creationId xmlns:a16="http://schemas.microsoft.com/office/drawing/2014/main" xmlns="" id="{00000000-0008-0000-0000-00005B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55" name="Rectángulo 13054">
          <a:extLst>
            <a:ext uri="{FF2B5EF4-FFF2-40B4-BE49-F238E27FC236}">
              <a16:creationId xmlns:a16="http://schemas.microsoft.com/office/drawing/2014/main" xmlns="" id="{00000000-0008-0000-0000-00005C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56" name="Rectángulo 13055">
          <a:extLst>
            <a:ext uri="{FF2B5EF4-FFF2-40B4-BE49-F238E27FC236}">
              <a16:creationId xmlns:a16="http://schemas.microsoft.com/office/drawing/2014/main" xmlns="" id="{00000000-0008-0000-0000-00005D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57" name="Rectángulo 13056">
          <a:extLst>
            <a:ext uri="{FF2B5EF4-FFF2-40B4-BE49-F238E27FC236}">
              <a16:creationId xmlns:a16="http://schemas.microsoft.com/office/drawing/2014/main" xmlns="" id="{00000000-0008-0000-0000-00005E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58" name="Rectángulo 13057">
          <a:extLst>
            <a:ext uri="{FF2B5EF4-FFF2-40B4-BE49-F238E27FC236}">
              <a16:creationId xmlns:a16="http://schemas.microsoft.com/office/drawing/2014/main" xmlns="" id="{00000000-0008-0000-0000-00005F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59" name="Rectángulo 13058">
          <a:extLst>
            <a:ext uri="{FF2B5EF4-FFF2-40B4-BE49-F238E27FC236}">
              <a16:creationId xmlns:a16="http://schemas.microsoft.com/office/drawing/2014/main" xmlns="" id="{00000000-0008-0000-0000-000060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60" name="Rectángulo 13059">
          <a:extLst>
            <a:ext uri="{FF2B5EF4-FFF2-40B4-BE49-F238E27FC236}">
              <a16:creationId xmlns:a16="http://schemas.microsoft.com/office/drawing/2014/main" xmlns="" id="{00000000-0008-0000-0000-000061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61" name="Rectángulo 13060">
          <a:extLst>
            <a:ext uri="{FF2B5EF4-FFF2-40B4-BE49-F238E27FC236}">
              <a16:creationId xmlns:a16="http://schemas.microsoft.com/office/drawing/2014/main" xmlns="" id="{00000000-0008-0000-0000-000062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62" name="Rectángulo 13061">
          <a:extLst>
            <a:ext uri="{FF2B5EF4-FFF2-40B4-BE49-F238E27FC236}">
              <a16:creationId xmlns:a16="http://schemas.microsoft.com/office/drawing/2014/main" xmlns="" id="{00000000-0008-0000-0000-000063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63" name="Rectángulo 13062">
          <a:extLst>
            <a:ext uri="{FF2B5EF4-FFF2-40B4-BE49-F238E27FC236}">
              <a16:creationId xmlns:a16="http://schemas.microsoft.com/office/drawing/2014/main" xmlns="" id="{00000000-0008-0000-0000-000064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64" name="Rectángulo 13063">
          <a:extLst>
            <a:ext uri="{FF2B5EF4-FFF2-40B4-BE49-F238E27FC236}">
              <a16:creationId xmlns:a16="http://schemas.microsoft.com/office/drawing/2014/main" xmlns="" id="{00000000-0008-0000-0000-000065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065" name="Rectángulo 13064">
          <a:extLst>
            <a:ext uri="{FF2B5EF4-FFF2-40B4-BE49-F238E27FC236}">
              <a16:creationId xmlns:a16="http://schemas.microsoft.com/office/drawing/2014/main" xmlns="" id="{00000000-0008-0000-0000-00006643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66" name="Rectángulo 13065">
          <a:extLst>
            <a:ext uri="{FF2B5EF4-FFF2-40B4-BE49-F238E27FC236}">
              <a16:creationId xmlns:a16="http://schemas.microsoft.com/office/drawing/2014/main" xmlns="" id="{00000000-0008-0000-0000-000067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67" name="Rectángulo 13066">
          <a:extLst>
            <a:ext uri="{FF2B5EF4-FFF2-40B4-BE49-F238E27FC236}">
              <a16:creationId xmlns:a16="http://schemas.microsoft.com/office/drawing/2014/main" xmlns="" id="{00000000-0008-0000-0000-000068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68" name="Rectángulo 13067">
          <a:extLst>
            <a:ext uri="{FF2B5EF4-FFF2-40B4-BE49-F238E27FC236}">
              <a16:creationId xmlns:a16="http://schemas.microsoft.com/office/drawing/2014/main" xmlns="" id="{00000000-0008-0000-0000-000069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69" name="Rectángulo 13068">
          <a:extLst>
            <a:ext uri="{FF2B5EF4-FFF2-40B4-BE49-F238E27FC236}">
              <a16:creationId xmlns:a16="http://schemas.microsoft.com/office/drawing/2014/main" xmlns="" id="{00000000-0008-0000-0000-00006A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70" name="Rectángulo 13069">
          <a:extLst>
            <a:ext uri="{FF2B5EF4-FFF2-40B4-BE49-F238E27FC236}">
              <a16:creationId xmlns:a16="http://schemas.microsoft.com/office/drawing/2014/main" xmlns="" id="{00000000-0008-0000-0000-00006B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71" name="Rectángulo 13070">
          <a:extLst>
            <a:ext uri="{FF2B5EF4-FFF2-40B4-BE49-F238E27FC236}">
              <a16:creationId xmlns:a16="http://schemas.microsoft.com/office/drawing/2014/main" xmlns="" id="{00000000-0008-0000-0000-00006C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72" name="Rectángulo 13071">
          <a:extLst>
            <a:ext uri="{FF2B5EF4-FFF2-40B4-BE49-F238E27FC236}">
              <a16:creationId xmlns:a16="http://schemas.microsoft.com/office/drawing/2014/main" xmlns="" id="{00000000-0008-0000-0000-00006D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73" name="Rectángulo 13072">
          <a:extLst>
            <a:ext uri="{FF2B5EF4-FFF2-40B4-BE49-F238E27FC236}">
              <a16:creationId xmlns:a16="http://schemas.microsoft.com/office/drawing/2014/main" xmlns="" id="{00000000-0008-0000-0000-00006E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74" name="Rectángulo 13073">
          <a:extLst>
            <a:ext uri="{FF2B5EF4-FFF2-40B4-BE49-F238E27FC236}">
              <a16:creationId xmlns:a16="http://schemas.microsoft.com/office/drawing/2014/main" xmlns="" id="{00000000-0008-0000-0000-00006F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75" name="Rectángulo 13074">
          <a:extLst>
            <a:ext uri="{FF2B5EF4-FFF2-40B4-BE49-F238E27FC236}">
              <a16:creationId xmlns:a16="http://schemas.microsoft.com/office/drawing/2014/main" xmlns="" id="{00000000-0008-0000-0000-000070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76" name="Rectángulo 13075">
          <a:extLst>
            <a:ext uri="{FF2B5EF4-FFF2-40B4-BE49-F238E27FC236}">
              <a16:creationId xmlns:a16="http://schemas.microsoft.com/office/drawing/2014/main" xmlns="" id="{00000000-0008-0000-0000-000071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77" name="Rectángulo 13076">
          <a:extLst>
            <a:ext uri="{FF2B5EF4-FFF2-40B4-BE49-F238E27FC236}">
              <a16:creationId xmlns:a16="http://schemas.microsoft.com/office/drawing/2014/main" xmlns="" id="{00000000-0008-0000-0000-000072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78" name="Rectángulo 13077">
          <a:extLst>
            <a:ext uri="{FF2B5EF4-FFF2-40B4-BE49-F238E27FC236}">
              <a16:creationId xmlns:a16="http://schemas.microsoft.com/office/drawing/2014/main" xmlns="" id="{00000000-0008-0000-0000-000073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79" name="Rectángulo 13078">
          <a:extLst>
            <a:ext uri="{FF2B5EF4-FFF2-40B4-BE49-F238E27FC236}">
              <a16:creationId xmlns:a16="http://schemas.microsoft.com/office/drawing/2014/main" xmlns="" id="{00000000-0008-0000-0000-000074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80" name="Rectángulo 13079">
          <a:extLst>
            <a:ext uri="{FF2B5EF4-FFF2-40B4-BE49-F238E27FC236}">
              <a16:creationId xmlns:a16="http://schemas.microsoft.com/office/drawing/2014/main" xmlns="" id="{00000000-0008-0000-0000-000075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81" name="Rectángulo 13080">
          <a:extLst>
            <a:ext uri="{FF2B5EF4-FFF2-40B4-BE49-F238E27FC236}">
              <a16:creationId xmlns:a16="http://schemas.microsoft.com/office/drawing/2014/main" xmlns="" id="{00000000-0008-0000-0000-000076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82" name="Rectángulo 13081">
          <a:extLst>
            <a:ext uri="{FF2B5EF4-FFF2-40B4-BE49-F238E27FC236}">
              <a16:creationId xmlns:a16="http://schemas.microsoft.com/office/drawing/2014/main" xmlns="" id="{00000000-0008-0000-0000-000077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83" name="Rectángulo 13082">
          <a:extLst>
            <a:ext uri="{FF2B5EF4-FFF2-40B4-BE49-F238E27FC236}">
              <a16:creationId xmlns:a16="http://schemas.microsoft.com/office/drawing/2014/main" xmlns="" id="{00000000-0008-0000-0000-000078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84" name="Rectángulo 13083">
          <a:extLst>
            <a:ext uri="{FF2B5EF4-FFF2-40B4-BE49-F238E27FC236}">
              <a16:creationId xmlns:a16="http://schemas.microsoft.com/office/drawing/2014/main" xmlns="" id="{00000000-0008-0000-0000-000079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85" name="Rectángulo 13084">
          <a:extLst>
            <a:ext uri="{FF2B5EF4-FFF2-40B4-BE49-F238E27FC236}">
              <a16:creationId xmlns:a16="http://schemas.microsoft.com/office/drawing/2014/main" xmlns="" id="{00000000-0008-0000-0000-00007A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86" name="Rectángulo 13085">
          <a:extLst>
            <a:ext uri="{FF2B5EF4-FFF2-40B4-BE49-F238E27FC236}">
              <a16:creationId xmlns:a16="http://schemas.microsoft.com/office/drawing/2014/main" xmlns="" id="{00000000-0008-0000-0000-00007B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87" name="Rectángulo 13086">
          <a:extLst>
            <a:ext uri="{FF2B5EF4-FFF2-40B4-BE49-F238E27FC236}">
              <a16:creationId xmlns:a16="http://schemas.microsoft.com/office/drawing/2014/main" xmlns="" id="{00000000-0008-0000-0000-00007C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88" name="Rectángulo 13087">
          <a:extLst>
            <a:ext uri="{FF2B5EF4-FFF2-40B4-BE49-F238E27FC236}">
              <a16:creationId xmlns:a16="http://schemas.microsoft.com/office/drawing/2014/main" xmlns="" id="{00000000-0008-0000-0000-00007D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89" name="Rectángulo 13088">
          <a:extLst>
            <a:ext uri="{FF2B5EF4-FFF2-40B4-BE49-F238E27FC236}">
              <a16:creationId xmlns:a16="http://schemas.microsoft.com/office/drawing/2014/main" xmlns="" id="{00000000-0008-0000-0000-00007E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90" name="Rectángulo 13089">
          <a:extLst>
            <a:ext uri="{FF2B5EF4-FFF2-40B4-BE49-F238E27FC236}">
              <a16:creationId xmlns:a16="http://schemas.microsoft.com/office/drawing/2014/main" xmlns="" id="{00000000-0008-0000-0000-00007F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91" name="Rectángulo 13090">
          <a:extLst>
            <a:ext uri="{FF2B5EF4-FFF2-40B4-BE49-F238E27FC236}">
              <a16:creationId xmlns:a16="http://schemas.microsoft.com/office/drawing/2014/main" xmlns="" id="{00000000-0008-0000-0000-000080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3092" name="Rectángulo 13091">
          <a:extLst>
            <a:ext uri="{FF2B5EF4-FFF2-40B4-BE49-F238E27FC236}">
              <a16:creationId xmlns:a16="http://schemas.microsoft.com/office/drawing/2014/main" xmlns="" id="{00000000-0008-0000-0000-00008143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93" name="Rectángulo 13092">
          <a:extLst>
            <a:ext uri="{FF2B5EF4-FFF2-40B4-BE49-F238E27FC236}">
              <a16:creationId xmlns:a16="http://schemas.microsoft.com/office/drawing/2014/main" xmlns="" id="{00000000-0008-0000-0000-000082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94" name="Rectángulo 13093">
          <a:extLst>
            <a:ext uri="{FF2B5EF4-FFF2-40B4-BE49-F238E27FC236}">
              <a16:creationId xmlns:a16="http://schemas.microsoft.com/office/drawing/2014/main" xmlns="" id="{00000000-0008-0000-0000-000083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95" name="Rectángulo 13094">
          <a:extLst>
            <a:ext uri="{FF2B5EF4-FFF2-40B4-BE49-F238E27FC236}">
              <a16:creationId xmlns:a16="http://schemas.microsoft.com/office/drawing/2014/main" xmlns="" id="{00000000-0008-0000-0000-000084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96" name="Rectángulo 13095">
          <a:extLst>
            <a:ext uri="{FF2B5EF4-FFF2-40B4-BE49-F238E27FC236}">
              <a16:creationId xmlns:a16="http://schemas.microsoft.com/office/drawing/2014/main" xmlns="" id="{00000000-0008-0000-0000-000085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97" name="Rectángulo 13096">
          <a:extLst>
            <a:ext uri="{FF2B5EF4-FFF2-40B4-BE49-F238E27FC236}">
              <a16:creationId xmlns:a16="http://schemas.microsoft.com/office/drawing/2014/main" xmlns="" id="{00000000-0008-0000-0000-000086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98" name="Rectángulo 13097">
          <a:extLst>
            <a:ext uri="{FF2B5EF4-FFF2-40B4-BE49-F238E27FC236}">
              <a16:creationId xmlns:a16="http://schemas.microsoft.com/office/drawing/2014/main" xmlns="" id="{00000000-0008-0000-0000-000087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099" name="Rectángulo 13098">
          <a:extLst>
            <a:ext uri="{FF2B5EF4-FFF2-40B4-BE49-F238E27FC236}">
              <a16:creationId xmlns:a16="http://schemas.microsoft.com/office/drawing/2014/main" xmlns="" id="{00000000-0008-0000-0000-000088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00" name="Rectángulo 13099">
          <a:extLst>
            <a:ext uri="{FF2B5EF4-FFF2-40B4-BE49-F238E27FC236}">
              <a16:creationId xmlns:a16="http://schemas.microsoft.com/office/drawing/2014/main" xmlns="" id="{00000000-0008-0000-0000-000089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01" name="Rectángulo 13100">
          <a:extLst>
            <a:ext uri="{FF2B5EF4-FFF2-40B4-BE49-F238E27FC236}">
              <a16:creationId xmlns:a16="http://schemas.microsoft.com/office/drawing/2014/main" xmlns="" id="{00000000-0008-0000-0000-00008A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02" name="Rectángulo 13101">
          <a:extLst>
            <a:ext uri="{FF2B5EF4-FFF2-40B4-BE49-F238E27FC236}">
              <a16:creationId xmlns:a16="http://schemas.microsoft.com/office/drawing/2014/main" xmlns="" id="{00000000-0008-0000-0000-00008B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03" name="Rectángulo 13102">
          <a:extLst>
            <a:ext uri="{FF2B5EF4-FFF2-40B4-BE49-F238E27FC236}">
              <a16:creationId xmlns:a16="http://schemas.microsoft.com/office/drawing/2014/main" xmlns="" id="{00000000-0008-0000-0000-00008C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04" name="Rectángulo 13103">
          <a:extLst>
            <a:ext uri="{FF2B5EF4-FFF2-40B4-BE49-F238E27FC236}">
              <a16:creationId xmlns:a16="http://schemas.microsoft.com/office/drawing/2014/main" xmlns="" id="{00000000-0008-0000-0000-00008D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05" name="Rectángulo 13104">
          <a:extLst>
            <a:ext uri="{FF2B5EF4-FFF2-40B4-BE49-F238E27FC236}">
              <a16:creationId xmlns:a16="http://schemas.microsoft.com/office/drawing/2014/main" xmlns="" id="{00000000-0008-0000-0000-00008E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06" name="Rectángulo 13105">
          <a:extLst>
            <a:ext uri="{FF2B5EF4-FFF2-40B4-BE49-F238E27FC236}">
              <a16:creationId xmlns:a16="http://schemas.microsoft.com/office/drawing/2014/main" xmlns="" id="{00000000-0008-0000-0000-00008F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07" name="Rectángulo 13106">
          <a:extLst>
            <a:ext uri="{FF2B5EF4-FFF2-40B4-BE49-F238E27FC236}">
              <a16:creationId xmlns:a16="http://schemas.microsoft.com/office/drawing/2014/main" xmlns="" id="{00000000-0008-0000-0000-000090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08" name="Rectángulo 13107">
          <a:extLst>
            <a:ext uri="{FF2B5EF4-FFF2-40B4-BE49-F238E27FC236}">
              <a16:creationId xmlns:a16="http://schemas.microsoft.com/office/drawing/2014/main" xmlns="" id="{00000000-0008-0000-0000-000091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09" name="Rectángulo 13108">
          <a:extLst>
            <a:ext uri="{FF2B5EF4-FFF2-40B4-BE49-F238E27FC236}">
              <a16:creationId xmlns:a16="http://schemas.microsoft.com/office/drawing/2014/main" xmlns="" id="{00000000-0008-0000-0000-000092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10" name="Rectángulo 13109">
          <a:extLst>
            <a:ext uri="{FF2B5EF4-FFF2-40B4-BE49-F238E27FC236}">
              <a16:creationId xmlns:a16="http://schemas.microsoft.com/office/drawing/2014/main" xmlns="" id="{00000000-0008-0000-0000-000093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11" name="Rectángulo 13110">
          <a:extLst>
            <a:ext uri="{FF2B5EF4-FFF2-40B4-BE49-F238E27FC236}">
              <a16:creationId xmlns:a16="http://schemas.microsoft.com/office/drawing/2014/main" xmlns="" id="{00000000-0008-0000-0000-000094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12" name="Rectángulo 13111">
          <a:extLst>
            <a:ext uri="{FF2B5EF4-FFF2-40B4-BE49-F238E27FC236}">
              <a16:creationId xmlns:a16="http://schemas.microsoft.com/office/drawing/2014/main" xmlns="" id="{00000000-0008-0000-0000-000095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13" name="Rectángulo 13112">
          <a:extLst>
            <a:ext uri="{FF2B5EF4-FFF2-40B4-BE49-F238E27FC236}">
              <a16:creationId xmlns:a16="http://schemas.microsoft.com/office/drawing/2014/main" xmlns="" id="{00000000-0008-0000-0000-000096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14" name="Rectángulo 13113">
          <a:extLst>
            <a:ext uri="{FF2B5EF4-FFF2-40B4-BE49-F238E27FC236}">
              <a16:creationId xmlns:a16="http://schemas.microsoft.com/office/drawing/2014/main" xmlns="" id="{00000000-0008-0000-0000-000097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15" name="Rectángulo 13114">
          <a:extLst>
            <a:ext uri="{FF2B5EF4-FFF2-40B4-BE49-F238E27FC236}">
              <a16:creationId xmlns:a16="http://schemas.microsoft.com/office/drawing/2014/main" xmlns="" id="{00000000-0008-0000-0000-000098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16" name="Rectángulo 13115">
          <a:extLst>
            <a:ext uri="{FF2B5EF4-FFF2-40B4-BE49-F238E27FC236}">
              <a16:creationId xmlns:a16="http://schemas.microsoft.com/office/drawing/2014/main" xmlns="" id="{00000000-0008-0000-0000-000099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17" name="Rectángulo 13116">
          <a:extLst>
            <a:ext uri="{FF2B5EF4-FFF2-40B4-BE49-F238E27FC236}">
              <a16:creationId xmlns:a16="http://schemas.microsoft.com/office/drawing/2014/main" xmlns="" id="{00000000-0008-0000-0000-00009A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18" name="Rectángulo 13117">
          <a:extLst>
            <a:ext uri="{FF2B5EF4-FFF2-40B4-BE49-F238E27FC236}">
              <a16:creationId xmlns:a16="http://schemas.microsoft.com/office/drawing/2014/main" xmlns="" id="{00000000-0008-0000-0000-00009B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119" name="Rectángulo 13118">
          <a:extLst>
            <a:ext uri="{FF2B5EF4-FFF2-40B4-BE49-F238E27FC236}">
              <a16:creationId xmlns:a16="http://schemas.microsoft.com/office/drawing/2014/main" xmlns="" id="{00000000-0008-0000-0000-00009C43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20" name="Rectángulo 13119">
          <a:extLst>
            <a:ext uri="{FF2B5EF4-FFF2-40B4-BE49-F238E27FC236}">
              <a16:creationId xmlns:a16="http://schemas.microsoft.com/office/drawing/2014/main" xmlns="" id="{00000000-0008-0000-0000-00009D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21" name="Rectángulo 13120">
          <a:extLst>
            <a:ext uri="{FF2B5EF4-FFF2-40B4-BE49-F238E27FC236}">
              <a16:creationId xmlns:a16="http://schemas.microsoft.com/office/drawing/2014/main" xmlns="" id="{00000000-0008-0000-0000-00009E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22" name="Rectángulo 13121">
          <a:extLst>
            <a:ext uri="{FF2B5EF4-FFF2-40B4-BE49-F238E27FC236}">
              <a16:creationId xmlns:a16="http://schemas.microsoft.com/office/drawing/2014/main" xmlns="" id="{00000000-0008-0000-0000-00009F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23" name="Rectángulo 13122">
          <a:extLst>
            <a:ext uri="{FF2B5EF4-FFF2-40B4-BE49-F238E27FC236}">
              <a16:creationId xmlns:a16="http://schemas.microsoft.com/office/drawing/2014/main" xmlns="" id="{00000000-0008-0000-0000-0000A0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24" name="Rectángulo 13123">
          <a:extLst>
            <a:ext uri="{FF2B5EF4-FFF2-40B4-BE49-F238E27FC236}">
              <a16:creationId xmlns:a16="http://schemas.microsoft.com/office/drawing/2014/main" xmlns="" id="{00000000-0008-0000-0000-0000A1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25" name="Rectángulo 13124">
          <a:extLst>
            <a:ext uri="{FF2B5EF4-FFF2-40B4-BE49-F238E27FC236}">
              <a16:creationId xmlns:a16="http://schemas.microsoft.com/office/drawing/2014/main" xmlns="" id="{00000000-0008-0000-0000-0000A2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26" name="Rectángulo 13125">
          <a:extLst>
            <a:ext uri="{FF2B5EF4-FFF2-40B4-BE49-F238E27FC236}">
              <a16:creationId xmlns:a16="http://schemas.microsoft.com/office/drawing/2014/main" xmlns="" id="{00000000-0008-0000-0000-0000A3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27" name="Rectángulo 13126">
          <a:extLst>
            <a:ext uri="{FF2B5EF4-FFF2-40B4-BE49-F238E27FC236}">
              <a16:creationId xmlns:a16="http://schemas.microsoft.com/office/drawing/2014/main" xmlns="" id="{00000000-0008-0000-0000-0000A4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28" name="Rectángulo 13127">
          <a:extLst>
            <a:ext uri="{FF2B5EF4-FFF2-40B4-BE49-F238E27FC236}">
              <a16:creationId xmlns:a16="http://schemas.microsoft.com/office/drawing/2014/main" xmlns="" id="{00000000-0008-0000-0000-0000A5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29" name="Rectángulo 13128">
          <a:extLst>
            <a:ext uri="{FF2B5EF4-FFF2-40B4-BE49-F238E27FC236}">
              <a16:creationId xmlns:a16="http://schemas.microsoft.com/office/drawing/2014/main" xmlns="" id="{00000000-0008-0000-0000-0000A6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30" name="Rectángulo 13129">
          <a:extLst>
            <a:ext uri="{FF2B5EF4-FFF2-40B4-BE49-F238E27FC236}">
              <a16:creationId xmlns:a16="http://schemas.microsoft.com/office/drawing/2014/main" xmlns="" id="{00000000-0008-0000-0000-0000A7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31" name="Rectángulo 13130">
          <a:extLst>
            <a:ext uri="{FF2B5EF4-FFF2-40B4-BE49-F238E27FC236}">
              <a16:creationId xmlns:a16="http://schemas.microsoft.com/office/drawing/2014/main" xmlns="" id="{00000000-0008-0000-0000-0000A8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32" name="Rectángulo 13131">
          <a:extLst>
            <a:ext uri="{FF2B5EF4-FFF2-40B4-BE49-F238E27FC236}">
              <a16:creationId xmlns:a16="http://schemas.microsoft.com/office/drawing/2014/main" xmlns="" id="{00000000-0008-0000-0000-0000A9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33" name="Rectángulo 13132">
          <a:extLst>
            <a:ext uri="{FF2B5EF4-FFF2-40B4-BE49-F238E27FC236}">
              <a16:creationId xmlns:a16="http://schemas.microsoft.com/office/drawing/2014/main" xmlns="" id="{00000000-0008-0000-0000-0000AA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34" name="Rectángulo 13133">
          <a:extLst>
            <a:ext uri="{FF2B5EF4-FFF2-40B4-BE49-F238E27FC236}">
              <a16:creationId xmlns:a16="http://schemas.microsoft.com/office/drawing/2014/main" xmlns="" id="{00000000-0008-0000-0000-0000AB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35" name="Rectángulo 13134">
          <a:extLst>
            <a:ext uri="{FF2B5EF4-FFF2-40B4-BE49-F238E27FC236}">
              <a16:creationId xmlns:a16="http://schemas.microsoft.com/office/drawing/2014/main" xmlns="" id="{00000000-0008-0000-0000-0000AC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36" name="Rectángulo 13135">
          <a:extLst>
            <a:ext uri="{FF2B5EF4-FFF2-40B4-BE49-F238E27FC236}">
              <a16:creationId xmlns:a16="http://schemas.microsoft.com/office/drawing/2014/main" xmlns="" id="{00000000-0008-0000-0000-0000AD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37" name="Rectángulo 13136">
          <a:extLst>
            <a:ext uri="{FF2B5EF4-FFF2-40B4-BE49-F238E27FC236}">
              <a16:creationId xmlns:a16="http://schemas.microsoft.com/office/drawing/2014/main" xmlns="" id="{00000000-0008-0000-0000-0000AE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38" name="Rectángulo 13137">
          <a:extLst>
            <a:ext uri="{FF2B5EF4-FFF2-40B4-BE49-F238E27FC236}">
              <a16:creationId xmlns:a16="http://schemas.microsoft.com/office/drawing/2014/main" xmlns="" id="{00000000-0008-0000-0000-0000AF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39" name="Rectángulo 13138">
          <a:extLst>
            <a:ext uri="{FF2B5EF4-FFF2-40B4-BE49-F238E27FC236}">
              <a16:creationId xmlns:a16="http://schemas.microsoft.com/office/drawing/2014/main" xmlns="" id="{00000000-0008-0000-0000-0000B0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40" name="Rectángulo 13139">
          <a:extLst>
            <a:ext uri="{FF2B5EF4-FFF2-40B4-BE49-F238E27FC236}">
              <a16:creationId xmlns:a16="http://schemas.microsoft.com/office/drawing/2014/main" xmlns="" id="{00000000-0008-0000-0000-0000B1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41" name="Rectángulo 13140">
          <a:extLst>
            <a:ext uri="{FF2B5EF4-FFF2-40B4-BE49-F238E27FC236}">
              <a16:creationId xmlns:a16="http://schemas.microsoft.com/office/drawing/2014/main" xmlns="" id="{00000000-0008-0000-0000-0000B2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42" name="Rectángulo 13141">
          <a:extLst>
            <a:ext uri="{FF2B5EF4-FFF2-40B4-BE49-F238E27FC236}">
              <a16:creationId xmlns:a16="http://schemas.microsoft.com/office/drawing/2014/main" xmlns="" id="{00000000-0008-0000-0000-0000B3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43" name="Rectángulo 13142">
          <a:extLst>
            <a:ext uri="{FF2B5EF4-FFF2-40B4-BE49-F238E27FC236}">
              <a16:creationId xmlns:a16="http://schemas.microsoft.com/office/drawing/2014/main" xmlns="" id="{00000000-0008-0000-0000-0000B4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44" name="Rectángulo 13143">
          <a:extLst>
            <a:ext uri="{FF2B5EF4-FFF2-40B4-BE49-F238E27FC236}">
              <a16:creationId xmlns:a16="http://schemas.microsoft.com/office/drawing/2014/main" xmlns="" id="{00000000-0008-0000-0000-0000B5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45" name="Rectángulo 13144">
          <a:extLst>
            <a:ext uri="{FF2B5EF4-FFF2-40B4-BE49-F238E27FC236}">
              <a16:creationId xmlns:a16="http://schemas.microsoft.com/office/drawing/2014/main" xmlns="" id="{00000000-0008-0000-0000-0000B6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46" name="Rectángulo 13145">
          <a:extLst>
            <a:ext uri="{FF2B5EF4-FFF2-40B4-BE49-F238E27FC236}">
              <a16:creationId xmlns:a16="http://schemas.microsoft.com/office/drawing/2014/main" xmlns="" id="{00000000-0008-0000-0000-0000B7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47" name="Rectángulo 13146">
          <a:extLst>
            <a:ext uri="{FF2B5EF4-FFF2-40B4-BE49-F238E27FC236}">
              <a16:creationId xmlns:a16="http://schemas.microsoft.com/office/drawing/2014/main" xmlns="" id="{00000000-0008-0000-0000-0000B8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48" name="Rectángulo 13147">
          <a:extLst>
            <a:ext uri="{FF2B5EF4-FFF2-40B4-BE49-F238E27FC236}">
              <a16:creationId xmlns:a16="http://schemas.microsoft.com/office/drawing/2014/main" xmlns="" id="{00000000-0008-0000-0000-0000B9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49" name="Rectángulo 13148">
          <a:extLst>
            <a:ext uri="{FF2B5EF4-FFF2-40B4-BE49-F238E27FC236}">
              <a16:creationId xmlns:a16="http://schemas.microsoft.com/office/drawing/2014/main" xmlns="" id="{00000000-0008-0000-0000-0000BA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50" name="Rectángulo 13149">
          <a:extLst>
            <a:ext uri="{FF2B5EF4-FFF2-40B4-BE49-F238E27FC236}">
              <a16:creationId xmlns:a16="http://schemas.microsoft.com/office/drawing/2014/main" xmlns="" id="{00000000-0008-0000-0000-0000BB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51" name="Rectángulo 13150">
          <a:extLst>
            <a:ext uri="{FF2B5EF4-FFF2-40B4-BE49-F238E27FC236}">
              <a16:creationId xmlns:a16="http://schemas.microsoft.com/office/drawing/2014/main" xmlns="" id="{00000000-0008-0000-0000-0000BC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52" name="Rectángulo 13151">
          <a:extLst>
            <a:ext uri="{FF2B5EF4-FFF2-40B4-BE49-F238E27FC236}">
              <a16:creationId xmlns:a16="http://schemas.microsoft.com/office/drawing/2014/main" xmlns="" id="{00000000-0008-0000-0000-0000BD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53" name="Rectángulo 13152">
          <a:extLst>
            <a:ext uri="{FF2B5EF4-FFF2-40B4-BE49-F238E27FC236}">
              <a16:creationId xmlns:a16="http://schemas.microsoft.com/office/drawing/2014/main" xmlns="" id="{00000000-0008-0000-0000-0000BE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54" name="Rectángulo 13153">
          <a:extLst>
            <a:ext uri="{FF2B5EF4-FFF2-40B4-BE49-F238E27FC236}">
              <a16:creationId xmlns:a16="http://schemas.microsoft.com/office/drawing/2014/main" xmlns="" id="{00000000-0008-0000-0000-0000BF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55" name="Rectángulo 13154">
          <a:extLst>
            <a:ext uri="{FF2B5EF4-FFF2-40B4-BE49-F238E27FC236}">
              <a16:creationId xmlns:a16="http://schemas.microsoft.com/office/drawing/2014/main" xmlns="" id="{00000000-0008-0000-0000-0000C0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56" name="Rectángulo 13155">
          <a:extLst>
            <a:ext uri="{FF2B5EF4-FFF2-40B4-BE49-F238E27FC236}">
              <a16:creationId xmlns:a16="http://schemas.microsoft.com/office/drawing/2014/main" xmlns="" id="{00000000-0008-0000-0000-0000C1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57" name="Rectángulo 13156">
          <a:extLst>
            <a:ext uri="{FF2B5EF4-FFF2-40B4-BE49-F238E27FC236}">
              <a16:creationId xmlns:a16="http://schemas.microsoft.com/office/drawing/2014/main" xmlns="" id="{00000000-0008-0000-0000-0000C2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58" name="Rectángulo 13157">
          <a:extLst>
            <a:ext uri="{FF2B5EF4-FFF2-40B4-BE49-F238E27FC236}">
              <a16:creationId xmlns:a16="http://schemas.microsoft.com/office/drawing/2014/main" xmlns="" id="{00000000-0008-0000-0000-0000C3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59" name="Rectángulo 13158">
          <a:extLst>
            <a:ext uri="{FF2B5EF4-FFF2-40B4-BE49-F238E27FC236}">
              <a16:creationId xmlns:a16="http://schemas.microsoft.com/office/drawing/2014/main" xmlns="" id="{00000000-0008-0000-0000-0000C4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60" name="Rectángulo 13159">
          <a:extLst>
            <a:ext uri="{FF2B5EF4-FFF2-40B4-BE49-F238E27FC236}">
              <a16:creationId xmlns:a16="http://schemas.microsoft.com/office/drawing/2014/main" xmlns="" id="{00000000-0008-0000-0000-0000C5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61" name="Rectángulo 13160">
          <a:extLst>
            <a:ext uri="{FF2B5EF4-FFF2-40B4-BE49-F238E27FC236}">
              <a16:creationId xmlns:a16="http://schemas.microsoft.com/office/drawing/2014/main" xmlns="" id="{00000000-0008-0000-0000-0000C6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62" name="Rectángulo 13161">
          <a:extLst>
            <a:ext uri="{FF2B5EF4-FFF2-40B4-BE49-F238E27FC236}">
              <a16:creationId xmlns:a16="http://schemas.microsoft.com/office/drawing/2014/main" xmlns="" id="{00000000-0008-0000-0000-0000C7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63" name="Rectángulo 13162">
          <a:extLst>
            <a:ext uri="{FF2B5EF4-FFF2-40B4-BE49-F238E27FC236}">
              <a16:creationId xmlns:a16="http://schemas.microsoft.com/office/drawing/2014/main" xmlns="" id="{00000000-0008-0000-0000-0000C8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64" name="Rectángulo 13163">
          <a:extLst>
            <a:ext uri="{FF2B5EF4-FFF2-40B4-BE49-F238E27FC236}">
              <a16:creationId xmlns:a16="http://schemas.microsoft.com/office/drawing/2014/main" xmlns="" id="{00000000-0008-0000-0000-0000C9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165" name="Rectángulo 13164">
          <a:extLst>
            <a:ext uri="{FF2B5EF4-FFF2-40B4-BE49-F238E27FC236}">
              <a16:creationId xmlns:a16="http://schemas.microsoft.com/office/drawing/2014/main" xmlns="" id="{00000000-0008-0000-0000-0000CA43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66" name="Rectángulo 13165">
          <a:extLst>
            <a:ext uri="{FF2B5EF4-FFF2-40B4-BE49-F238E27FC236}">
              <a16:creationId xmlns:a16="http://schemas.microsoft.com/office/drawing/2014/main" xmlns="" id="{00000000-0008-0000-0000-0000CB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67" name="Rectángulo 13166">
          <a:extLst>
            <a:ext uri="{FF2B5EF4-FFF2-40B4-BE49-F238E27FC236}">
              <a16:creationId xmlns:a16="http://schemas.microsoft.com/office/drawing/2014/main" xmlns="" id="{00000000-0008-0000-0000-0000CC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68" name="Rectángulo 13167">
          <a:extLst>
            <a:ext uri="{FF2B5EF4-FFF2-40B4-BE49-F238E27FC236}">
              <a16:creationId xmlns:a16="http://schemas.microsoft.com/office/drawing/2014/main" xmlns="" id="{00000000-0008-0000-0000-0000CD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69" name="Rectángulo 13168">
          <a:extLst>
            <a:ext uri="{FF2B5EF4-FFF2-40B4-BE49-F238E27FC236}">
              <a16:creationId xmlns:a16="http://schemas.microsoft.com/office/drawing/2014/main" xmlns="" id="{00000000-0008-0000-0000-0000CE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70" name="Rectángulo 13169">
          <a:extLst>
            <a:ext uri="{FF2B5EF4-FFF2-40B4-BE49-F238E27FC236}">
              <a16:creationId xmlns:a16="http://schemas.microsoft.com/office/drawing/2014/main" xmlns="" id="{00000000-0008-0000-0000-0000CF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71" name="Rectángulo 13170">
          <a:extLst>
            <a:ext uri="{FF2B5EF4-FFF2-40B4-BE49-F238E27FC236}">
              <a16:creationId xmlns:a16="http://schemas.microsoft.com/office/drawing/2014/main" xmlns="" id="{00000000-0008-0000-0000-0000D0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72" name="Rectángulo 13171">
          <a:extLst>
            <a:ext uri="{FF2B5EF4-FFF2-40B4-BE49-F238E27FC236}">
              <a16:creationId xmlns:a16="http://schemas.microsoft.com/office/drawing/2014/main" xmlns="" id="{00000000-0008-0000-0000-0000D1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73" name="Rectángulo 13172">
          <a:extLst>
            <a:ext uri="{FF2B5EF4-FFF2-40B4-BE49-F238E27FC236}">
              <a16:creationId xmlns:a16="http://schemas.microsoft.com/office/drawing/2014/main" xmlns="" id="{00000000-0008-0000-0000-0000D2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74" name="Rectángulo 13173">
          <a:extLst>
            <a:ext uri="{FF2B5EF4-FFF2-40B4-BE49-F238E27FC236}">
              <a16:creationId xmlns:a16="http://schemas.microsoft.com/office/drawing/2014/main" xmlns="" id="{00000000-0008-0000-0000-0000D3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75" name="Rectángulo 13174">
          <a:extLst>
            <a:ext uri="{FF2B5EF4-FFF2-40B4-BE49-F238E27FC236}">
              <a16:creationId xmlns:a16="http://schemas.microsoft.com/office/drawing/2014/main" xmlns="" id="{00000000-0008-0000-0000-0000D4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76" name="Rectángulo 13175">
          <a:extLst>
            <a:ext uri="{FF2B5EF4-FFF2-40B4-BE49-F238E27FC236}">
              <a16:creationId xmlns:a16="http://schemas.microsoft.com/office/drawing/2014/main" xmlns="" id="{00000000-0008-0000-0000-0000D5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77" name="Rectángulo 13176">
          <a:extLst>
            <a:ext uri="{FF2B5EF4-FFF2-40B4-BE49-F238E27FC236}">
              <a16:creationId xmlns:a16="http://schemas.microsoft.com/office/drawing/2014/main" xmlns="" id="{00000000-0008-0000-0000-0000D6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78" name="Rectángulo 13177">
          <a:extLst>
            <a:ext uri="{FF2B5EF4-FFF2-40B4-BE49-F238E27FC236}">
              <a16:creationId xmlns:a16="http://schemas.microsoft.com/office/drawing/2014/main" xmlns="" id="{00000000-0008-0000-0000-0000D7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79" name="Rectángulo 13178">
          <a:extLst>
            <a:ext uri="{FF2B5EF4-FFF2-40B4-BE49-F238E27FC236}">
              <a16:creationId xmlns:a16="http://schemas.microsoft.com/office/drawing/2014/main" xmlns="" id="{00000000-0008-0000-0000-0000D8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80" name="Rectángulo 13179">
          <a:extLst>
            <a:ext uri="{FF2B5EF4-FFF2-40B4-BE49-F238E27FC236}">
              <a16:creationId xmlns:a16="http://schemas.microsoft.com/office/drawing/2014/main" xmlns="" id="{00000000-0008-0000-0000-0000D9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81" name="Rectángulo 13180">
          <a:extLst>
            <a:ext uri="{FF2B5EF4-FFF2-40B4-BE49-F238E27FC236}">
              <a16:creationId xmlns:a16="http://schemas.microsoft.com/office/drawing/2014/main" xmlns="" id="{00000000-0008-0000-0000-0000DA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82" name="Rectángulo 13181">
          <a:extLst>
            <a:ext uri="{FF2B5EF4-FFF2-40B4-BE49-F238E27FC236}">
              <a16:creationId xmlns:a16="http://schemas.microsoft.com/office/drawing/2014/main" xmlns="" id="{00000000-0008-0000-0000-0000DB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83" name="Rectángulo 13182">
          <a:extLst>
            <a:ext uri="{FF2B5EF4-FFF2-40B4-BE49-F238E27FC236}">
              <a16:creationId xmlns:a16="http://schemas.microsoft.com/office/drawing/2014/main" xmlns="" id="{00000000-0008-0000-0000-0000DC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84" name="Rectángulo 13183">
          <a:extLst>
            <a:ext uri="{FF2B5EF4-FFF2-40B4-BE49-F238E27FC236}">
              <a16:creationId xmlns:a16="http://schemas.microsoft.com/office/drawing/2014/main" xmlns="" id="{00000000-0008-0000-0000-0000DD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85" name="Rectángulo 13184">
          <a:extLst>
            <a:ext uri="{FF2B5EF4-FFF2-40B4-BE49-F238E27FC236}">
              <a16:creationId xmlns:a16="http://schemas.microsoft.com/office/drawing/2014/main" xmlns="" id="{00000000-0008-0000-0000-0000DE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86" name="Rectángulo 13185">
          <a:extLst>
            <a:ext uri="{FF2B5EF4-FFF2-40B4-BE49-F238E27FC236}">
              <a16:creationId xmlns:a16="http://schemas.microsoft.com/office/drawing/2014/main" xmlns="" id="{00000000-0008-0000-0000-0000DF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87" name="Rectángulo 13186">
          <a:extLst>
            <a:ext uri="{FF2B5EF4-FFF2-40B4-BE49-F238E27FC236}">
              <a16:creationId xmlns:a16="http://schemas.microsoft.com/office/drawing/2014/main" xmlns="" id="{00000000-0008-0000-0000-0000E0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88" name="Rectángulo 13187">
          <a:extLst>
            <a:ext uri="{FF2B5EF4-FFF2-40B4-BE49-F238E27FC236}">
              <a16:creationId xmlns:a16="http://schemas.microsoft.com/office/drawing/2014/main" xmlns="" id="{00000000-0008-0000-0000-0000E1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89" name="Rectángulo 13188">
          <a:extLst>
            <a:ext uri="{FF2B5EF4-FFF2-40B4-BE49-F238E27FC236}">
              <a16:creationId xmlns:a16="http://schemas.microsoft.com/office/drawing/2014/main" xmlns="" id="{00000000-0008-0000-0000-0000E2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90" name="Rectángulo 13189">
          <a:extLst>
            <a:ext uri="{FF2B5EF4-FFF2-40B4-BE49-F238E27FC236}">
              <a16:creationId xmlns:a16="http://schemas.microsoft.com/office/drawing/2014/main" xmlns="" id="{00000000-0008-0000-0000-0000E3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91" name="Rectángulo 13190">
          <a:extLst>
            <a:ext uri="{FF2B5EF4-FFF2-40B4-BE49-F238E27FC236}">
              <a16:creationId xmlns:a16="http://schemas.microsoft.com/office/drawing/2014/main" xmlns="" id="{00000000-0008-0000-0000-0000E4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3192" name="Rectángulo 13191">
          <a:extLst>
            <a:ext uri="{FF2B5EF4-FFF2-40B4-BE49-F238E27FC236}">
              <a16:creationId xmlns:a16="http://schemas.microsoft.com/office/drawing/2014/main" xmlns="" id="{00000000-0008-0000-0000-0000E543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93" name="Rectángulo 13192">
          <a:extLst>
            <a:ext uri="{FF2B5EF4-FFF2-40B4-BE49-F238E27FC236}">
              <a16:creationId xmlns:a16="http://schemas.microsoft.com/office/drawing/2014/main" xmlns="" id="{00000000-0008-0000-0000-0000E6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94" name="Rectángulo 13193">
          <a:extLst>
            <a:ext uri="{FF2B5EF4-FFF2-40B4-BE49-F238E27FC236}">
              <a16:creationId xmlns:a16="http://schemas.microsoft.com/office/drawing/2014/main" xmlns="" id="{00000000-0008-0000-0000-0000E7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95" name="Rectángulo 13194">
          <a:extLst>
            <a:ext uri="{FF2B5EF4-FFF2-40B4-BE49-F238E27FC236}">
              <a16:creationId xmlns:a16="http://schemas.microsoft.com/office/drawing/2014/main" xmlns="" id="{00000000-0008-0000-0000-0000E8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96" name="Rectángulo 13195">
          <a:extLst>
            <a:ext uri="{FF2B5EF4-FFF2-40B4-BE49-F238E27FC236}">
              <a16:creationId xmlns:a16="http://schemas.microsoft.com/office/drawing/2014/main" xmlns="" id="{00000000-0008-0000-0000-0000E9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97" name="Rectángulo 13196">
          <a:extLst>
            <a:ext uri="{FF2B5EF4-FFF2-40B4-BE49-F238E27FC236}">
              <a16:creationId xmlns:a16="http://schemas.microsoft.com/office/drawing/2014/main" xmlns="" id="{00000000-0008-0000-0000-0000EA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98" name="Rectángulo 13197">
          <a:extLst>
            <a:ext uri="{FF2B5EF4-FFF2-40B4-BE49-F238E27FC236}">
              <a16:creationId xmlns:a16="http://schemas.microsoft.com/office/drawing/2014/main" xmlns="" id="{00000000-0008-0000-0000-0000EB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199" name="Rectángulo 13198">
          <a:extLst>
            <a:ext uri="{FF2B5EF4-FFF2-40B4-BE49-F238E27FC236}">
              <a16:creationId xmlns:a16="http://schemas.microsoft.com/office/drawing/2014/main" xmlns="" id="{00000000-0008-0000-0000-0000EC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00" name="Rectángulo 13199">
          <a:extLst>
            <a:ext uri="{FF2B5EF4-FFF2-40B4-BE49-F238E27FC236}">
              <a16:creationId xmlns:a16="http://schemas.microsoft.com/office/drawing/2014/main" xmlns="" id="{00000000-0008-0000-0000-0000ED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01" name="Rectángulo 13200">
          <a:extLst>
            <a:ext uri="{FF2B5EF4-FFF2-40B4-BE49-F238E27FC236}">
              <a16:creationId xmlns:a16="http://schemas.microsoft.com/office/drawing/2014/main" xmlns="" id="{00000000-0008-0000-0000-0000EE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02" name="Rectángulo 13201">
          <a:extLst>
            <a:ext uri="{FF2B5EF4-FFF2-40B4-BE49-F238E27FC236}">
              <a16:creationId xmlns:a16="http://schemas.microsoft.com/office/drawing/2014/main" xmlns="" id="{00000000-0008-0000-0000-0000EF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03" name="Rectángulo 13202">
          <a:extLst>
            <a:ext uri="{FF2B5EF4-FFF2-40B4-BE49-F238E27FC236}">
              <a16:creationId xmlns:a16="http://schemas.microsoft.com/office/drawing/2014/main" xmlns="" id="{00000000-0008-0000-0000-0000F0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04" name="Rectángulo 13203">
          <a:extLst>
            <a:ext uri="{FF2B5EF4-FFF2-40B4-BE49-F238E27FC236}">
              <a16:creationId xmlns:a16="http://schemas.microsoft.com/office/drawing/2014/main" xmlns="" id="{00000000-0008-0000-0000-0000F1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05" name="Rectángulo 13204">
          <a:extLst>
            <a:ext uri="{FF2B5EF4-FFF2-40B4-BE49-F238E27FC236}">
              <a16:creationId xmlns:a16="http://schemas.microsoft.com/office/drawing/2014/main" xmlns="" id="{00000000-0008-0000-0000-0000F2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06" name="Rectángulo 13205">
          <a:extLst>
            <a:ext uri="{FF2B5EF4-FFF2-40B4-BE49-F238E27FC236}">
              <a16:creationId xmlns:a16="http://schemas.microsoft.com/office/drawing/2014/main" xmlns="" id="{00000000-0008-0000-0000-0000F3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07" name="Rectángulo 13206">
          <a:extLst>
            <a:ext uri="{FF2B5EF4-FFF2-40B4-BE49-F238E27FC236}">
              <a16:creationId xmlns:a16="http://schemas.microsoft.com/office/drawing/2014/main" xmlns="" id="{00000000-0008-0000-0000-0000F4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08" name="Rectángulo 13207">
          <a:extLst>
            <a:ext uri="{FF2B5EF4-FFF2-40B4-BE49-F238E27FC236}">
              <a16:creationId xmlns:a16="http://schemas.microsoft.com/office/drawing/2014/main" xmlns="" id="{00000000-0008-0000-0000-0000F5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09" name="Rectángulo 13208">
          <a:extLst>
            <a:ext uri="{FF2B5EF4-FFF2-40B4-BE49-F238E27FC236}">
              <a16:creationId xmlns:a16="http://schemas.microsoft.com/office/drawing/2014/main" xmlns="" id="{00000000-0008-0000-0000-0000F6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10" name="Rectángulo 13209">
          <a:extLst>
            <a:ext uri="{FF2B5EF4-FFF2-40B4-BE49-F238E27FC236}">
              <a16:creationId xmlns:a16="http://schemas.microsoft.com/office/drawing/2014/main" xmlns="" id="{00000000-0008-0000-0000-0000F7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11" name="Rectángulo 13210">
          <a:extLst>
            <a:ext uri="{FF2B5EF4-FFF2-40B4-BE49-F238E27FC236}">
              <a16:creationId xmlns:a16="http://schemas.microsoft.com/office/drawing/2014/main" xmlns="" id="{00000000-0008-0000-0000-0000F8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12" name="Rectángulo 13211">
          <a:extLst>
            <a:ext uri="{FF2B5EF4-FFF2-40B4-BE49-F238E27FC236}">
              <a16:creationId xmlns:a16="http://schemas.microsoft.com/office/drawing/2014/main" xmlns="" id="{00000000-0008-0000-0000-0000F9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13" name="Rectángulo 13212">
          <a:extLst>
            <a:ext uri="{FF2B5EF4-FFF2-40B4-BE49-F238E27FC236}">
              <a16:creationId xmlns:a16="http://schemas.microsoft.com/office/drawing/2014/main" xmlns="" id="{00000000-0008-0000-0000-0000FA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14" name="Rectángulo 13213">
          <a:extLst>
            <a:ext uri="{FF2B5EF4-FFF2-40B4-BE49-F238E27FC236}">
              <a16:creationId xmlns:a16="http://schemas.microsoft.com/office/drawing/2014/main" xmlns="" id="{00000000-0008-0000-0000-0000FB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15" name="Rectángulo 13214">
          <a:extLst>
            <a:ext uri="{FF2B5EF4-FFF2-40B4-BE49-F238E27FC236}">
              <a16:creationId xmlns:a16="http://schemas.microsoft.com/office/drawing/2014/main" xmlns="" id="{00000000-0008-0000-0000-0000FC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16" name="Rectángulo 13215">
          <a:extLst>
            <a:ext uri="{FF2B5EF4-FFF2-40B4-BE49-F238E27FC236}">
              <a16:creationId xmlns:a16="http://schemas.microsoft.com/office/drawing/2014/main" xmlns="" id="{00000000-0008-0000-0000-0000FD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17" name="Rectángulo 13216">
          <a:extLst>
            <a:ext uri="{FF2B5EF4-FFF2-40B4-BE49-F238E27FC236}">
              <a16:creationId xmlns:a16="http://schemas.microsoft.com/office/drawing/2014/main" xmlns="" id="{00000000-0008-0000-0000-0000FE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18" name="Rectángulo 13217">
          <a:extLst>
            <a:ext uri="{FF2B5EF4-FFF2-40B4-BE49-F238E27FC236}">
              <a16:creationId xmlns:a16="http://schemas.microsoft.com/office/drawing/2014/main" xmlns="" id="{00000000-0008-0000-0000-0000FF4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19" name="Rectángulo 13218">
          <a:extLst>
            <a:ext uri="{FF2B5EF4-FFF2-40B4-BE49-F238E27FC236}">
              <a16:creationId xmlns:a16="http://schemas.microsoft.com/office/drawing/2014/main" xmlns="" id="{00000000-0008-0000-0000-000000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20" name="Rectángulo 13219">
          <a:extLst>
            <a:ext uri="{FF2B5EF4-FFF2-40B4-BE49-F238E27FC236}">
              <a16:creationId xmlns:a16="http://schemas.microsoft.com/office/drawing/2014/main" xmlns="" id="{00000000-0008-0000-0000-000001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21" name="Rectángulo 13220">
          <a:extLst>
            <a:ext uri="{FF2B5EF4-FFF2-40B4-BE49-F238E27FC236}">
              <a16:creationId xmlns:a16="http://schemas.microsoft.com/office/drawing/2014/main" xmlns="" id="{00000000-0008-0000-0000-000002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222" name="Rectángulo 13221">
          <a:extLst>
            <a:ext uri="{FF2B5EF4-FFF2-40B4-BE49-F238E27FC236}">
              <a16:creationId xmlns:a16="http://schemas.microsoft.com/office/drawing/2014/main" xmlns="" id="{00000000-0008-0000-0000-00000344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23" name="Rectángulo 13222">
          <a:extLst>
            <a:ext uri="{FF2B5EF4-FFF2-40B4-BE49-F238E27FC236}">
              <a16:creationId xmlns:a16="http://schemas.microsoft.com/office/drawing/2014/main" xmlns="" id="{00000000-0008-0000-0000-000004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24" name="Rectángulo 13223">
          <a:extLst>
            <a:ext uri="{FF2B5EF4-FFF2-40B4-BE49-F238E27FC236}">
              <a16:creationId xmlns:a16="http://schemas.microsoft.com/office/drawing/2014/main" xmlns="" id="{00000000-0008-0000-0000-000005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25" name="Rectángulo 13224">
          <a:extLst>
            <a:ext uri="{FF2B5EF4-FFF2-40B4-BE49-F238E27FC236}">
              <a16:creationId xmlns:a16="http://schemas.microsoft.com/office/drawing/2014/main" xmlns="" id="{00000000-0008-0000-0000-000006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26" name="Rectángulo 13225">
          <a:extLst>
            <a:ext uri="{FF2B5EF4-FFF2-40B4-BE49-F238E27FC236}">
              <a16:creationId xmlns:a16="http://schemas.microsoft.com/office/drawing/2014/main" xmlns="" id="{00000000-0008-0000-0000-000007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27" name="Rectángulo 13226">
          <a:extLst>
            <a:ext uri="{FF2B5EF4-FFF2-40B4-BE49-F238E27FC236}">
              <a16:creationId xmlns:a16="http://schemas.microsoft.com/office/drawing/2014/main" xmlns="" id="{00000000-0008-0000-0000-000008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28" name="Rectángulo 13227">
          <a:extLst>
            <a:ext uri="{FF2B5EF4-FFF2-40B4-BE49-F238E27FC236}">
              <a16:creationId xmlns:a16="http://schemas.microsoft.com/office/drawing/2014/main" xmlns="" id="{00000000-0008-0000-0000-000009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29" name="Rectángulo 13228">
          <a:extLst>
            <a:ext uri="{FF2B5EF4-FFF2-40B4-BE49-F238E27FC236}">
              <a16:creationId xmlns:a16="http://schemas.microsoft.com/office/drawing/2014/main" xmlns="" id="{00000000-0008-0000-0000-00000A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30" name="Rectángulo 13229">
          <a:extLst>
            <a:ext uri="{FF2B5EF4-FFF2-40B4-BE49-F238E27FC236}">
              <a16:creationId xmlns:a16="http://schemas.microsoft.com/office/drawing/2014/main" xmlns="" id="{00000000-0008-0000-0000-00000B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31" name="Rectángulo 13230">
          <a:extLst>
            <a:ext uri="{FF2B5EF4-FFF2-40B4-BE49-F238E27FC236}">
              <a16:creationId xmlns:a16="http://schemas.microsoft.com/office/drawing/2014/main" xmlns="" id="{00000000-0008-0000-0000-00000C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32" name="Rectángulo 13231">
          <a:extLst>
            <a:ext uri="{FF2B5EF4-FFF2-40B4-BE49-F238E27FC236}">
              <a16:creationId xmlns:a16="http://schemas.microsoft.com/office/drawing/2014/main" xmlns="" id="{00000000-0008-0000-0000-00000D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33" name="Rectángulo 13232">
          <a:extLst>
            <a:ext uri="{FF2B5EF4-FFF2-40B4-BE49-F238E27FC236}">
              <a16:creationId xmlns:a16="http://schemas.microsoft.com/office/drawing/2014/main" xmlns="" id="{00000000-0008-0000-0000-00000E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34" name="Rectángulo 13233">
          <a:extLst>
            <a:ext uri="{FF2B5EF4-FFF2-40B4-BE49-F238E27FC236}">
              <a16:creationId xmlns:a16="http://schemas.microsoft.com/office/drawing/2014/main" xmlns="" id="{00000000-0008-0000-0000-00000F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35" name="Rectángulo 13234">
          <a:extLst>
            <a:ext uri="{FF2B5EF4-FFF2-40B4-BE49-F238E27FC236}">
              <a16:creationId xmlns:a16="http://schemas.microsoft.com/office/drawing/2014/main" xmlns="" id="{00000000-0008-0000-0000-000010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36" name="Rectángulo 13235">
          <a:extLst>
            <a:ext uri="{FF2B5EF4-FFF2-40B4-BE49-F238E27FC236}">
              <a16:creationId xmlns:a16="http://schemas.microsoft.com/office/drawing/2014/main" xmlns="" id="{00000000-0008-0000-0000-000011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37" name="Rectángulo 13236">
          <a:extLst>
            <a:ext uri="{FF2B5EF4-FFF2-40B4-BE49-F238E27FC236}">
              <a16:creationId xmlns:a16="http://schemas.microsoft.com/office/drawing/2014/main" xmlns="" id="{00000000-0008-0000-0000-000012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38" name="Rectángulo 13237">
          <a:extLst>
            <a:ext uri="{FF2B5EF4-FFF2-40B4-BE49-F238E27FC236}">
              <a16:creationId xmlns:a16="http://schemas.microsoft.com/office/drawing/2014/main" xmlns="" id="{00000000-0008-0000-0000-000013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39" name="Rectángulo 13238">
          <a:extLst>
            <a:ext uri="{FF2B5EF4-FFF2-40B4-BE49-F238E27FC236}">
              <a16:creationId xmlns:a16="http://schemas.microsoft.com/office/drawing/2014/main" xmlns="" id="{00000000-0008-0000-0000-000014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40" name="Rectángulo 13239">
          <a:extLst>
            <a:ext uri="{FF2B5EF4-FFF2-40B4-BE49-F238E27FC236}">
              <a16:creationId xmlns:a16="http://schemas.microsoft.com/office/drawing/2014/main" xmlns="" id="{00000000-0008-0000-0000-000015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41" name="Rectángulo 13240">
          <a:extLst>
            <a:ext uri="{FF2B5EF4-FFF2-40B4-BE49-F238E27FC236}">
              <a16:creationId xmlns:a16="http://schemas.microsoft.com/office/drawing/2014/main" xmlns="" id="{00000000-0008-0000-0000-000016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42" name="Rectángulo 13241">
          <a:extLst>
            <a:ext uri="{FF2B5EF4-FFF2-40B4-BE49-F238E27FC236}">
              <a16:creationId xmlns:a16="http://schemas.microsoft.com/office/drawing/2014/main" xmlns="" id="{00000000-0008-0000-0000-000017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43" name="Rectángulo 13242">
          <a:extLst>
            <a:ext uri="{FF2B5EF4-FFF2-40B4-BE49-F238E27FC236}">
              <a16:creationId xmlns:a16="http://schemas.microsoft.com/office/drawing/2014/main" xmlns="" id="{00000000-0008-0000-0000-000018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44" name="Rectángulo 13243">
          <a:extLst>
            <a:ext uri="{FF2B5EF4-FFF2-40B4-BE49-F238E27FC236}">
              <a16:creationId xmlns:a16="http://schemas.microsoft.com/office/drawing/2014/main" xmlns="" id="{00000000-0008-0000-0000-000019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45" name="Rectángulo 13244">
          <a:extLst>
            <a:ext uri="{FF2B5EF4-FFF2-40B4-BE49-F238E27FC236}">
              <a16:creationId xmlns:a16="http://schemas.microsoft.com/office/drawing/2014/main" xmlns="" id="{00000000-0008-0000-0000-00001A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46" name="Rectángulo 13245">
          <a:extLst>
            <a:ext uri="{FF2B5EF4-FFF2-40B4-BE49-F238E27FC236}">
              <a16:creationId xmlns:a16="http://schemas.microsoft.com/office/drawing/2014/main" xmlns="" id="{00000000-0008-0000-0000-00001B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47" name="Rectángulo 13246">
          <a:extLst>
            <a:ext uri="{FF2B5EF4-FFF2-40B4-BE49-F238E27FC236}">
              <a16:creationId xmlns:a16="http://schemas.microsoft.com/office/drawing/2014/main" xmlns="" id="{00000000-0008-0000-0000-00001C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48" name="Rectángulo 13247">
          <a:extLst>
            <a:ext uri="{FF2B5EF4-FFF2-40B4-BE49-F238E27FC236}">
              <a16:creationId xmlns:a16="http://schemas.microsoft.com/office/drawing/2014/main" xmlns="" id="{00000000-0008-0000-0000-00001D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49" name="Rectángulo 13248">
          <a:extLst>
            <a:ext uri="{FF2B5EF4-FFF2-40B4-BE49-F238E27FC236}">
              <a16:creationId xmlns:a16="http://schemas.microsoft.com/office/drawing/2014/main" xmlns="" id="{00000000-0008-0000-0000-00001E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50" name="Rectángulo 13249">
          <a:extLst>
            <a:ext uri="{FF2B5EF4-FFF2-40B4-BE49-F238E27FC236}">
              <a16:creationId xmlns:a16="http://schemas.microsoft.com/office/drawing/2014/main" xmlns="" id="{00000000-0008-0000-0000-00001F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51" name="Rectángulo 13250">
          <a:extLst>
            <a:ext uri="{FF2B5EF4-FFF2-40B4-BE49-F238E27FC236}">
              <a16:creationId xmlns:a16="http://schemas.microsoft.com/office/drawing/2014/main" xmlns="" id="{00000000-0008-0000-0000-000020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52" name="Rectángulo 13251">
          <a:extLst>
            <a:ext uri="{FF2B5EF4-FFF2-40B4-BE49-F238E27FC236}">
              <a16:creationId xmlns:a16="http://schemas.microsoft.com/office/drawing/2014/main" xmlns="" id="{00000000-0008-0000-0000-000021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53" name="Rectángulo 13252">
          <a:extLst>
            <a:ext uri="{FF2B5EF4-FFF2-40B4-BE49-F238E27FC236}">
              <a16:creationId xmlns:a16="http://schemas.microsoft.com/office/drawing/2014/main" xmlns="" id="{00000000-0008-0000-0000-000022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54" name="Rectángulo 13253">
          <a:extLst>
            <a:ext uri="{FF2B5EF4-FFF2-40B4-BE49-F238E27FC236}">
              <a16:creationId xmlns:a16="http://schemas.microsoft.com/office/drawing/2014/main" xmlns="" id="{00000000-0008-0000-0000-000023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165</xdr:row>
      <xdr:rowOff>0</xdr:rowOff>
    </xdr:from>
    <xdr:ext cx="184730" cy="483722"/>
    <xdr:sp macro="" textlink="">
      <xdr:nvSpPr>
        <xdr:cNvPr id="13255" name="Rectángulo 13254">
          <a:extLst>
            <a:ext uri="{FF2B5EF4-FFF2-40B4-BE49-F238E27FC236}">
              <a16:creationId xmlns:a16="http://schemas.microsoft.com/office/drawing/2014/main" xmlns="" id="{00000000-0008-0000-0000-000024440000}"/>
            </a:ext>
          </a:extLst>
        </xdr:cNvPr>
        <xdr:cNvSpPr/>
      </xdr:nvSpPr>
      <xdr:spPr>
        <a:xfrm>
          <a:off x="16764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56" name="Rectángulo 13255">
          <a:extLst>
            <a:ext uri="{FF2B5EF4-FFF2-40B4-BE49-F238E27FC236}">
              <a16:creationId xmlns:a16="http://schemas.microsoft.com/office/drawing/2014/main" xmlns="" id="{00000000-0008-0000-0000-000025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57" name="Rectángulo 13256">
          <a:extLst>
            <a:ext uri="{FF2B5EF4-FFF2-40B4-BE49-F238E27FC236}">
              <a16:creationId xmlns:a16="http://schemas.microsoft.com/office/drawing/2014/main" xmlns="" id="{00000000-0008-0000-0000-000026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58" name="Rectángulo 13257">
          <a:extLst>
            <a:ext uri="{FF2B5EF4-FFF2-40B4-BE49-F238E27FC236}">
              <a16:creationId xmlns:a16="http://schemas.microsoft.com/office/drawing/2014/main" xmlns="" id="{00000000-0008-0000-0000-000027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59" name="Rectángulo 13258">
          <a:extLst>
            <a:ext uri="{FF2B5EF4-FFF2-40B4-BE49-F238E27FC236}">
              <a16:creationId xmlns:a16="http://schemas.microsoft.com/office/drawing/2014/main" xmlns="" id="{00000000-0008-0000-0000-000028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60" name="Rectángulo 13259">
          <a:extLst>
            <a:ext uri="{FF2B5EF4-FFF2-40B4-BE49-F238E27FC236}">
              <a16:creationId xmlns:a16="http://schemas.microsoft.com/office/drawing/2014/main" xmlns="" id="{00000000-0008-0000-0000-000029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61" name="Rectángulo 13260">
          <a:extLst>
            <a:ext uri="{FF2B5EF4-FFF2-40B4-BE49-F238E27FC236}">
              <a16:creationId xmlns:a16="http://schemas.microsoft.com/office/drawing/2014/main" xmlns="" id="{00000000-0008-0000-0000-00002A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62" name="Rectángulo 13261">
          <a:extLst>
            <a:ext uri="{FF2B5EF4-FFF2-40B4-BE49-F238E27FC236}">
              <a16:creationId xmlns:a16="http://schemas.microsoft.com/office/drawing/2014/main" xmlns="" id="{00000000-0008-0000-0000-00002B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63" name="Rectángulo 13262">
          <a:extLst>
            <a:ext uri="{FF2B5EF4-FFF2-40B4-BE49-F238E27FC236}">
              <a16:creationId xmlns:a16="http://schemas.microsoft.com/office/drawing/2014/main" xmlns="" id="{00000000-0008-0000-0000-00002C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64" name="Rectángulo 13263">
          <a:extLst>
            <a:ext uri="{FF2B5EF4-FFF2-40B4-BE49-F238E27FC236}">
              <a16:creationId xmlns:a16="http://schemas.microsoft.com/office/drawing/2014/main" xmlns="" id="{00000000-0008-0000-0000-00002D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65" name="Rectángulo 13264">
          <a:extLst>
            <a:ext uri="{FF2B5EF4-FFF2-40B4-BE49-F238E27FC236}">
              <a16:creationId xmlns:a16="http://schemas.microsoft.com/office/drawing/2014/main" xmlns="" id="{00000000-0008-0000-0000-00002E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66" name="Rectángulo 13265">
          <a:extLst>
            <a:ext uri="{FF2B5EF4-FFF2-40B4-BE49-F238E27FC236}">
              <a16:creationId xmlns:a16="http://schemas.microsoft.com/office/drawing/2014/main" xmlns="" id="{00000000-0008-0000-0000-00002F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67" name="Rectángulo 13266">
          <a:extLst>
            <a:ext uri="{FF2B5EF4-FFF2-40B4-BE49-F238E27FC236}">
              <a16:creationId xmlns:a16="http://schemas.microsoft.com/office/drawing/2014/main" xmlns="" id="{00000000-0008-0000-0000-000030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68" name="Rectángulo 13267">
          <a:extLst>
            <a:ext uri="{FF2B5EF4-FFF2-40B4-BE49-F238E27FC236}">
              <a16:creationId xmlns:a16="http://schemas.microsoft.com/office/drawing/2014/main" xmlns="" id="{00000000-0008-0000-0000-000031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69" name="Rectángulo 13268">
          <a:extLst>
            <a:ext uri="{FF2B5EF4-FFF2-40B4-BE49-F238E27FC236}">
              <a16:creationId xmlns:a16="http://schemas.microsoft.com/office/drawing/2014/main" xmlns="" id="{00000000-0008-0000-0000-000032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70" name="Rectángulo 13269">
          <a:extLst>
            <a:ext uri="{FF2B5EF4-FFF2-40B4-BE49-F238E27FC236}">
              <a16:creationId xmlns:a16="http://schemas.microsoft.com/office/drawing/2014/main" xmlns="" id="{00000000-0008-0000-0000-000033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71" name="Rectángulo 13270">
          <a:extLst>
            <a:ext uri="{FF2B5EF4-FFF2-40B4-BE49-F238E27FC236}">
              <a16:creationId xmlns:a16="http://schemas.microsoft.com/office/drawing/2014/main" xmlns="" id="{00000000-0008-0000-0000-000034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72" name="Rectángulo 13271">
          <a:extLst>
            <a:ext uri="{FF2B5EF4-FFF2-40B4-BE49-F238E27FC236}">
              <a16:creationId xmlns:a16="http://schemas.microsoft.com/office/drawing/2014/main" xmlns="" id="{00000000-0008-0000-0000-000035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73" name="Rectángulo 13272">
          <a:extLst>
            <a:ext uri="{FF2B5EF4-FFF2-40B4-BE49-F238E27FC236}">
              <a16:creationId xmlns:a16="http://schemas.microsoft.com/office/drawing/2014/main" xmlns="" id="{00000000-0008-0000-0000-000036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74" name="Rectángulo 13273">
          <a:extLst>
            <a:ext uri="{FF2B5EF4-FFF2-40B4-BE49-F238E27FC236}">
              <a16:creationId xmlns:a16="http://schemas.microsoft.com/office/drawing/2014/main" xmlns="" id="{00000000-0008-0000-0000-000037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75" name="Rectángulo 13274">
          <a:extLst>
            <a:ext uri="{FF2B5EF4-FFF2-40B4-BE49-F238E27FC236}">
              <a16:creationId xmlns:a16="http://schemas.microsoft.com/office/drawing/2014/main" xmlns="" id="{00000000-0008-0000-0000-000038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76" name="Rectángulo 13275">
          <a:extLst>
            <a:ext uri="{FF2B5EF4-FFF2-40B4-BE49-F238E27FC236}">
              <a16:creationId xmlns:a16="http://schemas.microsoft.com/office/drawing/2014/main" xmlns="" id="{00000000-0008-0000-0000-000039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77" name="Rectángulo 13276">
          <a:extLst>
            <a:ext uri="{FF2B5EF4-FFF2-40B4-BE49-F238E27FC236}">
              <a16:creationId xmlns:a16="http://schemas.microsoft.com/office/drawing/2014/main" xmlns="" id="{00000000-0008-0000-0000-00003A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78" name="Rectángulo 13277">
          <a:extLst>
            <a:ext uri="{FF2B5EF4-FFF2-40B4-BE49-F238E27FC236}">
              <a16:creationId xmlns:a16="http://schemas.microsoft.com/office/drawing/2014/main" xmlns="" id="{00000000-0008-0000-0000-00003B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79" name="Rectángulo 13278">
          <a:extLst>
            <a:ext uri="{FF2B5EF4-FFF2-40B4-BE49-F238E27FC236}">
              <a16:creationId xmlns:a16="http://schemas.microsoft.com/office/drawing/2014/main" xmlns="" id="{00000000-0008-0000-0000-00003C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80" name="Rectángulo 13279">
          <a:extLst>
            <a:ext uri="{FF2B5EF4-FFF2-40B4-BE49-F238E27FC236}">
              <a16:creationId xmlns:a16="http://schemas.microsoft.com/office/drawing/2014/main" xmlns="" id="{00000000-0008-0000-0000-00003D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81" name="Rectángulo 13280">
          <a:extLst>
            <a:ext uri="{FF2B5EF4-FFF2-40B4-BE49-F238E27FC236}">
              <a16:creationId xmlns:a16="http://schemas.microsoft.com/office/drawing/2014/main" xmlns="" id="{00000000-0008-0000-0000-00003E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82" name="Rectángulo 13281">
          <a:extLst>
            <a:ext uri="{FF2B5EF4-FFF2-40B4-BE49-F238E27FC236}">
              <a16:creationId xmlns:a16="http://schemas.microsoft.com/office/drawing/2014/main" xmlns="" id="{00000000-0008-0000-0000-00003F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165</xdr:row>
      <xdr:rowOff>0</xdr:rowOff>
    </xdr:from>
    <xdr:ext cx="184730" cy="483722"/>
    <xdr:sp macro="" textlink="">
      <xdr:nvSpPr>
        <xdr:cNvPr id="13283" name="Rectángulo 13282">
          <a:extLst>
            <a:ext uri="{FF2B5EF4-FFF2-40B4-BE49-F238E27FC236}">
              <a16:creationId xmlns:a16="http://schemas.microsoft.com/office/drawing/2014/main" xmlns="" id="{00000000-0008-0000-0000-000040440000}"/>
            </a:ext>
          </a:extLst>
        </xdr:cNvPr>
        <xdr:cNvSpPr/>
      </xdr:nvSpPr>
      <xdr:spPr>
        <a:xfrm>
          <a:off x="2271713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84" name="Rectángulo 13283">
          <a:extLst>
            <a:ext uri="{FF2B5EF4-FFF2-40B4-BE49-F238E27FC236}">
              <a16:creationId xmlns:a16="http://schemas.microsoft.com/office/drawing/2014/main" xmlns="" id="{00000000-0008-0000-0000-000041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85" name="Rectángulo 13284">
          <a:extLst>
            <a:ext uri="{FF2B5EF4-FFF2-40B4-BE49-F238E27FC236}">
              <a16:creationId xmlns:a16="http://schemas.microsoft.com/office/drawing/2014/main" xmlns="" id="{00000000-0008-0000-0000-000042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86" name="Rectángulo 13285">
          <a:extLst>
            <a:ext uri="{FF2B5EF4-FFF2-40B4-BE49-F238E27FC236}">
              <a16:creationId xmlns:a16="http://schemas.microsoft.com/office/drawing/2014/main" xmlns="" id="{00000000-0008-0000-0000-000043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87" name="Rectángulo 13286">
          <a:extLst>
            <a:ext uri="{FF2B5EF4-FFF2-40B4-BE49-F238E27FC236}">
              <a16:creationId xmlns:a16="http://schemas.microsoft.com/office/drawing/2014/main" xmlns="" id="{00000000-0008-0000-0000-000044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88" name="Rectángulo 13287">
          <a:extLst>
            <a:ext uri="{FF2B5EF4-FFF2-40B4-BE49-F238E27FC236}">
              <a16:creationId xmlns:a16="http://schemas.microsoft.com/office/drawing/2014/main" xmlns="" id="{00000000-0008-0000-0000-000045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89" name="Rectángulo 13288">
          <a:extLst>
            <a:ext uri="{FF2B5EF4-FFF2-40B4-BE49-F238E27FC236}">
              <a16:creationId xmlns:a16="http://schemas.microsoft.com/office/drawing/2014/main" xmlns="" id="{00000000-0008-0000-0000-000046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90" name="Rectángulo 13289">
          <a:extLst>
            <a:ext uri="{FF2B5EF4-FFF2-40B4-BE49-F238E27FC236}">
              <a16:creationId xmlns:a16="http://schemas.microsoft.com/office/drawing/2014/main" xmlns="" id="{00000000-0008-0000-0000-000047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91" name="Rectángulo 13290">
          <a:extLst>
            <a:ext uri="{FF2B5EF4-FFF2-40B4-BE49-F238E27FC236}">
              <a16:creationId xmlns:a16="http://schemas.microsoft.com/office/drawing/2014/main" xmlns="" id="{00000000-0008-0000-0000-000048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92" name="Rectángulo 13291">
          <a:extLst>
            <a:ext uri="{FF2B5EF4-FFF2-40B4-BE49-F238E27FC236}">
              <a16:creationId xmlns:a16="http://schemas.microsoft.com/office/drawing/2014/main" xmlns="" id="{00000000-0008-0000-0000-000049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93" name="Rectángulo 13292">
          <a:extLst>
            <a:ext uri="{FF2B5EF4-FFF2-40B4-BE49-F238E27FC236}">
              <a16:creationId xmlns:a16="http://schemas.microsoft.com/office/drawing/2014/main" xmlns="" id="{00000000-0008-0000-0000-00004A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94" name="Rectángulo 13293">
          <a:extLst>
            <a:ext uri="{FF2B5EF4-FFF2-40B4-BE49-F238E27FC236}">
              <a16:creationId xmlns:a16="http://schemas.microsoft.com/office/drawing/2014/main" xmlns="" id="{00000000-0008-0000-0000-00004B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95" name="Rectángulo 13294">
          <a:extLst>
            <a:ext uri="{FF2B5EF4-FFF2-40B4-BE49-F238E27FC236}">
              <a16:creationId xmlns:a16="http://schemas.microsoft.com/office/drawing/2014/main" xmlns="" id="{00000000-0008-0000-0000-00004C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96" name="Rectángulo 13295">
          <a:extLst>
            <a:ext uri="{FF2B5EF4-FFF2-40B4-BE49-F238E27FC236}">
              <a16:creationId xmlns:a16="http://schemas.microsoft.com/office/drawing/2014/main" xmlns="" id="{00000000-0008-0000-0000-00004D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97" name="Rectángulo 13296">
          <a:extLst>
            <a:ext uri="{FF2B5EF4-FFF2-40B4-BE49-F238E27FC236}">
              <a16:creationId xmlns:a16="http://schemas.microsoft.com/office/drawing/2014/main" xmlns="" id="{00000000-0008-0000-0000-00004E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98" name="Rectángulo 13297">
          <a:extLst>
            <a:ext uri="{FF2B5EF4-FFF2-40B4-BE49-F238E27FC236}">
              <a16:creationId xmlns:a16="http://schemas.microsoft.com/office/drawing/2014/main" xmlns="" id="{00000000-0008-0000-0000-00004F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299" name="Rectángulo 13298">
          <a:extLst>
            <a:ext uri="{FF2B5EF4-FFF2-40B4-BE49-F238E27FC236}">
              <a16:creationId xmlns:a16="http://schemas.microsoft.com/office/drawing/2014/main" xmlns="" id="{00000000-0008-0000-0000-000050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00" name="Rectángulo 13299">
          <a:extLst>
            <a:ext uri="{FF2B5EF4-FFF2-40B4-BE49-F238E27FC236}">
              <a16:creationId xmlns:a16="http://schemas.microsoft.com/office/drawing/2014/main" xmlns="" id="{00000000-0008-0000-0000-000051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01" name="Rectángulo 13300">
          <a:extLst>
            <a:ext uri="{FF2B5EF4-FFF2-40B4-BE49-F238E27FC236}">
              <a16:creationId xmlns:a16="http://schemas.microsoft.com/office/drawing/2014/main" xmlns="" id="{00000000-0008-0000-0000-000052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02" name="Rectángulo 13301">
          <a:extLst>
            <a:ext uri="{FF2B5EF4-FFF2-40B4-BE49-F238E27FC236}">
              <a16:creationId xmlns:a16="http://schemas.microsoft.com/office/drawing/2014/main" xmlns="" id="{00000000-0008-0000-0000-000053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03" name="Rectángulo 13302">
          <a:extLst>
            <a:ext uri="{FF2B5EF4-FFF2-40B4-BE49-F238E27FC236}">
              <a16:creationId xmlns:a16="http://schemas.microsoft.com/office/drawing/2014/main" xmlns="" id="{00000000-0008-0000-0000-000054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04" name="Rectángulo 13303">
          <a:extLst>
            <a:ext uri="{FF2B5EF4-FFF2-40B4-BE49-F238E27FC236}">
              <a16:creationId xmlns:a16="http://schemas.microsoft.com/office/drawing/2014/main" xmlns="" id="{00000000-0008-0000-0000-000055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05" name="Rectángulo 13304">
          <a:extLst>
            <a:ext uri="{FF2B5EF4-FFF2-40B4-BE49-F238E27FC236}">
              <a16:creationId xmlns:a16="http://schemas.microsoft.com/office/drawing/2014/main" xmlns="" id="{00000000-0008-0000-0000-000056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06" name="Rectángulo 13305">
          <a:extLst>
            <a:ext uri="{FF2B5EF4-FFF2-40B4-BE49-F238E27FC236}">
              <a16:creationId xmlns:a16="http://schemas.microsoft.com/office/drawing/2014/main" xmlns="" id="{00000000-0008-0000-0000-000057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07" name="Rectángulo 13306">
          <a:extLst>
            <a:ext uri="{FF2B5EF4-FFF2-40B4-BE49-F238E27FC236}">
              <a16:creationId xmlns:a16="http://schemas.microsoft.com/office/drawing/2014/main" xmlns="" id="{00000000-0008-0000-0000-000058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08" name="Rectángulo 13307">
          <a:extLst>
            <a:ext uri="{FF2B5EF4-FFF2-40B4-BE49-F238E27FC236}">
              <a16:creationId xmlns:a16="http://schemas.microsoft.com/office/drawing/2014/main" xmlns="" id="{00000000-0008-0000-0000-000059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09" name="Rectángulo 13308">
          <a:extLst>
            <a:ext uri="{FF2B5EF4-FFF2-40B4-BE49-F238E27FC236}">
              <a16:creationId xmlns:a16="http://schemas.microsoft.com/office/drawing/2014/main" xmlns="" id="{00000000-0008-0000-0000-00005A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3310" name="Rectángulo 13309">
          <a:extLst>
            <a:ext uri="{FF2B5EF4-FFF2-40B4-BE49-F238E27FC236}">
              <a16:creationId xmlns:a16="http://schemas.microsoft.com/office/drawing/2014/main" xmlns="" id="{00000000-0008-0000-0000-00005B44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11" name="Rectángulo 13310">
          <a:extLst>
            <a:ext uri="{FF2B5EF4-FFF2-40B4-BE49-F238E27FC236}">
              <a16:creationId xmlns:a16="http://schemas.microsoft.com/office/drawing/2014/main" xmlns="" id="{00000000-0008-0000-0000-00005C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12" name="Rectángulo 13311">
          <a:extLst>
            <a:ext uri="{FF2B5EF4-FFF2-40B4-BE49-F238E27FC236}">
              <a16:creationId xmlns:a16="http://schemas.microsoft.com/office/drawing/2014/main" xmlns="" id="{00000000-0008-0000-0000-00005D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13" name="Rectángulo 13312">
          <a:extLst>
            <a:ext uri="{FF2B5EF4-FFF2-40B4-BE49-F238E27FC236}">
              <a16:creationId xmlns:a16="http://schemas.microsoft.com/office/drawing/2014/main" xmlns="" id="{00000000-0008-0000-0000-00005E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14" name="Rectángulo 13313">
          <a:extLst>
            <a:ext uri="{FF2B5EF4-FFF2-40B4-BE49-F238E27FC236}">
              <a16:creationId xmlns:a16="http://schemas.microsoft.com/office/drawing/2014/main" xmlns="" id="{00000000-0008-0000-0000-00005F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15" name="Rectángulo 13314">
          <a:extLst>
            <a:ext uri="{FF2B5EF4-FFF2-40B4-BE49-F238E27FC236}">
              <a16:creationId xmlns:a16="http://schemas.microsoft.com/office/drawing/2014/main" xmlns="" id="{00000000-0008-0000-0000-000060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16" name="Rectángulo 13315">
          <a:extLst>
            <a:ext uri="{FF2B5EF4-FFF2-40B4-BE49-F238E27FC236}">
              <a16:creationId xmlns:a16="http://schemas.microsoft.com/office/drawing/2014/main" xmlns="" id="{00000000-0008-0000-0000-000061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17" name="Rectángulo 13316">
          <a:extLst>
            <a:ext uri="{FF2B5EF4-FFF2-40B4-BE49-F238E27FC236}">
              <a16:creationId xmlns:a16="http://schemas.microsoft.com/office/drawing/2014/main" xmlns="" id="{00000000-0008-0000-0000-000062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18" name="Rectángulo 13317">
          <a:extLst>
            <a:ext uri="{FF2B5EF4-FFF2-40B4-BE49-F238E27FC236}">
              <a16:creationId xmlns:a16="http://schemas.microsoft.com/office/drawing/2014/main" xmlns="" id="{00000000-0008-0000-0000-000063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19" name="Rectángulo 13318">
          <a:extLst>
            <a:ext uri="{FF2B5EF4-FFF2-40B4-BE49-F238E27FC236}">
              <a16:creationId xmlns:a16="http://schemas.microsoft.com/office/drawing/2014/main" xmlns="" id="{00000000-0008-0000-0000-000064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20" name="Rectángulo 13319">
          <a:extLst>
            <a:ext uri="{FF2B5EF4-FFF2-40B4-BE49-F238E27FC236}">
              <a16:creationId xmlns:a16="http://schemas.microsoft.com/office/drawing/2014/main" xmlns="" id="{00000000-0008-0000-0000-000065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21" name="Rectángulo 13320">
          <a:extLst>
            <a:ext uri="{FF2B5EF4-FFF2-40B4-BE49-F238E27FC236}">
              <a16:creationId xmlns:a16="http://schemas.microsoft.com/office/drawing/2014/main" xmlns="" id="{00000000-0008-0000-0000-000066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22" name="Rectángulo 13321">
          <a:extLst>
            <a:ext uri="{FF2B5EF4-FFF2-40B4-BE49-F238E27FC236}">
              <a16:creationId xmlns:a16="http://schemas.microsoft.com/office/drawing/2014/main" xmlns="" id="{00000000-0008-0000-0000-000067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23" name="Rectángulo 13322">
          <a:extLst>
            <a:ext uri="{FF2B5EF4-FFF2-40B4-BE49-F238E27FC236}">
              <a16:creationId xmlns:a16="http://schemas.microsoft.com/office/drawing/2014/main" xmlns="" id="{00000000-0008-0000-0000-000068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24" name="Rectángulo 13323">
          <a:extLst>
            <a:ext uri="{FF2B5EF4-FFF2-40B4-BE49-F238E27FC236}">
              <a16:creationId xmlns:a16="http://schemas.microsoft.com/office/drawing/2014/main" xmlns="" id="{00000000-0008-0000-0000-000069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25" name="Rectángulo 13324">
          <a:extLst>
            <a:ext uri="{FF2B5EF4-FFF2-40B4-BE49-F238E27FC236}">
              <a16:creationId xmlns:a16="http://schemas.microsoft.com/office/drawing/2014/main" xmlns="" id="{00000000-0008-0000-0000-00006A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26" name="Rectángulo 13325">
          <a:extLst>
            <a:ext uri="{FF2B5EF4-FFF2-40B4-BE49-F238E27FC236}">
              <a16:creationId xmlns:a16="http://schemas.microsoft.com/office/drawing/2014/main" xmlns="" id="{00000000-0008-0000-0000-00006B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27" name="Rectángulo 13326">
          <a:extLst>
            <a:ext uri="{FF2B5EF4-FFF2-40B4-BE49-F238E27FC236}">
              <a16:creationId xmlns:a16="http://schemas.microsoft.com/office/drawing/2014/main" xmlns="" id="{00000000-0008-0000-0000-00006C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28" name="Rectángulo 13327">
          <a:extLst>
            <a:ext uri="{FF2B5EF4-FFF2-40B4-BE49-F238E27FC236}">
              <a16:creationId xmlns:a16="http://schemas.microsoft.com/office/drawing/2014/main" xmlns="" id="{00000000-0008-0000-0000-00006D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29" name="Rectángulo 13328">
          <a:extLst>
            <a:ext uri="{FF2B5EF4-FFF2-40B4-BE49-F238E27FC236}">
              <a16:creationId xmlns:a16="http://schemas.microsoft.com/office/drawing/2014/main" xmlns="" id="{00000000-0008-0000-0000-00006E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30" name="Rectángulo 13329">
          <a:extLst>
            <a:ext uri="{FF2B5EF4-FFF2-40B4-BE49-F238E27FC236}">
              <a16:creationId xmlns:a16="http://schemas.microsoft.com/office/drawing/2014/main" xmlns="" id="{00000000-0008-0000-0000-00006F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31" name="Rectángulo 13330">
          <a:extLst>
            <a:ext uri="{FF2B5EF4-FFF2-40B4-BE49-F238E27FC236}">
              <a16:creationId xmlns:a16="http://schemas.microsoft.com/office/drawing/2014/main" xmlns="" id="{00000000-0008-0000-0000-000070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32" name="Rectángulo 13331">
          <a:extLst>
            <a:ext uri="{FF2B5EF4-FFF2-40B4-BE49-F238E27FC236}">
              <a16:creationId xmlns:a16="http://schemas.microsoft.com/office/drawing/2014/main" xmlns="" id="{00000000-0008-0000-0000-000071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33" name="Rectángulo 13332">
          <a:extLst>
            <a:ext uri="{FF2B5EF4-FFF2-40B4-BE49-F238E27FC236}">
              <a16:creationId xmlns:a16="http://schemas.microsoft.com/office/drawing/2014/main" xmlns="" id="{00000000-0008-0000-0000-000072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34" name="Rectángulo 13333">
          <a:extLst>
            <a:ext uri="{FF2B5EF4-FFF2-40B4-BE49-F238E27FC236}">
              <a16:creationId xmlns:a16="http://schemas.microsoft.com/office/drawing/2014/main" xmlns="" id="{00000000-0008-0000-0000-000073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35" name="Rectángulo 13334">
          <a:extLst>
            <a:ext uri="{FF2B5EF4-FFF2-40B4-BE49-F238E27FC236}">
              <a16:creationId xmlns:a16="http://schemas.microsoft.com/office/drawing/2014/main" xmlns="" id="{00000000-0008-0000-0000-000074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36" name="Rectángulo 13335">
          <a:extLst>
            <a:ext uri="{FF2B5EF4-FFF2-40B4-BE49-F238E27FC236}">
              <a16:creationId xmlns:a16="http://schemas.microsoft.com/office/drawing/2014/main" xmlns="" id="{00000000-0008-0000-0000-000075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337" name="Rectángulo 13336">
          <a:extLst>
            <a:ext uri="{FF2B5EF4-FFF2-40B4-BE49-F238E27FC236}">
              <a16:creationId xmlns:a16="http://schemas.microsoft.com/office/drawing/2014/main" xmlns="" id="{00000000-0008-0000-0000-00007644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38" name="Rectángulo 13337">
          <a:extLst>
            <a:ext uri="{FF2B5EF4-FFF2-40B4-BE49-F238E27FC236}">
              <a16:creationId xmlns:a16="http://schemas.microsoft.com/office/drawing/2014/main" xmlns="" id="{00000000-0008-0000-0000-000077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39" name="Rectángulo 13338">
          <a:extLst>
            <a:ext uri="{FF2B5EF4-FFF2-40B4-BE49-F238E27FC236}">
              <a16:creationId xmlns:a16="http://schemas.microsoft.com/office/drawing/2014/main" xmlns="" id="{00000000-0008-0000-0000-000078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40" name="Rectángulo 13339">
          <a:extLst>
            <a:ext uri="{FF2B5EF4-FFF2-40B4-BE49-F238E27FC236}">
              <a16:creationId xmlns:a16="http://schemas.microsoft.com/office/drawing/2014/main" xmlns="" id="{00000000-0008-0000-0000-000079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41" name="Rectángulo 13340">
          <a:extLst>
            <a:ext uri="{FF2B5EF4-FFF2-40B4-BE49-F238E27FC236}">
              <a16:creationId xmlns:a16="http://schemas.microsoft.com/office/drawing/2014/main" xmlns="" id="{00000000-0008-0000-0000-00007A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42" name="Rectángulo 13341">
          <a:extLst>
            <a:ext uri="{FF2B5EF4-FFF2-40B4-BE49-F238E27FC236}">
              <a16:creationId xmlns:a16="http://schemas.microsoft.com/office/drawing/2014/main" xmlns="" id="{00000000-0008-0000-0000-00007B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43" name="Rectángulo 13342">
          <a:extLst>
            <a:ext uri="{FF2B5EF4-FFF2-40B4-BE49-F238E27FC236}">
              <a16:creationId xmlns:a16="http://schemas.microsoft.com/office/drawing/2014/main" xmlns="" id="{00000000-0008-0000-0000-00007C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44" name="Rectángulo 13343">
          <a:extLst>
            <a:ext uri="{FF2B5EF4-FFF2-40B4-BE49-F238E27FC236}">
              <a16:creationId xmlns:a16="http://schemas.microsoft.com/office/drawing/2014/main" xmlns="" id="{00000000-0008-0000-0000-00007D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45" name="Rectángulo 13344">
          <a:extLst>
            <a:ext uri="{FF2B5EF4-FFF2-40B4-BE49-F238E27FC236}">
              <a16:creationId xmlns:a16="http://schemas.microsoft.com/office/drawing/2014/main" xmlns="" id="{00000000-0008-0000-0000-00007E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46" name="Rectángulo 13345">
          <a:extLst>
            <a:ext uri="{FF2B5EF4-FFF2-40B4-BE49-F238E27FC236}">
              <a16:creationId xmlns:a16="http://schemas.microsoft.com/office/drawing/2014/main" xmlns="" id="{00000000-0008-0000-0000-00007F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47" name="Rectángulo 13346">
          <a:extLst>
            <a:ext uri="{FF2B5EF4-FFF2-40B4-BE49-F238E27FC236}">
              <a16:creationId xmlns:a16="http://schemas.microsoft.com/office/drawing/2014/main" xmlns="" id="{00000000-0008-0000-0000-000080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48" name="Rectángulo 13347">
          <a:extLst>
            <a:ext uri="{FF2B5EF4-FFF2-40B4-BE49-F238E27FC236}">
              <a16:creationId xmlns:a16="http://schemas.microsoft.com/office/drawing/2014/main" xmlns="" id="{00000000-0008-0000-0000-000081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49" name="Rectángulo 13348">
          <a:extLst>
            <a:ext uri="{FF2B5EF4-FFF2-40B4-BE49-F238E27FC236}">
              <a16:creationId xmlns:a16="http://schemas.microsoft.com/office/drawing/2014/main" xmlns="" id="{00000000-0008-0000-0000-000082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50" name="Rectángulo 13349">
          <a:extLst>
            <a:ext uri="{FF2B5EF4-FFF2-40B4-BE49-F238E27FC236}">
              <a16:creationId xmlns:a16="http://schemas.microsoft.com/office/drawing/2014/main" xmlns="" id="{00000000-0008-0000-0000-000083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51" name="Rectángulo 13350">
          <a:extLst>
            <a:ext uri="{FF2B5EF4-FFF2-40B4-BE49-F238E27FC236}">
              <a16:creationId xmlns:a16="http://schemas.microsoft.com/office/drawing/2014/main" xmlns="" id="{00000000-0008-0000-0000-000084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52" name="Rectángulo 13351">
          <a:extLst>
            <a:ext uri="{FF2B5EF4-FFF2-40B4-BE49-F238E27FC236}">
              <a16:creationId xmlns:a16="http://schemas.microsoft.com/office/drawing/2014/main" xmlns="" id="{00000000-0008-0000-0000-000085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53" name="Rectángulo 13352">
          <a:extLst>
            <a:ext uri="{FF2B5EF4-FFF2-40B4-BE49-F238E27FC236}">
              <a16:creationId xmlns:a16="http://schemas.microsoft.com/office/drawing/2014/main" xmlns="" id="{00000000-0008-0000-0000-000086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54" name="Rectángulo 13353">
          <a:extLst>
            <a:ext uri="{FF2B5EF4-FFF2-40B4-BE49-F238E27FC236}">
              <a16:creationId xmlns:a16="http://schemas.microsoft.com/office/drawing/2014/main" xmlns="" id="{00000000-0008-0000-0000-000087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55" name="Rectángulo 13354">
          <a:extLst>
            <a:ext uri="{FF2B5EF4-FFF2-40B4-BE49-F238E27FC236}">
              <a16:creationId xmlns:a16="http://schemas.microsoft.com/office/drawing/2014/main" xmlns="" id="{00000000-0008-0000-0000-000088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56" name="Rectángulo 13355">
          <a:extLst>
            <a:ext uri="{FF2B5EF4-FFF2-40B4-BE49-F238E27FC236}">
              <a16:creationId xmlns:a16="http://schemas.microsoft.com/office/drawing/2014/main" xmlns="" id="{00000000-0008-0000-0000-000089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57" name="Rectángulo 13356">
          <a:extLst>
            <a:ext uri="{FF2B5EF4-FFF2-40B4-BE49-F238E27FC236}">
              <a16:creationId xmlns:a16="http://schemas.microsoft.com/office/drawing/2014/main" xmlns="" id="{00000000-0008-0000-0000-00008A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58" name="Rectángulo 13357">
          <a:extLst>
            <a:ext uri="{FF2B5EF4-FFF2-40B4-BE49-F238E27FC236}">
              <a16:creationId xmlns:a16="http://schemas.microsoft.com/office/drawing/2014/main" xmlns="" id="{00000000-0008-0000-0000-00008B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59" name="Rectángulo 13358">
          <a:extLst>
            <a:ext uri="{FF2B5EF4-FFF2-40B4-BE49-F238E27FC236}">
              <a16:creationId xmlns:a16="http://schemas.microsoft.com/office/drawing/2014/main" xmlns="" id="{00000000-0008-0000-0000-00008C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60" name="Rectángulo 13359">
          <a:extLst>
            <a:ext uri="{FF2B5EF4-FFF2-40B4-BE49-F238E27FC236}">
              <a16:creationId xmlns:a16="http://schemas.microsoft.com/office/drawing/2014/main" xmlns="" id="{00000000-0008-0000-0000-00008D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61" name="Rectángulo 13360">
          <a:extLst>
            <a:ext uri="{FF2B5EF4-FFF2-40B4-BE49-F238E27FC236}">
              <a16:creationId xmlns:a16="http://schemas.microsoft.com/office/drawing/2014/main" xmlns="" id="{00000000-0008-0000-0000-00008E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62" name="Rectángulo 13361">
          <a:extLst>
            <a:ext uri="{FF2B5EF4-FFF2-40B4-BE49-F238E27FC236}">
              <a16:creationId xmlns:a16="http://schemas.microsoft.com/office/drawing/2014/main" xmlns="" id="{00000000-0008-0000-0000-00008F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63" name="Rectángulo 13362">
          <a:extLst>
            <a:ext uri="{FF2B5EF4-FFF2-40B4-BE49-F238E27FC236}">
              <a16:creationId xmlns:a16="http://schemas.microsoft.com/office/drawing/2014/main" xmlns="" id="{00000000-0008-0000-0000-000090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64" name="Rectángulo 13363">
          <a:extLst>
            <a:ext uri="{FF2B5EF4-FFF2-40B4-BE49-F238E27FC236}">
              <a16:creationId xmlns:a16="http://schemas.microsoft.com/office/drawing/2014/main" xmlns="" id="{00000000-0008-0000-0000-000091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65" name="Rectángulo 13364">
          <a:extLst>
            <a:ext uri="{FF2B5EF4-FFF2-40B4-BE49-F238E27FC236}">
              <a16:creationId xmlns:a16="http://schemas.microsoft.com/office/drawing/2014/main" xmlns="" id="{00000000-0008-0000-0000-000092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66" name="Rectángulo 13365">
          <a:extLst>
            <a:ext uri="{FF2B5EF4-FFF2-40B4-BE49-F238E27FC236}">
              <a16:creationId xmlns:a16="http://schemas.microsoft.com/office/drawing/2014/main" xmlns="" id="{00000000-0008-0000-0000-000093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67" name="Rectángulo 13366">
          <a:extLst>
            <a:ext uri="{FF2B5EF4-FFF2-40B4-BE49-F238E27FC236}">
              <a16:creationId xmlns:a16="http://schemas.microsoft.com/office/drawing/2014/main" xmlns="" id="{00000000-0008-0000-0000-000094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68" name="Rectángulo 13367">
          <a:extLst>
            <a:ext uri="{FF2B5EF4-FFF2-40B4-BE49-F238E27FC236}">
              <a16:creationId xmlns:a16="http://schemas.microsoft.com/office/drawing/2014/main" xmlns="" id="{00000000-0008-0000-0000-000095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69" name="Rectángulo 13368">
          <a:extLst>
            <a:ext uri="{FF2B5EF4-FFF2-40B4-BE49-F238E27FC236}">
              <a16:creationId xmlns:a16="http://schemas.microsoft.com/office/drawing/2014/main" xmlns="" id="{00000000-0008-0000-0000-000096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70" name="Rectángulo 13369">
          <a:extLst>
            <a:ext uri="{FF2B5EF4-FFF2-40B4-BE49-F238E27FC236}">
              <a16:creationId xmlns:a16="http://schemas.microsoft.com/office/drawing/2014/main" xmlns="" id="{00000000-0008-0000-0000-000097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71" name="Rectángulo 13370">
          <a:extLst>
            <a:ext uri="{FF2B5EF4-FFF2-40B4-BE49-F238E27FC236}">
              <a16:creationId xmlns:a16="http://schemas.microsoft.com/office/drawing/2014/main" xmlns="" id="{00000000-0008-0000-0000-000098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72" name="Rectángulo 13371">
          <a:extLst>
            <a:ext uri="{FF2B5EF4-FFF2-40B4-BE49-F238E27FC236}">
              <a16:creationId xmlns:a16="http://schemas.microsoft.com/office/drawing/2014/main" xmlns="" id="{00000000-0008-0000-0000-000099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73" name="Rectángulo 13372">
          <a:extLst>
            <a:ext uri="{FF2B5EF4-FFF2-40B4-BE49-F238E27FC236}">
              <a16:creationId xmlns:a16="http://schemas.microsoft.com/office/drawing/2014/main" xmlns="" id="{00000000-0008-0000-0000-00009A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74" name="Rectángulo 13373">
          <a:extLst>
            <a:ext uri="{FF2B5EF4-FFF2-40B4-BE49-F238E27FC236}">
              <a16:creationId xmlns:a16="http://schemas.microsoft.com/office/drawing/2014/main" xmlns="" id="{00000000-0008-0000-0000-00009B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75" name="Rectángulo 13374">
          <a:extLst>
            <a:ext uri="{FF2B5EF4-FFF2-40B4-BE49-F238E27FC236}">
              <a16:creationId xmlns:a16="http://schemas.microsoft.com/office/drawing/2014/main" xmlns="" id="{00000000-0008-0000-0000-00009C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76" name="Rectángulo 13375">
          <a:extLst>
            <a:ext uri="{FF2B5EF4-FFF2-40B4-BE49-F238E27FC236}">
              <a16:creationId xmlns:a16="http://schemas.microsoft.com/office/drawing/2014/main" xmlns="" id="{00000000-0008-0000-0000-00009D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77" name="Rectángulo 13376">
          <a:extLst>
            <a:ext uri="{FF2B5EF4-FFF2-40B4-BE49-F238E27FC236}">
              <a16:creationId xmlns:a16="http://schemas.microsoft.com/office/drawing/2014/main" xmlns="" id="{00000000-0008-0000-0000-00009E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78" name="Rectángulo 13377">
          <a:extLst>
            <a:ext uri="{FF2B5EF4-FFF2-40B4-BE49-F238E27FC236}">
              <a16:creationId xmlns:a16="http://schemas.microsoft.com/office/drawing/2014/main" xmlns="" id="{00000000-0008-0000-0000-00009F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79" name="Rectángulo 13378">
          <a:extLst>
            <a:ext uri="{FF2B5EF4-FFF2-40B4-BE49-F238E27FC236}">
              <a16:creationId xmlns:a16="http://schemas.microsoft.com/office/drawing/2014/main" xmlns="" id="{00000000-0008-0000-0000-0000A0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80" name="Rectángulo 13379">
          <a:extLst>
            <a:ext uri="{FF2B5EF4-FFF2-40B4-BE49-F238E27FC236}">
              <a16:creationId xmlns:a16="http://schemas.microsoft.com/office/drawing/2014/main" xmlns="" id="{00000000-0008-0000-0000-0000A1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81" name="Rectángulo 13380">
          <a:extLst>
            <a:ext uri="{FF2B5EF4-FFF2-40B4-BE49-F238E27FC236}">
              <a16:creationId xmlns:a16="http://schemas.microsoft.com/office/drawing/2014/main" xmlns="" id="{00000000-0008-0000-0000-0000A2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82" name="Rectángulo 13381">
          <a:extLst>
            <a:ext uri="{FF2B5EF4-FFF2-40B4-BE49-F238E27FC236}">
              <a16:creationId xmlns:a16="http://schemas.microsoft.com/office/drawing/2014/main" xmlns="" id="{00000000-0008-0000-0000-0000A3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383" name="Rectángulo 13382">
          <a:extLst>
            <a:ext uri="{FF2B5EF4-FFF2-40B4-BE49-F238E27FC236}">
              <a16:creationId xmlns:a16="http://schemas.microsoft.com/office/drawing/2014/main" xmlns="" id="{00000000-0008-0000-0000-0000A444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84" name="Rectángulo 13383">
          <a:extLst>
            <a:ext uri="{FF2B5EF4-FFF2-40B4-BE49-F238E27FC236}">
              <a16:creationId xmlns:a16="http://schemas.microsoft.com/office/drawing/2014/main" xmlns="" id="{00000000-0008-0000-0000-0000A5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85" name="Rectángulo 13384">
          <a:extLst>
            <a:ext uri="{FF2B5EF4-FFF2-40B4-BE49-F238E27FC236}">
              <a16:creationId xmlns:a16="http://schemas.microsoft.com/office/drawing/2014/main" xmlns="" id="{00000000-0008-0000-0000-0000A6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86" name="Rectángulo 13385">
          <a:extLst>
            <a:ext uri="{FF2B5EF4-FFF2-40B4-BE49-F238E27FC236}">
              <a16:creationId xmlns:a16="http://schemas.microsoft.com/office/drawing/2014/main" xmlns="" id="{00000000-0008-0000-0000-0000A7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87" name="Rectángulo 13386">
          <a:extLst>
            <a:ext uri="{FF2B5EF4-FFF2-40B4-BE49-F238E27FC236}">
              <a16:creationId xmlns:a16="http://schemas.microsoft.com/office/drawing/2014/main" xmlns="" id="{00000000-0008-0000-0000-0000A8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88" name="Rectángulo 13387">
          <a:extLst>
            <a:ext uri="{FF2B5EF4-FFF2-40B4-BE49-F238E27FC236}">
              <a16:creationId xmlns:a16="http://schemas.microsoft.com/office/drawing/2014/main" xmlns="" id="{00000000-0008-0000-0000-0000A9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89" name="Rectángulo 13388">
          <a:extLst>
            <a:ext uri="{FF2B5EF4-FFF2-40B4-BE49-F238E27FC236}">
              <a16:creationId xmlns:a16="http://schemas.microsoft.com/office/drawing/2014/main" xmlns="" id="{00000000-0008-0000-0000-0000AA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90" name="Rectángulo 13389">
          <a:extLst>
            <a:ext uri="{FF2B5EF4-FFF2-40B4-BE49-F238E27FC236}">
              <a16:creationId xmlns:a16="http://schemas.microsoft.com/office/drawing/2014/main" xmlns="" id="{00000000-0008-0000-0000-0000AB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91" name="Rectángulo 13390">
          <a:extLst>
            <a:ext uri="{FF2B5EF4-FFF2-40B4-BE49-F238E27FC236}">
              <a16:creationId xmlns:a16="http://schemas.microsoft.com/office/drawing/2014/main" xmlns="" id="{00000000-0008-0000-0000-0000AC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92" name="Rectángulo 13391">
          <a:extLst>
            <a:ext uri="{FF2B5EF4-FFF2-40B4-BE49-F238E27FC236}">
              <a16:creationId xmlns:a16="http://schemas.microsoft.com/office/drawing/2014/main" xmlns="" id="{00000000-0008-0000-0000-0000AD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93" name="Rectángulo 13392">
          <a:extLst>
            <a:ext uri="{FF2B5EF4-FFF2-40B4-BE49-F238E27FC236}">
              <a16:creationId xmlns:a16="http://schemas.microsoft.com/office/drawing/2014/main" xmlns="" id="{00000000-0008-0000-0000-0000AE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94" name="Rectángulo 13393">
          <a:extLst>
            <a:ext uri="{FF2B5EF4-FFF2-40B4-BE49-F238E27FC236}">
              <a16:creationId xmlns:a16="http://schemas.microsoft.com/office/drawing/2014/main" xmlns="" id="{00000000-0008-0000-0000-0000AF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95" name="Rectángulo 13394">
          <a:extLst>
            <a:ext uri="{FF2B5EF4-FFF2-40B4-BE49-F238E27FC236}">
              <a16:creationId xmlns:a16="http://schemas.microsoft.com/office/drawing/2014/main" xmlns="" id="{00000000-0008-0000-0000-0000B0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96" name="Rectángulo 13395">
          <a:extLst>
            <a:ext uri="{FF2B5EF4-FFF2-40B4-BE49-F238E27FC236}">
              <a16:creationId xmlns:a16="http://schemas.microsoft.com/office/drawing/2014/main" xmlns="" id="{00000000-0008-0000-0000-0000B1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97" name="Rectángulo 13396">
          <a:extLst>
            <a:ext uri="{FF2B5EF4-FFF2-40B4-BE49-F238E27FC236}">
              <a16:creationId xmlns:a16="http://schemas.microsoft.com/office/drawing/2014/main" xmlns="" id="{00000000-0008-0000-0000-0000B2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98" name="Rectángulo 13397">
          <a:extLst>
            <a:ext uri="{FF2B5EF4-FFF2-40B4-BE49-F238E27FC236}">
              <a16:creationId xmlns:a16="http://schemas.microsoft.com/office/drawing/2014/main" xmlns="" id="{00000000-0008-0000-0000-0000B3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399" name="Rectángulo 13398">
          <a:extLst>
            <a:ext uri="{FF2B5EF4-FFF2-40B4-BE49-F238E27FC236}">
              <a16:creationId xmlns:a16="http://schemas.microsoft.com/office/drawing/2014/main" xmlns="" id="{00000000-0008-0000-0000-0000B4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00" name="Rectángulo 13399">
          <a:extLst>
            <a:ext uri="{FF2B5EF4-FFF2-40B4-BE49-F238E27FC236}">
              <a16:creationId xmlns:a16="http://schemas.microsoft.com/office/drawing/2014/main" xmlns="" id="{00000000-0008-0000-0000-0000B5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01" name="Rectángulo 13400">
          <a:extLst>
            <a:ext uri="{FF2B5EF4-FFF2-40B4-BE49-F238E27FC236}">
              <a16:creationId xmlns:a16="http://schemas.microsoft.com/office/drawing/2014/main" xmlns="" id="{00000000-0008-0000-0000-0000B6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02" name="Rectángulo 13401">
          <a:extLst>
            <a:ext uri="{FF2B5EF4-FFF2-40B4-BE49-F238E27FC236}">
              <a16:creationId xmlns:a16="http://schemas.microsoft.com/office/drawing/2014/main" xmlns="" id="{00000000-0008-0000-0000-0000B7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03" name="Rectángulo 13402">
          <a:extLst>
            <a:ext uri="{FF2B5EF4-FFF2-40B4-BE49-F238E27FC236}">
              <a16:creationId xmlns:a16="http://schemas.microsoft.com/office/drawing/2014/main" xmlns="" id="{00000000-0008-0000-0000-0000B8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04" name="Rectángulo 13403">
          <a:extLst>
            <a:ext uri="{FF2B5EF4-FFF2-40B4-BE49-F238E27FC236}">
              <a16:creationId xmlns:a16="http://schemas.microsoft.com/office/drawing/2014/main" xmlns="" id="{00000000-0008-0000-0000-0000B9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05" name="Rectángulo 13404">
          <a:extLst>
            <a:ext uri="{FF2B5EF4-FFF2-40B4-BE49-F238E27FC236}">
              <a16:creationId xmlns:a16="http://schemas.microsoft.com/office/drawing/2014/main" xmlns="" id="{00000000-0008-0000-0000-0000BA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06" name="Rectángulo 13405">
          <a:extLst>
            <a:ext uri="{FF2B5EF4-FFF2-40B4-BE49-F238E27FC236}">
              <a16:creationId xmlns:a16="http://schemas.microsoft.com/office/drawing/2014/main" xmlns="" id="{00000000-0008-0000-0000-0000BB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07" name="Rectángulo 13406">
          <a:extLst>
            <a:ext uri="{FF2B5EF4-FFF2-40B4-BE49-F238E27FC236}">
              <a16:creationId xmlns:a16="http://schemas.microsoft.com/office/drawing/2014/main" xmlns="" id="{00000000-0008-0000-0000-0000BC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08" name="Rectángulo 13407">
          <a:extLst>
            <a:ext uri="{FF2B5EF4-FFF2-40B4-BE49-F238E27FC236}">
              <a16:creationId xmlns:a16="http://schemas.microsoft.com/office/drawing/2014/main" xmlns="" id="{00000000-0008-0000-0000-0000BD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09" name="Rectángulo 13408">
          <a:extLst>
            <a:ext uri="{FF2B5EF4-FFF2-40B4-BE49-F238E27FC236}">
              <a16:creationId xmlns:a16="http://schemas.microsoft.com/office/drawing/2014/main" xmlns="" id="{00000000-0008-0000-0000-0000BE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3410" name="Rectángulo 13409">
          <a:extLst>
            <a:ext uri="{FF2B5EF4-FFF2-40B4-BE49-F238E27FC236}">
              <a16:creationId xmlns:a16="http://schemas.microsoft.com/office/drawing/2014/main" xmlns="" id="{00000000-0008-0000-0000-0000BF44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11" name="Rectángulo 13410">
          <a:extLst>
            <a:ext uri="{FF2B5EF4-FFF2-40B4-BE49-F238E27FC236}">
              <a16:creationId xmlns:a16="http://schemas.microsoft.com/office/drawing/2014/main" xmlns="" id="{00000000-0008-0000-0000-0000C0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12" name="Rectángulo 13411">
          <a:extLst>
            <a:ext uri="{FF2B5EF4-FFF2-40B4-BE49-F238E27FC236}">
              <a16:creationId xmlns:a16="http://schemas.microsoft.com/office/drawing/2014/main" xmlns="" id="{00000000-0008-0000-0000-0000C1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13" name="Rectángulo 13412">
          <a:extLst>
            <a:ext uri="{FF2B5EF4-FFF2-40B4-BE49-F238E27FC236}">
              <a16:creationId xmlns:a16="http://schemas.microsoft.com/office/drawing/2014/main" xmlns="" id="{00000000-0008-0000-0000-0000C2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14" name="Rectángulo 13413">
          <a:extLst>
            <a:ext uri="{FF2B5EF4-FFF2-40B4-BE49-F238E27FC236}">
              <a16:creationId xmlns:a16="http://schemas.microsoft.com/office/drawing/2014/main" xmlns="" id="{00000000-0008-0000-0000-0000C3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15" name="Rectángulo 13414">
          <a:extLst>
            <a:ext uri="{FF2B5EF4-FFF2-40B4-BE49-F238E27FC236}">
              <a16:creationId xmlns:a16="http://schemas.microsoft.com/office/drawing/2014/main" xmlns="" id="{00000000-0008-0000-0000-0000C4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16" name="Rectángulo 13415">
          <a:extLst>
            <a:ext uri="{FF2B5EF4-FFF2-40B4-BE49-F238E27FC236}">
              <a16:creationId xmlns:a16="http://schemas.microsoft.com/office/drawing/2014/main" xmlns="" id="{00000000-0008-0000-0000-0000C5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17" name="Rectángulo 13416">
          <a:extLst>
            <a:ext uri="{FF2B5EF4-FFF2-40B4-BE49-F238E27FC236}">
              <a16:creationId xmlns:a16="http://schemas.microsoft.com/office/drawing/2014/main" xmlns="" id="{00000000-0008-0000-0000-0000C6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18" name="Rectángulo 13417">
          <a:extLst>
            <a:ext uri="{FF2B5EF4-FFF2-40B4-BE49-F238E27FC236}">
              <a16:creationId xmlns:a16="http://schemas.microsoft.com/office/drawing/2014/main" xmlns="" id="{00000000-0008-0000-0000-0000C7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19" name="Rectángulo 13418">
          <a:extLst>
            <a:ext uri="{FF2B5EF4-FFF2-40B4-BE49-F238E27FC236}">
              <a16:creationId xmlns:a16="http://schemas.microsoft.com/office/drawing/2014/main" xmlns="" id="{00000000-0008-0000-0000-0000C8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20" name="Rectángulo 13419">
          <a:extLst>
            <a:ext uri="{FF2B5EF4-FFF2-40B4-BE49-F238E27FC236}">
              <a16:creationId xmlns:a16="http://schemas.microsoft.com/office/drawing/2014/main" xmlns="" id="{00000000-0008-0000-0000-0000C9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21" name="Rectángulo 13420">
          <a:extLst>
            <a:ext uri="{FF2B5EF4-FFF2-40B4-BE49-F238E27FC236}">
              <a16:creationId xmlns:a16="http://schemas.microsoft.com/office/drawing/2014/main" xmlns="" id="{00000000-0008-0000-0000-0000CA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22" name="Rectángulo 13421">
          <a:extLst>
            <a:ext uri="{FF2B5EF4-FFF2-40B4-BE49-F238E27FC236}">
              <a16:creationId xmlns:a16="http://schemas.microsoft.com/office/drawing/2014/main" xmlns="" id="{00000000-0008-0000-0000-0000CB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23" name="Rectángulo 13422">
          <a:extLst>
            <a:ext uri="{FF2B5EF4-FFF2-40B4-BE49-F238E27FC236}">
              <a16:creationId xmlns:a16="http://schemas.microsoft.com/office/drawing/2014/main" xmlns="" id="{00000000-0008-0000-0000-0000CC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24" name="Rectángulo 13423">
          <a:extLst>
            <a:ext uri="{FF2B5EF4-FFF2-40B4-BE49-F238E27FC236}">
              <a16:creationId xmlns:a16="http://schemas.microsoft.com/office/drawing/2014/main" xmlns="" id="{00000000-0008-0000-0000-0000CD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25" name="Rectángulo 13424">
          <a:extLst>
            <a:ext uri="{FF2B5EF4-FFF2-40B4-BE49-F238E27FC236}">
              <a16:creationId xmlns:a16="http://schemas.microsoft.com/office/drawing/2014/main" xmlns="" id="{00000000-0008-0000-0000-0000CE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26" name="Rectángulo 13425">
          <a:extLst>
            <a:ext uri="{FF2B5EF4-FFF2-40B4-BE49-F238E27FC236}">
              <a16:creationId xmlns:a16="http://schemas.microsoft.com/office/drawing/2014/main" xmlns="" id="{00000000-0008-0000-0000-0000CF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27" name="Rectángulo 13426">
          <a:extLst>
            <a:ext uri="{FF2B5EF4-FFF2-40B4-BE49-F238E27FC236}">
              <a16:creationId xmlns:a16="http://schemas.microsoft.com/office/drawing/2014/main" xmlns="" id="{00000000-0008-0000-0000-0000D0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28" name="Rectángulo 13427">
          <a:extLst>
            <a:ext uri="{FF2B5EF4-FFF2-40B4-BE49-F238E27FC236}">
              <a16:creationId xmlns:a16="http://schemas.microsoft.com/office/drawing/2014/main" xmlns="" id="{00000000-0008-0000-0000-0000D1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29" name="Rectángulo 13428">
          <a:extLst>
            <a:ext uri="{FF2B5EF4-FFF2-40B4-BE49-F238E27FC236}">
              <a16:creationId xmlns:a16="http://schemas.microsoft.com/office/drawing/2014/main" xmlns="" id="{00000000-0008-0000-0000-0000D2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30" name="Rectángulo 13429">
          <a:extLst>
            <a:ext uri="{FF2B5EF4-FFF2-40B4-BE49-F238E27FC236}">
              <a16:creationId xmlns:a16="http://schemas.microsoft.com/office/drawing/2014/main" xmlns="" id="{00000000-0008-0000-0000-0000D3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31" name="Rectángulo 13430">
          <a:extLst>
            <a:ext uri="{FF2B5EF4-FFF2-40B4-BE49-F238E27FC236}">
              <a16:creationId xmlns:a16="http://schemas.microsoft.com/office/drawing/2014/main" xmlns="" id="{00000000-0008-0000-0000-0000D4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32" name="Rectángulo 13431">
          <a:extLst>
            <a:ext uri="{FF2B5EF4-FFF2-40B4-BE49-F238E27FC236}">
              <a16:creationId xmlns:a16="http://schemas.microsoft.com/office/drawing/2014/main" xmlns="" id="{00000000-0008-0000-0000-0000D5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33" name="Rectángulo 13432">
          <a:extLst>
            <a:ext uri="{FF2B5EF4-FFF2-40B4-BE49-F238E27FC236}">
              <a16:creationId xmlns:a16="http://schemas.microsoft.com/office/drawing/2014/main" xmlns="" id="{00000000-0008-0000-0000-0000D6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34" name="Rectángulo 13433">
          <a:extLst>
            <a:ext uri="{FF2B5EF4-FFF2-40B4-BE49-F238E27FC236}">
              <a16:creationId xmlns:a16="http://schemas.microsoft.com/office/drawing/2014/main" xmlns="" id="{00000000-0008-0000-0000-0000D7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35" name="Rectángulo 13434">
          <a:extLst>
            <a:ext uri="{FF2B5EF4-FFF2-40B4-BE49-F238E27FC236}">
              <a16:creationId xmlns:a16="http://schemas.microsoft.com/office/drawing/2014/main" xmlns="" id="{00000000-0008-0000-0000-0000D8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36" name="Rectángulo 13435">
          <a:extLst>
            <a:ext uri="{FF2B5EF4-FFF2-40B4-BE49-F238E27FC236}">
              <a16:creationId xmlns:a16="http://schemas.microsoft.com/office/drawing/2014/main" xmlns="" id="{00000000-0008-0000-0000-0000D9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37" name="Rectángulo 13436">
          <a:extLst>
            <a:ext uri="{FF2B5EF4-FFF2-40B4-BE49-F238E27FC236}">
              <a16:creationId xmlns:a16="http://schemas.microsoft.com/office/drawing/2014/main" xmlns="" id="{00000000-0008-0000-0000-0000DA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38" name="Rectángulo 13437">
          <a:extLst>
            <a:ext uri="{FF2B5EF4-FFF2-40B4-BE49-F238E27FC236}">
              <a16:creationId xmlns:a16="http://schemas.microsoft.com/office/drawing/2014/main" xmlns="" id="{00000000-0008-0000-0000-0000DB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39" name="Rectángulo 13438">
          <a:extLst>
            <a:ext uri="{FF2B5EF4-FFF2-40B4-BE49-F238E27FC236}">
              <a16:creationId xmlns:a16="http://schemas.microsoft.com/office/drawing/2014/main" xmlns="" id="{00000000-0008-0000-0000-0000DC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40" name="Rectángulo 13439">
          <a:extLst>
            <a:ext uri="{FF2B5EF4-FFF2-40B4-BE49-F238E27FC236}">
              <a16:creationId xmlns:a16="http://schemas.microsoft.com/office/drawing/2014/main" xmlns="" id="{00000000-0008-0000-0000-0000DD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41" name="Rectángulo 13440">
          <a:extLst>
            <a:ext uri="{FF2B5EF4-FFF2-40B4-BE49-F238E27FC236}">
              <a16:creationId xmlns:a16="http://schemas.microsoft.com/office/drawing/2014/main" xmlns="" id="{00000000-0008-0000-0000-0000DE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42" name="Rectángulo 13441">
          <a:extLst>
            <a:ext uri="{FF2B5EF4-FFF2-40B4-BE49-F238E27FC236}">
              <a16:creationId xmlns:a16="http://schemas.microsoft.com/office/drawing/2014/main" xmlns="" id="{00000000-0008-0000-0000-0000DF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43" name="Rectángulo 13442">
          <a:extLst>
            <a:ext uri="{FF2B5EF4-FFF2-40B4-BE49-F238E27FC236}">
              <a16:creationId xmlns:a16="http://schemas.microsoft.com/office/drawing/2014/main" xmlns="" id="{00000000-0008-0000-0000-0000E0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44" name="Rectángulo 13443">
          <a:extLst>
            <a:ext uri="{FF2B5EF4-FFF2-40B4-BE49-F238E27FC236}">
              <a16:creationId xmlns:a16="http://schemas.microsoft.com/office/drawing/2014/main" xmlns="" id="{00000000-0008-0000-0000-0000E1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445" name="Rectángulo 13444">
          <a:extLst>
            <a:ext uri="{FF2B5EF4-FFF2-40B4-BE49-F238E27FC236}">
              <a16:creationId xmlns:a16="http://schemas.microsoft.com/office/drawing/2014/main" xmlns="" id="{00000000-0008-0000-0000-0000E244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46" name="Rectángulo 13445">
          <a:extLst>
            <a:ext uri="{FF2B5EF4-FFF2-40B4-BE49-F238E27FC236}">
              <a16:creationId xmlns:a16="http://schemas.microsoft.com/office/drawing/2014/main" xmlns="" id="{00000000-0008-0000-0000-0000E3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47" name="Rectángulo 13446">
          <a:extLst>
            <a:ext uri="{FF2B5EF4-FFF2-40B4-BE49-F238E27FC236}">
              <a16:creationId xmlns:a16="http://schemas.microsoft.com/office/drawing/2014/main" xmlns="" id="{00000000-0008-0000-0000-0000E4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48" name="Rectángulo 13447">
          <a:extLst>
            <a:ext uri="{FF2B5EF4-FFF2-40B4-BE49-F238E27FC236}">
              <a16:creationId xmlns:a16="http://schemas.microsoft.com/office/drawing/2014/main" xmlns="" id="{00000000-0008-0000-0000-0000E5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49" name="Rectángulo 13448">
          <a:extLst>
            <a:ext uri="{FF2B5EF4-FFF2-40B4-BE49-F238E27FC236}">
              <a16:creationId xmlns:a16="http://schemas.microsoft.com/office/drawing/2014/main" xmlns="" id="{00000000-0008-0000-0000-0000E6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50" name="Rectángulo 13449">
          <a:extLst>
            <a:ext uri="{FF2B5EF4-FFF2-40B4-BE49-F238E27FC236}">
              <a16:creationId xmlns:a16="http://schemas.microsoft.com/office/drawing/2014/main" xmlns="" id="{00000000-0008-0000-0000-0000E7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51" name="Rectángulo 13450">
          <a:extLst>
            <a:ext uri="{FF2B5EF4-FFF2-40B4-BE49-F238E27FC236}">
              <a16:creationId xmlns:a16="http://schemas.microsoft.com/office/drawing/2014/main" xmlns="" id="{00000000-0008-0000-0000-0000E8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52" name="Rectángulo 13451">
          <a:extLst>
            <a:ext uri="{FF2B5EF4-FFF2-40B4-BE49-F238E27FC236}">
              <a16:creationId xmlns:a16="http://schemas.microsoft.com/office/drawing/2014/main" xmlns="" id="{00000000-0008-0000-0000-0000E9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53" name="Rectángulo 13452">
          <a:extLst>
            <a:ext uri="{FF2B5EF4-FFF2-40B4-BE49-F238E27FC236}">
              <a16:creationId xmlns:a16="http://schemas.microsoft.com/office/drawing/2014/main" xmlns="" id="{00000000-0008-0000-0000-0000EA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54" name="Rectángulo 13453">
          <a:extLst>
            <a:ext uri="{FF2B5EF4-FFF2-40B4-BE49-F238E27FC236}">
              <a16:creationId xmlns:a16="http://schemas.microsoft.com/office/drawing/2014/main" xmlns="" id="{00000000-0008-0000-0000-0000EB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55" name="Rectángulo 13454">
          <a:extLst>
            <a:ext uri="{FF2B5EF4-FFF2-40B4-BE49-F238E27FC236}">
              <a16:creationId xmlns:a16="http://schemas.microsoft.com/office/drawing/2014/main" xmlns="" id="{00000000-0008-0000-0000-0000EC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56" name="Rectángulo 13455">
          <a:extLst>
            <a:ext uri="{FF2B5EF4-FFF2-40B4-BE49-F238E27FC236}">
              <a16:creationId xmlns:a16="http://schemas.microsoft.com/office/drawing/2014/main" xmlns="" id="{00000000-0008-0000-0000-0000ED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57" name="Rectángulo 13456">
          <a:extLst>
            <a:ext uri="{FF2B5EF4-FFF2-40B4-BE49-F238E27FC236}">
              <a16:creationId xmlns:a16="http://schemas.microsoft.com/office/drawing/2014/main" xmlns="" id="{00000000-0008-0000-0000-0000EE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58" name="Rectángulo 13457">
          <a:extLst>
            <a:ext uri="{FF2B5EF4-FFF2-40B4-BE49-F238E27FC236}">
              <a16:creationId xmlns:a16="http://schemas.microsoft.com/office/drawing/2014/main" xmlns="" id="{00000000-0008-0000-0000-0000EF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59" name="Rectángulo 13458">
          <a:extLst>
            <a:ext uri="{FF2B5EF4-FFF2-40B4-BE49-F238E27FC236}">
              <a16:creationId xmlns:a16="http://schemas.microsoft.com/office/drawing/2014/main" xmlns="" id="{00000000-0008-0000-0000-0000F0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60" name="Rectángulo 13459">
          <a:extLst>
            <a:ext uri="{FF2B5EF4-FFF2-40B4-BE49-F238E27FC236}">
              <a16:creationId xmlns:a16="http://schemas.microsoft.com/office/drawing/2014/main" xmlns="" id="{00000000-0008-0000-0000-0000F1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61" name="Rectángulo 13460">
          <a:extLst>
            <a:ext uri="{FF2B5EF4-FFF2-40B4-BE49-F238E27FC236}">
              <a16:creationId xmlns:a16="http://schemas.microsoft.com/office/drawing/2014/main" xmlns="" id="{00000000-0008-0000-0000-0000F2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62" name="Rectángulo 13461">
          <a:extLst>
            <a:ext uri="{FF2B5EF4-FFF2-40B4-BE49-F238E27FC236}">
              <a16:creationId xmlns:a16="http://schemas.microsoft.com/office/drawing/2014/main" xmlns="" id="{00000000-0008-0000-0000-0000F3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63" name="Rectángulo 13462">
          <a:extLst>
            <a:ext uri="{FF2B5EF4-FFF2-40B4-BE49-F238E27FC236}">
              <a16:creationId xmlns:a16="http://schemas.microsoft.com/office/drawing/2014/main" xmlns="" id="{00000000-0008-0000-0000-0000F4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64" name="Rectángulo 13463">
          <a:extLst>
            <a:ext uri="{FF2B5EF4-FFF2-40B4-BE49-F238E27FC236}">
              <a16:creationId xmlns:a16="http://schemas.microsoft.com/office/drawing/2014/main" xmlns="" id="{00000000-0008-0000-0000-0000F5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65" name="Rectángulo 13464">
          <a:extLst>
            <a:ext uri="{FF2B5EF4-FFF2-40B4-BE49-F238E27FC236}">
              <a16:creationId xmlns:a16="http://schemas.microsoft.com/office/drawing/2014/main" xmlns="" id="{00000000-0008-0000-0000-0000F6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66" name="Rectángulo 13465">
          <a:extLst>
            <a:ext uri="{FF2B5EF4-FFF2-40B4-BE49-F238E27FC236}">
              <a16:creationId xmlns:a16="http://schemas.microsoft.com/office/drawing/2014/main" xmlns="" id="{00000000-0008-0000-0000-0000F7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67" name="Rectángulo 13466">
          <a:extLst>
            <a:ext uri="{FF2B5EF4-FFF2-40B4-BE49-F238E27FC236}">
              <a16:creationId xmlns:a16="http://schemas.microsoft.com/office/drawing/2014/main" xmlns="" id="{00000000-0008-0000-0000-0000F8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68" name="Rectángulo 13467">
          <a:extLst>
            <a:ext uri="{FF2B5EF4-FFF2-40B4-BE49-F238E27FC236}">
              <a16:creationId xmlns:a16="http://schemas.microsoft.com/office/drawing/2014/main" xmlns="" id="{00000000-0008-0000-0000-0000F9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69" name="Rectángulo 13468">
          <a:extLst>
            <a:ext uri="{FF2B5EF4-FFF2-40B4-BE49-F238E27FC236}">
              <a16:creationId xmlns:a16="http://schemas.microsoft.com/office/drawing/2014/main" xmlns="" id="{00000000-0008-0000-0000-0000FA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70" name="Rectángulo 13469">
          <a:extLst>
            <a:ext uri="{FF2B5EF4-FFF2-40B4-BE49-F238E27FC236}">
              <a16:creationId xmlns:a16="http://schemas.microsoft.com/office/drawing/2014/main" xmlns="" id="{00000000-0008-0000-0000-0000FB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71" name="Rectángulo 13470">
          <a:extLst>
            <a:ext uri="{FF2B5EF4-FFF2-40B4-BE49-F238E27FC236}">
              <a16:creationId xmlns:a16="http://schemas.microsoft.com/office/drawing/2014/main" xmlns="" id="{00000000-0008-0000-0000-0000FC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72" name="Rectángulo 13471">
          <a:extLst>
            <a:ext uri="{FF2B5EF4-FFF2-40B4-BE49-F238E27FC236}">
              <a16:creationId xmlns:a16="http://schemas.microsoft.com/office/drawing/2014/main" xmlns="" id="{00000000-0008-0000-0000-0000FD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473" name="Rectángulo 13472">
          <a:extLst>
            <a:ext uri="{FF2B5EF4-FFF2-40B4-BE49-F238E27FC236}">
              <a16:creationId xmlns:a16="http://schemas.microsoft.com/office/drawing/2014/main" xmlns="" id="{00000000-0008-0000-0000-0000FE44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74" name="Rectángulo 13473">
          <a:extLst>
            <a:ext uri="{FF2B5EF4-FFF2-40B4-BE49-F238E27FC236}">
              <a16:creationId xmlns:a16="http://schemas.microsoft.com/office/drawing/2014/main" xmlns="" id="{00000000-0008-0000-0000-0000FF4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75" name="Rectángulo 13474">
          <a:extLst>
            <a:ext uri="{FF2B5EF4-FFF2-40B4-BE49-F238E27FC236}">
              <a16:creationId xmlns:a16="http://schemas.microsoft.com/office/drawing/2014/main" xmlns="" id="{00000000-0008-0000-0000-000000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76" name="Rectángulo 13475">
          <a:extLst>
            <a:ext uri="{FF2B5EF4-FFF2-40B4-BE49-F238E27FC236}">
              <a16:creationId xmlns:a16="http://schemas.microsoft.com/office/drawing/2014/main" xmlns="" id="{00000000-0008-0000-0000-000001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77" name="Rectángulo 13476">
          <a:extLst>
            <a:ext uri="{FF2B5EF4-FFF2-40B4-BE49-F238E27FC236}">
              <a16:creationId xmlns:a16="http://schemas.microsoft.com/office/drawing/2014/main" xmlns="" id="{00000000-0008-0000-0000-000002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78" name="Rectángulo 13477">
          <a:extLst>
            <a:ext uri="{FF2B5EF4-FFF2-40B4-BE49-F238E27FC236}">
              <a16:creationId xmlns:a16="http://schemas.microsoft.com/office/drawing/2014/main" xmlns="" id="{00000000-0008-0000-0000-000003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79" name="Rectángulo 13478">
          <a:extLst>
            <a:ext uri="{FF2B5EF4-FFF2-40B4-BE49-F238E27FC236}">
              <a16:creationId xmlns:a16="http://schemas.microsoft.com/office/drawing/2014/main" xmlns="" id="{00000000-0008-0000-0000-000004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80" name="Rectángulo 13479">
          <a:extLst>
            <a:ext uri="{FF2B5EF4-FFF2-40B4-BE49-F238E27FC236}">
              <a16:creationId xmlns:a16="http://schemas.microsoft.com/office/drawing/2014/main" xmlns="" id="{00000000-0008-0000-0000-000005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81" name="Rectángulo 13480">
          <a:extLst>
            <a:ext uri="{FF2B5EF4-FFF2-40B4-BE49-F238E27FC236}">
              <a16:creationId xmlns:a16="http://schemas.microsoft.com/office/drawing/2014/main" xmlns="" id="{00000000-0008-0000-0000-000006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82" name="Rectángulo 13481">
          <a:extLst>
            <a:ext uri="{FF2B5EF4-FFF2-40B4-BE49-F238E27FC236}">
              <a16:creationId xmlns:a16="http://schemas.microsoft.com/office/drawing/2014/main" xmlns="" id="{00000000-0008-0000-0000-000007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83" name="Rectángulo 13482">
          <a:extLst>
            <a:ext uri="{FF2B5EF4-FFF2-40B4-BE49-F238E27FC236}">
              <a16:creationId xmlns:a16="http://schemas.microsoft.com/office/drawing/2014/main" xmlns="" id="{00000000-0008-0000-0000-000008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84" name="Rectángulo 13483">
          <a:extLst>
            <a:ext uri="{FF2B5EF4-FFF2-40B4-BE49-F238E27FC236}">
              <a16:creationId xmlns:a16="http://schemas.microsoft.com/office/drawing/2014/main" xmlns="" id="{00000000-0008-0000-0000-000009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85" name="Rectángulo 13484">
          <a:extLst>
            <a:ext uri="{FF2B5EF4-FFF2-40B4-BE49-F238E27FC236}">
              <a16:creationId xmlns:a16="http://schemas.microsoft.com/office/drawing/2014/main" xmlns="" id="{00000000-0008-0000-0000-00000A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86" name="Rectángulo 13485">
          <a:extLst>
            <a:ext uri="{FF2B5EF4-FFF2-40B4-BE49-F238E27FC236}">
              <a16:creationId xmlns:a16="http://schemas.microsoft.com/office/drawing/2014/main" xmlns="" id="{00000000-0008-0000-0000-00000B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87" name="Rectángulo 13486">
          <a:extLst>
            <a:ext uri="{FF2B5EF4-FFF2-40B4-BE49-F238E27FC236}">
              <a16:creationId xmlns:a16="http://schemas.microsoft.com/office/drawing/2014/main" xmlns="" id="{00000000-0008-0000-0000-00000C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88" name="Rectángulo 13487">
          <a:extLst>
            <a:ext uri="{FF2B5EF4-FFF2-40B4-BE49-F238E27FC236}">
              <a16:creationId xmlns:a16="http://schemas.microsoft.com/office/drawing/2014/main" xmlns="" id="{00000000-0008-0000-0000-00000D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89" name="Rectángulo 13488">
          <a:extLst>
            <a:ext uri="{FF2B5EF4-FFF2-40B4-BE49-F238E27FC236}">
              <a16:creationId xmlns:a16="http://schemas.microsoft.com/office/drawing/2014/main" xmlns="" id="{00000000-0008-0000-0000-00000E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90" name="Rectángulo 13489">
          <a:extLst>
            <a:ext uri="{FF2B5EF4-FFF2-40B4-BE49-F238E27FC236}">
              <a16:creationId xmlns:a16="http://schemas.microsoft.com/office/drawing/2014/main" xmlns="" id="{00000000-0008-0000-0000-00000F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91" name="Rectángulo 13490">
          <a:extLst>
            <a:ext uri="{FF2B5EF4-FFF2-40B4-BE49-F238E27FC236}">
              <a16:creationId xmlns:a16="http://schemas.microsoft.com/office/drawing/2014/main" xmlns="" id="{00000000-0008-0000-0000-000010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92" name="Rectángulo 13491">
          <a:extLst>
            <a:ext uri="{FF2B5EF4-FFF2-40B4-BE49-F238E27FC236}">
              <a16:creationId xmlns:a16="http://schemas.microsoft.com/office/drawing/2014/main" xmlns="" id="{00000000-0008-0000-0000-000011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93" name="Rectángulo 13492">
          <a:extLst>
            <a:ext uri="{FF2B5EF4-FFF2-40B4-BE49-F238E27FC236}">
              <a16:creationId xmlns:a16="http://schemas.microsoft.com/office/drawing/2014/main" xmlns="" id="{00000000-0008-0000-0000-000012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94" name="Rectángulo 13493">
          <a:extLst>
            <a:ext uri="{FF2B5EF4-FFF2-40B4-BE49-F238E27FC236}">
              <a16:creationId xmlns:a16="http://schemas.microsoft.com/office/drawing/2014/main" xmlns="" id="{00000000-0008-0000-0000-000013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95" name="Rectángulo 13494">
          <a:extLst>
            <a:ext uri="{FF2B5EF4-FFF2-40B4-BE49-F238E27FC236}">
              <a16:creationId xmlns:a16="http://schemas.microsoft.com/office/drawing/2014/main" xmlns="" id="{00000000-0008-0000-0000-000014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96" name="Rectángulo 13495">
          <a:extLst>
            <a:ext uri="{FF2B5EF4-FFF2-40B4-BE49-F238E27FC236}">
              <a16:creationId xmlns:a16="http://schemas.microsoft.com/office/drawing/2014/main" xmlns="" id="{00000000-0008-0000-0000-000015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97" name="Rectángulo 13496">
          <a:extLst>
            <a:ext uri="{FF2B5EF4-FFF2-40B4-BE49-F238E27FC236}">
              <a16:creationId xmlns:a16="http://schemas.microsoft.com/office/drawing/2014/main" xmlns="" id="{00000000-0008-0000-0000-000016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98" name="Rectángulo 13497">
          <a:extLst>
            <a:ext uri="{FF2B5EF4-FFF2-40B4-BE49-F238E27FC236}">
              <a16:creationId xmlns:a16="http://schemas.microsoft.com/office/drawing/2014/main" xmlns="" id="{00000000-0008-0000-0000-000017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499" name="Rectángulo 13498">
          <a:extLst>
            <a:ext uri="{FF2B5EF4-FFF2-40B4-BE49-F238E27FC236}">
              <a16:creationId xmlns:a16="http://schemas.microsoft.com/office/drawing/2014/main" xmlns="" id="{00000000-0008-0000-0000-000018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3500" name="Rectángulo 13499">
          <a:extLst>
            <a:ext uri="{FF2B5EF4-FFF2-40B4-BE49-F238E27FC236}">
              <a16:creationId xmlns:a16="http://schemas.microsoft.com/office/drawing/2014/main" xmlns="" id="{00000000-0008-0000-0000-00001945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01" name="Rectángulo 13500">
          <a:extLst>
            <a:ext uri="{FF2B5EF4-FFF2-40B4-BE49-F238E27FC236}">
              <a16:creationId xmlns:a16="http://schemas.microsoft.com/office/drawing/2014/main" xmlns="" id="{00000000-0008-0000-0000-00001A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02" name="Rectángulo 13501">
          <a:extLst>
            <a:ext uri="{FF2B5EF4-FFF2-40B4-BE49-F238E27FC236}">
              <a16:creationId xmlns:a16="http://schemas.microsoft.com/office/drawing/2014/main" xmlns="" id="{00000000-0008-0000-0000-00001B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03" name="Rectángulo 13502">
          <a:extLst>
            <a:ext uri="{FF2B5EF4-FFF2-40B4-BE49-F238E27FC236}">
              <a16:creationId xmlns:a16="http://schemas.microsoft.com/office/drawing/2014/main" xmlns="" id="{00000000-0008-0000-0000-00001C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04" name="Rectángulo 13503">
          <a:extLst>
            <a:ext uri="{FF2B5EF4-FFF2-40B4-BE49-F238E27FC236}">
              <a16:creationId xmlns:a16="http://schemas.microsoft.com/office/drawing/2014/main" xmlns="" id="{00000000-0008-0000-0000-00001D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05" name="Rectángulo 13504">
          <a:extLst>
            <a:ext uri="{FF2B5EF4-FFF2-40B4-BE49-F238E27FC236}">
              <a16:creationId xmlns:a16="http://schemas.microsoft.com/office/drawing/2014/main" xmlns="" id="{00000000-0008-0000-0000-00001E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06" name="Rectángulo 13505">
          <a:extLst>
            <a:ext uri="{FF2B5EF4-FFF2-40B4-BE49-F238E27FC236}">
              <a16:creationId xmlns:a16="http://schemas.microsoft.com/office/drawing/2014/main" xmlns="" id="{00000000-0008-0000-0000-00001F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07" name="Rectángulo 13506">
          <a:extLst>
            <a:ext uri="{FF2B5EF4-FFF2-40B4-BE49-F238E27FC236}">
              <a16:creationId xmlns:a16="http://schemas.microsoft.com/office/drawing/2014/main" xmlns="" id="{00000000-0008-0000-0000-000020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08" name="Rectángulo 13507">
          <a:extLst>
            <a:ext uri="{FF2B5EF4-FFF2-40B4-BE49-F238E27FC236}">
              <a16:creationId xmlns:a16="http://schemas.microsoft.com/office/drawing/2014/main" xmlns="" id="{00000000-0008-0000-0000-000021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09" name="Rectángulo 13508">
          <a:extLst>
            <a:ext uri="{FF2B5EF4-FFF2-40B4-BE49-F238E27FC236}">
              <a16:creationId xmlns:a16="http://schemas.microsoft.com/office/drawing/2014/main" xmlns="" id="{00000000-0008-0000-0000-000022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10" name="Rectángulo 13509">
          <a:extLst>
            <a:ext uri="{FF2B5EF4-FFF2-40B4-BE49-F238E27FC236}">
              <a16:creationId xmlns:a16="http://schemas.microsoft.com/office/drawing/2014/main" xmlns="" id="{00000000-0008-0000-0000-000023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11" name="Rectángulo 13510">
          <a:extLst>
            <a:ext uri="{FF2B5EF4-FFF2-40B4-BE49-F238E27FC236}">
              <a16:creationId xmlns:a16="http://schemas.microsoft.com/office/drawing/2014/main" xmlns="" id="{00000000-0008-0000-0000-000024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12" name="Rectángulo 13511">
          <a:extLst>
            <a:ext uri="{FF2B5EF4-FFF2-40B4-BE49-F238E27FC236}">
              <a16:creationId xmlns:a16="http://schemas.microsoft.com/office/drawing/2014/main" xmlns="" id="{00000000-0008-0000-0000-000025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13" name="Rectángulo 13512">
          <a:extLst>
            <a:ext uri="{FF2B5EF4-FFF2-40B4-BE49-F238E27FC236}">
              <a16:creationId xmlns:a16="http://schemas.microsoft.com/office/drawing/2014/main" xmlns="" id="{00000000-0008-0000-0000-000026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14" name="Rectángulo 13513">
          <a:extLst>
            <a:ext uri="{FF2B5EF4-FFF2-40B4-BE49-F238E27FC236}">
              <a16:creationId xmlns:a16="http://schemas.microsoft.com/office/drawing/2014/main" xmlns="" id="{00000000-0008-0000-0000-000027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15" name="Rectángulo 13514">
          <a:extLst>
            <a:ext uri="{FF2B5EF4-FFF2-40B4-BE49-F238E27FC236}">
              <a16:creationId xmlns:a16="http://schemas.microsoft.com/office/drawing/2014/main" xmlns="" id="{00000000-0008-0000-0000-000028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16" name="Rectángulo 13515">
          <a:extLst>
            <a:ext uri="{FF2B5EF4-FFF2-40B4-BE49-F238E27FC236}">
              <a16:creationId xmlns:a16="http://schemas.microsoft.com/office/drawing/2014/main" xmlns="" id="{00000000-0008-0000-0000-000029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17" name="Rectángulo 13516">
          <a:extLst>
            <a:ext uri="{FF2B5EF4-FFF2-40B4-BE49-F238E27FC236}">
              <a16:creationId xmlns:a16="http://schemas.microsoft.com/office/drawing/2014/main" xmlns="" id="{00000000-0008-0000-0000-00002A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18" name="Rectángulo 13517">
          <a:extLst>
            <a:ext uri="{FF2B5EF4-FFF2-40B4-BE49-F238E27FC236}">
              <a16:creationId xmlns:a16="http://schemas.microsoft.com/office/drawing/2014/main" xmlns="" id="{00000000-0008-0000-0000-00002B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19" name="Rectángulo 13518">
          <a:extLst>
            <a:ext uri="{FF2B5EF4-FFF2-40B4-BE49-F238E27FC236}">
              <a16:creationId xmlns:a16="http://schemas.microsoft.com/office/drawing/2014/main" xmlns="" id="{00000000-0008-0000-0000-00002C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20" name="Rectángulo 13519">
          <a:extLst>
            <a:ext uri="{FF2B5EF4-FFF2-40B4-BE49-F238E27FC236}">
              <a16:creationId xmlns:a16="http://schemas.microsoft.com/office/drawing/2014/main" xmlns="" id="{00000000-0008-0000-0000-00002D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21" name="Rectángulo 13520">
          <a:extLst>
            <a:ext uri="{FF2B5EF4-FFF2-40B4-BE49-F238E27FC236}">
              <a16:creationId xmlns:a16="http://schemas.microsoft.com/office/drawing/2014/main" xmlns="" id="{00000000-0008-0000-0000-00002E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22" name="Rectángulo 13521">
          <a:extLst>
            <a:ext uri="{FF2B5EF4-FFF2-40B4-BE49-F238E27FC236}">
              <a16:creationId xmlns:a16="http://schemas.microsoft.com/office/drawing/2014/main" xmlns="" id="{00000000-0008-0000-0000-00002F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23" name="Rectángulo 13522">
          <a:extLst>
            <a:ext uri="{FF2B5EF4-FFF2-40B4-BE49-F238E27FC236}">
              <a16:creationId xmlns:a16="http://schemas.microsoft.com/office/drawing/2014/main" xmlns="" id="{00000000-0008-0000-0000-000030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24" name="Rectángulo 13523">
          <a:extLst>
            <a:ext uri="{FF2B5EF4-FFF2-40B4-BE49-F238E27FC236}">
              <a16:creationId xmlns:a16="http://schemas.microsoft.com/office/drawing/2014/main" xmlns="" id="{00000000-0008-0000-0000-000031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25" name="Rectángulo 13524">
          <a:extLst>
            <a:ext uri="{FF2B5EF4-FFF2-40B4-BE49-F238E27FC236}">
              <a16:creationId xmlns:a16="http://schemas.microsoft.com/office/drawing/2014/main" xmlns="" id="{00000000-0008-0000-0000-000032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26" name="Rectángulo 13525">
          <a:extLst>
            <a:ext uri="{FF2B5EF4-FFF2-40B4-BE49-F238E27FC236}">
              <a16:creationId xmlns:a16="http://schemas.microsoft.com/office/drawing/2014/main" xmlns="" id="{00000000-0008-0000-0000-000033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527" name="Rectángulo 13526">
          <a:extLst>
            <a:ext uri="{FF2B5EF4-FFF2-40B4-BE49-F238E27FC236}">
              <a16:creationId xmlns:a16="http://schemas.microsoft.com/office/drawing/2014/main" xmlns="" id="{00000000-0008-0000-0000-00003445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28" name="Rectángulo 13527">
          <a:extLst>
            <a:ext uri="{FF2B5EF4-FFF2-40B4-BE49-F238E27FC236}">
              <a16:creationId xmlns:a16="http://schemas.microsoft.com/office/drawing/2014/main" xmlns="" id="{00000000-0008-0000-0000-000035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29" name="Rectángulo 13528">
          <a:extLst>
            <a:ext uri="{FF2B5EF4-FFF2-40B4-BE49-F238E27FC236}">
              <a16:creationId xmlns:a16="http://schemas.microsoft.com/office/drawing/2014/main" xmlns="" id="{00000000-0008-0000-0000-000036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30" name="Rectángulo 13529">
          <a:extLst>
            <a:ext uri="{FF2B5EF4-FFF2-40B4-BE49-F238E27FC236}">
              <a16:creationId xmlns:a16="http://schemas.microsoft.com/office/drawing/2014/main" xmlns="" id="{00000000-0008-0000-0000-000037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31" name="Rectángulo 13530">
          <a:extLst>
            <a:ext uri="{FF2B5EF4-FFF2-40B4-BE49-F238E27FC236}">
              <a16:creationId xmlns:a16="http://schemas.microsoft.com/office/drawing/2014/main" xmlns="" id="{00000000-0008-0000-0000-000038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32" name="Rectángulo 13531">
          <a:extLst>
            <a:ext uri="{FF2B5EF4-FFF2-40B4-BE49-F238E27FC236}">
              <a16:creationId xmlns:a16="http://schemas.microsoft.com/office/drawing/2014/main" xmlns="" id="{00000000-0008-0000-0000-000039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33" name="Rectángulo 13532">
          <a:extLst>
            <a:ext uri="{FF2B5EF4-FFF2-40B4-BE49-F238E27FC236}">
              <a16:creationId xmlns:a16="http://schemas.microsoft.com/office/drawing/2014/main" xmlns="" id="{00000000-0008-0000-0000-00003A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34" name="Rectángulo 13533">
          <a:extLst>
            <a:ext uri="{FF2B5EF4-FFF2-40B4-BE49-F238E27FC236}">
              <a16:creationId xmlns:a16="http://schemas.microsoft.com/office/drawing/2014/main" xmlns="" id="{00000000-0008-0000-0000-00003B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35" name="Rectángulo 13534">
          <a:extLst>
            <a:ext uri="{FF2B5EF4-FFF2-40B4-BE49-F238E27FC236}">
              <a16:creationId xmlns:a16="http://schemas.microsoft.com/office/drawing/2014/main" xmlns="" id="{00000000-0008-0000-0000-00003C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36" name="Rectángulo 13535">
          <a:extLst>
            <a:ext uri="{FF2B5EF4-FFF2-40B4-BE49-F238E27FC236}">
              <a16:creationId xmlns:a16="http://schemas.microsoft.com/office/drawing/2014/main" xmlns="" id="{00000000-0008-0000-0000-00003D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37" name="Rectángulo 13536">
          <a:extLst>
            <a:ext uri="{FF2B5EF4-FFF2-40B4-BE49-F238E27FC236}">
              <a16:creationId xmlns:a16="http://schemas.microsoft.com/office/drawing/2014/main" xmlns="" id="{00000000-0008-0000-0000-00003E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38" name="Rectángulo 13537">
          <a:extLst>
            <a:ext uri="{FF2B5EF4-FFF2-40B4-BE49-F238E27FC236}">
              <a16:creationId xmlns:a16="http://schemas.microsoft.com/office/drawing/2014/main" xmlns="" id="{00000000-0008-0000-0000-00003F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39" name="Rectángulo 13538">
          <a:extLst>
            <a:ext uri="{FF2B5EF4-FFF2-40B4-BE49-F238E27FC236}">
              <a16:creationId xmlns:a16="http://schemas.microsoft.com/office/drawing/2014/main" xmlns="" id="{00000000-0008-0000-0000-000040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40" name="Rectángulo 13539">
          <a:extLst>
            <a:ext uri="{FF2B5EF4-FFF2-40B4-BE49-F238E27FC236}">
              <a16:creationId xmlns:a16="http://schemas.microsoft.com/office/drawing/2014/main" xmlns="" id="{00000000-0008-0000-0000-000041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41" name="Rectángulo 13540">
          <a:extLst>
            <a:ext uri="{FF2B5EF4-FFF2-40B4-BE49-F238E27FC236}">
              <a16:creationId xmlns:a16="http://schemas.microsoft.com/office/drawing/2014/main" xmlns="" id="{00000000-0008-0000-0000-000042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42" name="Rectángulo 13541">
          <a:extLst>
            <a:ext uri="{FF2B5EF4-FFF2-40B4-BE49-F238E27FC236}">
              <a16:creationId xmlns:a16="http://schemas.microsoft.com/office/drawing/2014/main" xmlns="" id="{00000000-0008-0000-0000-000043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43" name="Rectángulo 13542">
          <a:extLst>
            <a:ext uri="{FF2B5EF4-FFF2-40B4-BE49-F238E27FC236}">
              <a16:creationId xmlns:a16="http://schemas.microsoft.com/office/drawing/2014/main" xmlns="" id="{00000000-0008-0000-0000-000044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44" name="Rectángulo 13543">
          <a:extLst>
            <a:ext uri="{FF2B5EF4-FFF2-40B4-BE49-F238E27FC236}">
              <a16:creationId xmlns:a16="http://schemas.microsoft.com/office/drawing/2014/main" xmlns="" id="{00000000-0008-0000-0000-000045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45" name="Rectángulo 13544">
          <a:extLst>
            <a:ext uri="{FF2B5EF4-FFF2-40B4-BE49-F238E27FC236}">
              <a16:creationId xmlns:a16="http://schemas.microsoft.com/office/drawing/2014/main" xmlns="" id="{00000000-0008-0000-0000-000046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46" name="Rectángulo 13545">
          <a:extLst>
            <a:ext uri="{FF2B5EF4-FFF2-40B4-BE49-F238E27FC236}">
              <a16:creationId xmlns:a16="http://schemas.microsoft.com/office/drawing/2014/main" xmlns="" id="{00000000-0008-0000-0000-000047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47" name="Rectángulo 13546">
          <a:extLst>
            <a:ext uri="{FF2B5EF4-FFF2-40B4-BE49-F238E27FC236}">
              <a16:creationId xmlns:a16="http://schemas.microsoft.com/office/drawing/2014/main" xmlns="" id="{00000000-0008-0000-0000-000048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48" name="Rectángulo 13547">
          <a:extLst>
            <a:ext uri="{FF2B5EF4-FFF2-40B4-BE49-F238E27FC236}">
              <a16:creationId xmlns:a16="http://schemas.microsoft.com/office/drawing/2014/main" xmlns="" id="{00000000-0008-0000-0000-000049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49" name="Rectángulo 13548">
          <a:extLst>
            <a:ext uri="{FF2B5EF4-FFF2-40B4-BE49-F238E27FC236}">
              <a16:creationId xmlns:a16="http://schemas.microsoft.com/office/drawing/2014/main" xmlns="" id="{00000000-0008-0000-0000-00004A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50" name="Rectángulo 13549">
          <a:extLst>
            <a:ext uri="{FF2B5EF4-FFF2-40B4-BE49-F238E27FC236}">
              <a16:creationId xmlns:a16="http://schemas.microsoft.com/office/drawing/2014/main" xmlns="" id="{00000000-0008-0000-0000-00004B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51" name="Rectángulo 13550">
          <a:extLst>
            <a:ext uri="{FF2B5EF4-FFF2-40B4-BE49-F238E27FC236}">
              <a16:creationId xmlns:a16="http://schemas.microsoft.com/office/drawing/2014/main" xmlns="" id="{00000000-0008-0000-0000-00004C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52" name="Rectángulo 13551">
          <a:extLst>
            <a:ext uri="{FF2B5EF4-FFF2-40B4-BE49-F238E27FC236}">
              <a16:creationId xmlns:a16="http://schemas.microsoft.com/office/drawing/2014/main" xmlns="" id="{00000000-0008-0000-0000-00004D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53" name="Rectángulo 13552">
          <a:extLst>
            <a:ext uri="{FF2B5EF4-FFF2-40B4-BE49-F238E27FC236}">
              <a16:creationId xmlns:a16="http://schemas.microsoft.com/office/drawing/2014/main" xmlns="" id="{00000000-0008-0000-0000-00004E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54" name="Rectángulo 13553">
          <a:extLst>
            <a:ext uri="{FF2B5EF4-FFF2-40B4-BE49-F238E27FC236}">
              <a16:creationId xmlns:a16="http://schemas.microsoft.com/office/drawing/2014/main" xmlns="" id="{00000000-0008-0000-0000-00004F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55" name="Rectángulo 13554">
          <a:extLst>
            <a:ext uri="{FF2B5EF4-FFF2-40B4-BE49-F238E27FC236}">
              <a16:creationId xmlns:a16="http://schemas.microsoft.com/office/drawing/2014/main" xmlns="" id="{00000000-0008-0000-0000-000050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56" name="Rectángulo 13555">
          <a:extLst>
            <a:ext uri="{FF2B5EF4-FFF2-40B4-BE49-F238E27FC236}">
              <a16:creationId xmlns:a16="http://schemas.microsoft.com/office/drawing/2014/main" xmlns="" id="{00000000-0008-0000-0000-000051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57" name="Rectángulo 13556">
          <a:extLst>
            <a:ext uri="{FF2B5EF4-FFF2-40B4-BE49-F238E27FC236}">
              <a16:creationId xmlns:a16="http://schemas.microsoft.com/office/drawing/2014/main" xmlns="" id="{00000000-0008-0000-0000-000052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58" name="Rectángulo 13557">
          <a:extLst>
            <a:ext uri="{FF2B5EF4-FFF2-40B4-BE49-F238E27FC236}">
              <a16:creationId xmlns:a16="http://schemas.microsoft.com/office/drawing/2014/main" xmlns="" id="{00000000-0008-0000-0000-000053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59" name="Rectángulo 13558">
          <a:extLst>
            <a:ext uri="{FF2B5EF4-FFF2-40B4-BE49-F238E27FC236}">
              <a16:creationId xmlns:a16="http://schemas.microsoft.com/office/drawing/2014/main" xmlns="" id="{00000000-0008-0000-0000-000054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60" name="Rectángulo 13559">
          <a:extLst>
            <a:ext uri="{FF2B5EF4-FFF2-40B4-BE49-F238E27FC236}">
              <a16:creationId xmlns:a16="http://schemas.microsoft.com/office/drawing/2014/main" xmlns="" id="{00000000-0008-0000-0000-000055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61" name="Rectángulo 13560">
          <a:extLst>
            <a:ext uri="{FF2B5EF4-FFF2-40B4-BE49-F238E27FC236}">
              <a16:creationId xmlns:a16="http://schemas.microsoft.com/office/drawing/2014/main" xmlns="" id="{00000000-0008-0000-0000-000056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62" name="Rectángulo 13561">
          <a:extLst>
            <a:ext uri="{FF2B5EF4-FFF2-40B4-BE49-F238E27FC236}">
              <a16:creationId xmlns:a16="http://schemas.microsoft.com/office/drawing/2014/main" xmlns="" id="{00000000-0008-0000-0000-000057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63" name="Rectángulo 13562">
          <a:extLst>
            <a:ext uri="{FF2B5EF4-FFF2-40B4-BE49-F238E27FC236}">
              <a16:creationId xmlns:a16="http://schemas.microsoft.com/office/drawing/2014/main" xmlns="" id="{00000000-0008-0000-0000-000058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64" name="Rectángulo 13563">
          <a:extLst>
            <a:ext uri="{FF2B5EF4-FFF2-40B4-BE49-F238E27FC236}">
              <a16:creationId xmlns:a16="http://schemas.microsoft.com/office/drawing/2014/main" xmlns="" id="{00000000-0008-0000-0000-000059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65" name="Rectángulo 13564">
          <a:extLst>
            <a:ext uri="{FF2B5EF4-FFF2-40B4-BE49-F238E27FC236}">
              <a16:creationId xmlns:a16="http://schemas.microsoft.com/office/drawing/2014/main" xmlns="" id="{00000000-0008-0000-0000-00005A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66" name="Rectángulo 13565">
          <a:extLst>
            <a:ext uri="{FF2B5EF4-FFF2-40B4-BE49-F238E27FC236}">
              <a16:creationId xmlns:a16="http://schemas.microsoft.com/office/drawing/2014/main" xmlns="" id="{00000000-0008-0000-0000-00005B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67" name="Rectángulo 13566">
          <a:extLst>
            <a:ext uri="{FF2B5EF4-FFF2-40B4-BE49-F238E27FC236}">
              <a16:creationId xmlns:a16="http://schemas.microsoft.com/office/drawing/2014/main" xmlns="" id="{00000000-0008-0000-0000-00005C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68" name="Rectángulo 13567">
          <a:extLst>
            <a:ext uri="{FF2B5EF4-FFF2-40B4-BE49-F238E27FC236}">
              <a16:creationId xmlns:a16="http://schemas.microsoft.com/office/drawing/2014/main" xmlns="" id="{00000000-0008-0000-0000-00005D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69" name="Rectángulo 13568">
          <a:extLst>
            <a:ext uri="{FF2B5EF4-FFF2-40B4-BE49-F238E27FC236}">
              <a16:creationId xmlns:a16="http://schemas.microsoft.com/office/drawing/2014/main" xmlns="" id="{00000000-0008-0000-0000-00005E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70" name="Rectángulo 13569">
          <a:extLst>
            <a:ext uri="{FF2B5EF4-FFF2-40B4-BE49-F238E27FC236}">
              <a16:creationId xmlns:a16="http://schemas.microsoft.com/office/drawing/2014/main" xmlns="" id="{00000000-0008-0000-0000-00005F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71" name="Rectángulo 13570">
          <a:extLst>
            <a:ext uri="{FF2B5EF4-FFF2-40B4-BE49-F238E27FC236}">
              <a16:creationId xmlns:a16="http://schemas.microsoft.com/office/drawing/2014/main" xmlns="" id="{00000000-0008-0000-0000-000060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72" name="Rectángulo 13571">
          <a:extLst>
            <a:ext uri="{FF2B5EF4-FFF2-40B4-BE49-F238E27FC236}">
              <a16:creationId xmlns:a16="http://schemas.microsoft.com/office/drawing/2014/main" xmlns="" id="{00000000-0008-0000-0000-000061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573" name="Rectángulo 13572">
          <a:extLst>
            <a:ext uri="{FF2B5EF4-FFF2-40B4-BE49-F238E27FC236}">
              <a16:creationId xmlns:a16="http://schemas.microsoft.com/office/drawing/2014/main" xmlns="" id="{00000000-0008-0000-0000-00006245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74" name="Rectángulo 13573">
          <a:extLst>
            <a:ext uri="{FF2B5EF4-FFF2-40B4-BE49-F238E27FC236}">
              <a16:creationId xmlns:a16="http://schemas.microsoft.com/office/drawing/2014/main" xmlns="" id="{00000000-0008-0000-0000-000063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75" name="Rectángulo 13574">
          <a:extLst>
            <a:ext uri="{FF2B5EF4-FFF2-40B4-BE49-F238E27FC236}">
              <a16:creationId xmlns:a16="http://schemas.microsoft.com/office/drawing/2014/main" xmlns="" id="{00000000-0008-0000-0000-000064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76" name="Rectángulo 13575">
          <a:extLst>
            <a:ext uri="{FF2B5EF4-FFF2-40B4-BE49-F238E27FC236}">
              <a16:creationId xmlns:a16="http://schemas.microsoft.com/office/drawing/2014/main" xmlns="" id="{00000000-0008-0000-0000-000065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77" name="Rectángulo 13576">
          <a:extLst>
            <a:ext uri="{FF2B5EF4-FFF2-40B4-BE49-F238E27FC236}">
              <a16:creationId xmlns:a16="http://schemas.microsoft.com/office/drawing/2014/main" xmlns="" id="{00000000-0008-0000-0000-000066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78" name="Rectángulo 13577">
          <a:extLst>
            <a:ext uri="{FF2B5EF4-FFF2-40B4-BE49-F238E27FC236}">
              <a16:creationId xmlns:a16="http://schemas.microsoft.com/office/drawing/2014/main" xmlns="" id="{00000000-0008-0000-0000-000067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79" name="Rectángulo 13578">
          <a:extLst>
            <a:ext uri="{FF2B5EF4-FFF2-40B4-BE49-F238E27FC236}">
              <a16:creationId xmlns:a16="http://schemas.microsoft.com/office/drawing/2014/main" xmlns="" id="{00000000-0008-0000-0000-000068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80" name="Rectángulo 13579">
          <a:extLst>
            <a:ext uri="{FF2B5EF4-FFF2-40B4-BE49-F238E27FC236}">
              <a16:creationId xmlns:a16="http://schemas.microsoft.com/office/drawing/2014/main" xmlns="" id="{00000000-0008-0000-0000-000069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81" name="Rectángulo 13580">
          <a:extLst>
            <a:ext uri="{FF2B5EF4-FFF2-40B4-BE49-F238E27FC236}">
              <a16:creationId xmlns:a16="http://schemas.microsoft.com/office/drawing/2014/main" xmlns="" id="{00000000-0008-0000-0000-00006A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82" name="Rectángulo 13581">
          <a:extLst>
            <a:ext uri="{FF2B5EF4-FFF2-40B4-BE49-F238E27FC236}">
              <a16:creationId xmlns:a16="http://schemas.microsoft.com/office/drawing/2014/main" xmlns="" id="{00000000-0008-0000-0000-00006B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83" name="Rectángulo 13582">
          <a:extLst>
            <a:ext uri="{FF2B5EF4-FFF2-40B4-BE49-F238E27FC236}">
              <a16:creationId xmlns:a16="http://schemas.microsoft.com/office/drawing/2014/main" xmlns="" id="{00000000-0008-0000-0000-00006C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84" name="Rectángulo 13583">
          <a:extLst>
            <a:ext uri="{FF2B5EF4-FFF2-40B4-BE49-F238E27FC236}">
              <a16:creationId xmlns:a16="http://schemas.microsoft.com/office/drawing/2014/main" xmlns="" id="{00000000-0008-0000-0000-00006D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85" name="Rectángulo 13584">
          <a:extLst>
            <a:ext uri="{FF2B5EF4-FFF2-40B4-BE49-F238E27FC236}">
              <a16:creationId xmlns:a16="http://schemas.microsoft.com/office/drawing/2014/main" xmlns="" id="{00000000-0008-0000-0000-00006E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86" name="Rectángulo 13585">
          <a:extLst>
            <a:ext uri="{FF2B5EF4-FFF2-40B4-BE49-F238E27FC236}">
              <a16:creationId xmlns:a16="http://schemas.microsoft.com/office/drawing/2014/main" xmlns="" id="{00000000-0008-0000-0000-00006F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87" name="Rectángulo 13586">
          <a:extLst>
            <a:ext uri="{FF2B5EF4-FFF2-40B4-BE49-F238E27FC236}">
              <a16:creationId xmlns:a16="http://schemas.microsoft.com/office/drawing/2014/main" xmlns="" id="{00000000-0008-0000-0000-000070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88" name="Rectángulo 13587">
          <a:extLst>
            <a:ext uri="{FF2B5EF4-FFF2-40B4-BE49-F238E27FC236}">
              <a16:creationId xmlns:a16="http://schemas.microsoft.com/office/drawing/2014/main" xmlns="" id="{00000000-0008-0000-0000-000071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89" name="Rectángulo 13588">
          <a:extLst>
            <a:ext uri="{FF2B5EF4-FFF2-40B4-BE49-F238E27FC236}">
              <a16:creationId xmlns:a16="http://schemas.microsoft.com/office/drawing/2014/main" xmlns="" id="{00000000-0008-0000-0000-000072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90" name="Rectángulo 13589">
          <a:extLst>
            <a:ext uri="{FF2B5EF4-FFF2-40B4-BE49-F238E27FC236}">
              <a16:creationId xmlns:a16="http://schemas.microsoft.com/office/drawing/2014/main" xmlns="" id="{00000000-0008-0000-0000-000073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91" name="Rectángulo 13590">
          <a:extLst>
            <a:ext uri="{FF2B5EF4-FFF2-40B4-BE49-F238E27FC236}">
              <a16:creationId xmlns:a16="http://schemas.microsoft.com/office/drawing/2014/main" xmlns="" id="{00000000-0008-0000-0000-000074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92" name="Rectángulo 13591">
          <a:extLst>
            <a:ext uri="{FF2B5EF4-FFF2-40B4-BE49-F238E27FC236}">
              <a16:creationId xmlns:a16="http://schemas.microsoft.com/office/drawing/2014/main" xmlns="" id="{00000000-0008-0000-0000-000075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93" name="Rectángulo 13592">
          <a:extLst>
            <a:ext uri="{FF2B5EF4-FFF2-40B4-BE49-F238E27FC236}">
              <a16:creationId xmlns:a16="http://schemas.microsoft.com/office/drawing/2014/main" xmlns="" id="{00000000-0008-0000-0000-000076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94" name="Rectángulo 13593">
          <a:extLst>
            <a:ext uri="{FF2B5EF4-FFF2-40B4-BE49-F238E27FC236}">
              <a16:creationId xmlns:a16="http://schemas.microsoft.com/office/drawing/2014/main" xmlns="" id="{00000000-0008-0000-0000-000077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95" name="Rectángulo 13594">
          <a:extLst>
            <a:ext uri="{FF2B5EF4-FFF2-40B4-BE49-F238E27FC236}">
              <a16:creationId xmlns:a16="http://schemas.microsoft.com/office/drawing/2014/main" xmlns="" id="{00000000-0008-0000-0000-000078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96" name="Rectángulo 13595">
          <a:extLst>
            <a:ext uri="{FF2B5EF4-FFF2-40B4-BE49-F238E27FC236}">
              <a16:creationId xmlns:a16="http://schemas.microsoft.com/office/drawing/2014/main" xmlns="" id="{00000000-0008-0000-0000-000079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97" name="Rectángulo 13596">
          <a:extLst>
            <a:ext uri="{FF2B5EF4-FFF2-40B4-BE49-F238E27FC236}">
              <a16:creationId xmlns:a16="http://schemas.microsoft.com/office/drawing/2014/main" xmlns="" id="{00000000-0008-0000-0000-00007A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98" name="Rectángulo 13597">
          <a:extLst>
            <a:ext uri="{FF2B5EF4-FFF2-40B4-BE49-F238E27FC236}">
              <a16:creationId xmlns:a16="http://schemas.microsoft.com/office/drawing/2014/main" xmlns="" id="{00000000-0008-0000-0000-00007B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599" name="Rectángulo 13598">
          <a:extLst>
            <a:ext uri="{FF2B5EF4-FFF2-40B4-BE49-F238E27FC236}">
              <a16:creationId xmlns:a16="http://schemas.microsoft.com/office/drawing/2014/main" xmlns="" id="{00000000-0008-0000-0000-00007C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3600" name="Rectángulo 13599">
          <a:extLst>
            <a:ext uri="{FF2B5EF4-FFF2-40B4-BE49-F238E27FC236}">
              <a16:creationId xmlns:a16="http://schemas.microsoft.com/office/drawing/2014/main" xmlns="" id="{00000000-0008-0000-0000-00007D45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01" name="Rectángulo 13600">
          <a:extLst>
            <a:ext uri="{FF2B5EF4-FFF2-40B4-BE49-F238E27FC236}">
              <a16:creationId xmlns:a16="http://schemas.microsoft.com/office/drawing/2014/main" xmlns="" id="{00000000-0008-0000-0000-00007E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02" name="Rectángulo 13601">
          <a:extLst>
            <a:ext uri="{FF2B5EF4-FFF2-40B4-BE49-F238E27FC236}">
              <a16:creationId xmlns:a16="http://schemas.microsoft.com/office/drawing/2014/main" xmlns="" id="{00000000-0008-0000-0000-00007F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03" name="Rectángulo 13602">
          <a:extLst>
            <a:ext uri="{FF2B5EF4-FFF2-40B4-BE49-F238E27FC236}">
              <a16:creationId xmlns:a16="http://schemas.microsoft.com/office/drawing/2014/main" xmlns="" id="{00000000-0008-0000-0000-000080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04" name="Rectángulo 13603">
          <a:extLst>
            <a:ext uri="{FF2B5EF4-FFF2-40B4-BE49-F238E27FC236}">
              <a16:creationId xmlns:a16="http://schemas.microsoft.com/office/drawing/2014/main" xmlns="" id="{00000000-0008-0000-0000-000081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05" name="Rectángulo 13604">
          <a:extLst>
            <a:ext uri="{FF2B5EF4-FFF2-40B4-BE49-F238E27FC236}">
              <a16:creationId xmlns:a16="http://schemas.microsoft.com/office/drawing/2014/main" xmlns="" id="{00000000-0008-0000-0000-000082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06" name="Rectángulo 13605">
          <a:extLst>
            <a:ext uri="{FF2B5EF4-FFF2-40B4-BE49-F238E27FC236}">
              <a16:creationId xmlns:a16="http://schemas.microsoft.com/office/drawing/2014/main" xmlns="" id="{00000000-0008-0000-0000-000083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07" name="Rectángulo 13606">
          <a:extLst>
            <a:ext uri="{FF2B5EF4-FFF2-40B4-BE49-F238E27FC236}">
              <a16:creationId xmlns:a16="http://schemas.microsoft.com/office/drawing/2014/main" xmlns="" id="{00000000-0008-0000-0000-000084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08" name="Rectángulo 13607">
          <a:extLst>
            <a:ext uri="{FF2B5EF4-FFF2-40B4-BE49-F238E27FC236}">
              <a16:creationId xmlns:a16="http://schemas.microsoft.com/office/drawing/2014/main" xmlns="" id="{00000000-0008-0000-0000-000085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09" name="Rectángulo 13608">
          <a:extLst>
            <a:ext uri="{FF2B5EF4-FFF2-40B4-BE49-F238E27FC236}">
              <a16:creationId xmlns:a16="http://schemas.microsoft.com/office/drawing/2014/main" xmlns="" id="{00000000-0008-0000-0000-000086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10" name="Rectángulo 13609">
          <a:extLst>
            <a:ext uri="{FF2B5EF4-FFF2-40B4-BE49-F238E27FC236}">
              <a16:creationId xmlns:a16="http://schemas.microsoft.com/office/drawing/2014/main" xmlns="" id="{00000000-0008-0000-0000-000087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11" name="Rectángulo 13610">
          <a:extLst>
            <a:ext uri="{FF2B5EF4-FFF2-40B4-BE49-F238E27FC236}">
              <a16:creationId xmlns:a16="http://schemas.microsoft.com/office/drawing/2014/main" xmlns="" id="{00000000-0008-0000-0000-000088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12" name="Rectángulo 13611">
          <a:extLst>
            <a:ext uri="{FF2B5EF4-FFF2-40B4-BE49-F238E27FC236}">
              <a16:creationId xmlns:a16="http://schemas.microsoft.com/office/drawing/2014/main" xmlns="" id="{00000000-0008-0000-0000-000089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13" name="Rectángulo 13612">
          <a:extLst>
            <a:ext uri="{FF2B5EF4-FFF2-40B4-BE49-F238E27FC236}">
              <a16:creationId xmlns:a16="http://schemas.microsoft.com/office/drawing/2014/main" xmlns="" id="{00000000-0008-0000-0000-00008A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14" name="Rectángulo 13613">
          <a:extLst>
            <a:ext uri="{FF2B5EF4-FFF2-40B4-BE49-F238E27FC236}">
              <a16:creationId xmlns:a16="http://schemas.microsoft.com/office/drawing/2014/main" xmlns="" id="{00000000-0008-0000-0000-00008B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15" name="Rectángulo 13614">
          <a:extLst>
            <a:ext uri="{FF2B5EF4-FFF2-40B4-BE49-F238E27FC236}">
              <a16:creationId xmlns:a16="http://schemas.microsoft.com/office/drawing/2014/main" xmlns="" id="{00000000-0008-0000-0000-00008C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16" name="Rectángulo 13615">
          <a:extLst>
            <a:ext uri="{FF2B5EF4-FFF2-40B4-BE49-F238E27FC236}">
              <a16:creationId xmlns:a16="http://schemas.microsoft.com/office/drawing/2014/main" xmlns="" id="{00000000-0008-0000-0000-00008D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17" name="Rectángulo 13616">
          <a:extLst>
            <a:ext uri="{FF2B5EF4-FFF2-40B4-BE49-F238E27FC236}">
              <a16:creationId xmlns:a16="http://schemas.microsoft.com/office/drawing/2014/main" xmlns="" id="{00000000-0008-0000-0000-00008E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18" name="Rectángulo 13617">
          <a:extLst>
            <a:ext uri="{FF2B5EF4-FFF2-40B4-BE49-F238E27FC236}">
              <a16:creationId xmlns:a16="http://schemas.microsoft.com/office/drawing/2014/main" xmlns="" id="{00000000-0008-0000-0000-00008F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19" name="Rectángulo 13618">
          <a:extLst>
            <a:ext uri="{FF2B5EF4-FFF2-40B4-BE49-F238E27FC236}">
              <a16:creationId xmlns:a16="http://schemas.microsoft.com/office/drawing/2014/main" xmlns="" id="{00000000-0008-0000-0000-000090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20" name="Rectángulo 13619">
          <a:extLst>
            <a:ext uri="{FF2B5EF4-FFF2-40B4-BE49-F238E27FC236}">
              <a16:creationId xmlns:a16="http://schemas.microsoft.com/office/drawing/2014/main" xmlns="" id="{00000000-0008-0000-0000-000091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21" name="Rectángulo 13620">
          <a:extLst>
            <a:ext uri="{FF2B5EF4-FFF2-40B4-BE49-F238E27FC236}">
              <a16:creationId xmlns:a16="http://schemas.microsoft.com/office/drawing/2014/main" xmlns="" id="{00000000-0008-0000-0000-000092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22" name="Rectángulo 13621">
          <a:extLst>
            <a:ext uri="{FF2B5EF4-FFF2-40B4-BE49-F238E27FC236}">
              <a16:creationId xmlns:a16="http://schemas.microsoft.com/office/drawing/2014/main" xmlns="" id="{00000000-0008-0000-0000-000093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23" name="Rectángulo 13622">
          <a:extLst>
            <a:ext uri="{FF2B5EF4-FFF2-40B4-BE49-F238E27FC236}">
              <a16:creationId xmlns:a16="http://schemas.microsoft.com/office/drawing/2014/main" xmlns="" id="{00000000-0008-0000-0000-000094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24" name="Rectángulo 13623">
          <a:extLst>
            <a:ext uri="{FF2B5EF4-FFF2-40B4-BE49-F238E27FC236}">
              <a16:creationId xmlns:a16="http://schemas.microsoft.com/office/drawing/2014/main" xmlns="" id="{00000000-0008-0000-0000-000095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25" name="Rectángulo 13624">
          <a:extLst>
            <a:ext uri="{FF2B5EF4-FFF2-40B4-BE49-F238E27FC236}">
              <a16:creationId xmlns:a16="http://schemas.microsoft.com/office/drawing/2014/main" xmlns="" id="{00000000-0008-0000-0000-000096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26" name="Rectángulo 13625">
          <a:extLst>
            <a:ext uri="{FF2B5EF4-FFF2-40B4-BE49-F238E27FC236}">
              <a16:creationId xmlns:a16="http://schemas.microsoft.com/office/drawing/2014/main" xmlns="" id="{00000000-0008-0000-0000-000097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27" name="Rectángulo 13626">
          <a:extLst>
            <a:ext uri="{FF2B5EF4-FFF2-40B4-BE49-F238E27FC236}">
              <a16:creationId xmlns:a16="http://schemas.microsoft.com/office/drawing/2014/main" xmlns="" id="{00000000-0008-0000-0000-000098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28" name="Rectángulo 13627">
          <a:extLst>
            <a:ext uri="{FF2B5EF4-FFF2-40B4-BE49-F238E27FC236}">
              <a16:creationId xmlns:a16="http://schemas.microsoft.com/office/drawing/2014/main" xmlns="" id="{00000000-0008-0000-0000-000099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29" name="Rectángulo 13628">
          <a:extLst>
            <a:ext uri="{FF2B5EF4-FFF2-40B4-BE49-F238E27FC236}">
              <a16:creationId xmlns:a16="http://schemas.microsoft.com/office/drawing/2014/main" xmlns="" id="{00000000-0008-0000-0000-00009A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630" name="Rectángulo 13629">
          <a:extLst>
            <a:ext uri="{FF2B5EF4-FFF2-40B4-BE49-F238E27FC236}">
              <a16:creationId xmlns:a16="http://schemas.microsoft.com/office/drawing/2014/main" xmlns="" id="{00000000-0008-0000-0000-00009B45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31" name="Rectángulo 13630">
          <a:extLst>
            <a:ext uri="{FF2B5EF4-FFF2-40B4-BE49-F238E27FC236}">
              <a16:creationId xmlns:a16="http://schemas.microsoft.com/office/drawing/2014/main" xmlns="" id="{00000000-0008-0000-0000-00009C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32" name="Rectángulo 13631">
          <a:extLst>
            <a:ext uri="{FF2B5EF4-FFF2-40B4-BE49-F238E27FC236}">
              <a16:creationId xmlns:a16="http://schemas.microsoft.com/office/drawing/2014/main" xmlns="" id="{00000000-0008-0000-0000-00009D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33" name="Rectángulo 13632">
          <a:extLst>
            <a:ext uri="{FF2B5EF4-FFF2-40B4-BE49-F238E27FC236}">
              <a16:creationId xmlns:a16="http://schemas.microsoft.com/office/drawing/2014/main" xmlns="" id="{00000000-0008-0000-0000-00009E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34" name="Rectángulo 13633">
          <a:extLst>
            <a:ext uri="{FF2B5EF4-FFF2-40B4-BE49-F238E27FC236}">
              <a16:creationId xmlns:a16="http://schemas.microsoft.com/office/drawing/2014/main" xmlns="" id="{00000000-0008-0000-0000-00009F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35" name="Rectángulo 13634">
          <a:extLst>
            <a:ext uri="{FF2B5EF4-FFF2-40B4-BE49-F238E27FC236}">
              <a16:creationId xmlns:a16="http://schemas.microsoft.com/office/drawing/2014/main" xmlns="" id="{00000000-0008-0000-0000-0000A0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36" name="Rectángulo 13635">
          <a:extLst>
            <a:ext uri="{FF2B5EF4-FFF2-40B4-BE49-F238E27FC236}">
              <a16:creationId xmlns:a16="http://schemas.microsoft.com/office/drawing/2014/main" xmlns="" id="{00000000-0008-0000-0000-0000A1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37" name="Rectángulo 13636">
          <a:extLst>
            <a:ext uri="{FF2B5EF4-FFF2-40B4-BE49-F238E27FC236}">
              <a16:creationId xmlns:a16="http://schemas.microsoft.com/office/drawing/2014/main" xmlns="" id="{00000000-0008-0000-0000-0000A2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38" name="Rectángulo 13637">
          <a:extLst>
            <a:ext uri="{FF2B5EF4-FFF2-40B4-BE49-F238E27FC236}">
              <a16:creationId xmlns:a16="http://schemas.microsoft.com/office/drawing/2014/main" xmlns="" id="{00000000-0008-0000-0000-0000A3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39" name="Rectángulo 13638">
          <a:extLst>
            <a:ext uri="{FF2B5EF4-FFF2-40B4-BE49-F238E27FC236}">
              <a16:creationId xmlns:a16="http://schemas.microsoft.com/office/drawing/2014/main" xmlns="" id="{00000000-0008-0000-0000-0000A4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40" name="Rectángulo 13639">
          <a:extLst>
            <a:ext uri="{FF2B5EF4-FFF2-40B4-BE49-F238E27FC236}">
              <a16:creationId xmlns:a16="http://schemas.microsoft.com/office/drawing/2014/main" xmlns="" id="{00000000-0008-0000-0000-0000A5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41" name="Rectángulo 13640">
          <a:extLst>
            <a:ext uri="{FF2B5EF4-FFF2-40B4-BE49-F238E27FC236}">
              <a16:creationId xmlns:a16="http://schemas.microsoft.com/office/drawing/2014/main" xmlns="" id="{00000000-0008-0000-0000-0000A6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42" name="Rectángulo 13641">
          <a:extLst>
            <a:ext uri="{FF2B5EF4-FFF2-40B4-BE49-F238E27FC236}">
              <a16:creationId xmlns:a16="http://schemas.microsoft.com/office/drawing/2014/main" xmlns="" id="{00000000-0008-0000-0000-0000A7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43" name="Rectángulo 13642">
          <a:extLst>
            <a:ext uri="{FF2B5EF4-FFF2-40B4-BE49-F238E27FC236}">
              <a16:creationId xmlns:a16="http://schemas.microsoft.com/office/drawing/2014/main" xmlns="" id="{00000000-0008-0000-0000-0000A8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44" name="Rectángulo 13643">
          <a:extLst>
            <a:ext uri="{FF2B5EF4-FFF2-40B4-BE49-F238E27FC236}">
              <a16:creationId xmlns:a16="http://schemas.microsoft.com/office/drawing/2014/main" xmlns="" id="{00000000-0008-0000-0000-0000A9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45" name="Rectángulo 13644">
          <a:extLst>
            <a:ext uri="{FF2B5EF4-FFF2-40B4-BE49-F238E27FC236}">
              <a16:creationId xmlns:a16="http://schemas.microsoft.com/office/drawing/2014/main" xmlns="" id="{00000000-0008-0000-0000-0000AA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46" name="Rectángulo 13645">
          <a:extLst>
            <a:ext uri="{FF2B5EF4-FFF2-40B4-BE49-F238E27FC236}">
              <a16:creationId xmlns:a16="http://schemas.microsoft.com/office/drawing/2014/main" xmlns="" id="{00000000-0008-0000-0000-0000AB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47" name="Rectángulo 13646">
          <a:extLst>
            <a:ext uri="{FF2B5EF4-FFF2-40B4-BE49-F238E27FC236}">
              <a16:creationId xmlns:a16="http://schemas.microsoft.com/office/drawing/2014/main" xmlns="" id="{00000000-0008-0000-0000-0000AC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48" name="Rectángulo 13647">
          <a:extLst>
            <a:ext uri="{FF2B5EF4-FFF2-40B4-BE49-F238E27FC236}">
              <a16:creationId xmlns:a16="http://schemas.microsoft.com/office/drawing/2014/main" xmlns="" id="{00000000-0008-0000-0000-0000AD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49" name="Rectángulo 13648">
          <a:extLst>
            <a:ext uri="{FF2B5EF4-FFF2-40B4-BE49-F238E27FC236}">
              <a16:creationId xmlns:a16="http://schemas.microsoft.com/office/drawing/2014/main" xmlns="" id="{00000000-0008-0000-0000-0000AE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50" name="Rectángulo 13649">
          <a:extLst>
            <a:ext uri="{FF2B5EF4-FFF2-40B4-BE49-F238E27FC236}">
              <a16:creationId xmlns:a16="http://schemas.microsoft.com/office/drawing/2014/main" xmlns="" id="{00000000-0008-0000-0000-0000AF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51" name="Rectángulo 13650">
          <a:extLst>
            <a:ext uri="{FF2B5EF4-FFF2-40B4-BE49-F238E27FC236}">
              <a16:creationId xmlns:a16="http://schemas.microsoft.com/office/drawing/2014/main" xmlns="" id="{00000000-0008-0000-0000-0000B0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52" name="Rectángulo 13651">
          <a:extLst>
            <a:ext uri="{FF2B5EF4-FFF2-40B4-BE49-F238E27FC236}">
              <a16:creationId xmlns:a16="http://schemas.microsoft.com/office/drawing/2014/main" xmlns="" id="{00000000-0008-0000-0000-0000B1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53" name="Rectángulo 13652">
          <a:extLst>
            <a:ext uri="{FF2B5EF4-FFF2-40B4-BE49-F238E27FC236}">
              <a16:creationId xmlns:a16="http://schemas.microsoft.com/office/drawing/2014/main" xmlns="" id="{00000000-0008-0000-0000-0000B2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54" name="Rectángulo 13653">
          <a:extLst>
            <a:ext uri="{FF2B5EF4-FFF2-40B4-BE49-F238E27FC236}">
              <a16:creationId xmlns:a16="http://schemas.microsoft.com/office/drawing/2014/main" xmlns="" id="{00000000-0008-0000-0000-0000B3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55" name="Rectángulo 13654">
          <a:extLst>
            <a:ext uri="{FF2B5EF4-FFF2-40B4-BE49-F238E27FC236}">
              <a16:creationId xmlns:a16="http://schemas.microsoft.com/office/drawing/2014/main" xmlns="" id="{00000000-0008-0000-0000-0000B4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56" name="Rectángulo 13655">
          <a:extLst>
            <a:ext uri="{FF2B5EF4-FFF2-40B4-BE49-F238E27FC236}">
              <a16:creationId xmlns:a16="http://schemas.microsoft.com/office/drawing/2014/main" xmlns="" id="{00000000-0008-0000-0000-0000B5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57" name="Rectángulo 13656">
          <a:extLst>
            <a:ext uri="{FF2B5EF4-FFF2-40B4-BE49-F238E27FC236}">
              <a16:creationId xmlns:a16="http://schemas.microsoft.com/office/drawing/2014/main" xmlns="" id="{00000000-0008-0000-0000-0000B6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58" name="Rectángulo 13657">
          <a:extLst>
            <a:ext uri="{FF2B5EF4-FFF2-40B4-BE49-F238E27FC236}">
              <a16:creationId xmlns:a16="http://schemas.microsoft.com/office/drawing/2014/main" xmlns="" id="{00000000-0008-0000-0000-0000B7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59" name="Rectángulo 13658">
          <a:extLst>
            <a:ext uri="{FF2B5EF4-FFF2-40B4-BE49-F238E27FC236}">
              <a16:creationId xmlns:a16="http://schemas.microsoft.com/office/drawing/2014/main" xmlns="" id="{00000000-0008-0000-0000-0000B8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60" name="Rectángulo 13659">
          <a:extLst>
            <a:ext uri="{FF2B5EF4-FFF2-40B4-BE49-F238E27FC236}">
              <a16:creationId xmlns:a16="http://schemas.microsoft.com/office/drawing/2014/main" xmlns="" id="{00000000-0008-0000-0000-0000B9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61" name="Rectángulo 13660">
          <a:extLst>
            <a:ext uri="{FF2B5EF4-FFF2-40B4-BE49-F238E27FC236}">
              <a16:creationId xmlns:a16="http://schemas.microsoft.com/office/drawing/2014/main" xmlns="" id="{00000000-0008-0000-0000-0000BA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62" name="Rectángulo 13661">
          <a:extLst>
            <a:ext uri="{FF2B5EF4-FFF2-40B4-BE49-F238E27FC236}">
              <a16:creationId xmlns:a16="http://schemas.microsoft.com/office/drawing/2014/main" xmlns="" id="{00000000-0008-0000-0000-0000BB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165</xdr:row>
      <xdr:rowOff>0</xdr:rowOff>
    </xdr:from>
    <xdr:ext cx="184730" cy="483722"/>
    <xdr:sp macro="" textlink="">
      <xdr:nvSpPr>
        <xdr:cNvPr id="13663" name="Rectángulo 13662">
          <a:extLst>
            <a:ext uri="{FF2B5EF4-FFF2-40B4-BE49-F238E27FC236}">
              <a16:creationId xmlns:a16="http://schemas.microsoft.com/office/drawing/2014/main" xmlns="" id="{00000000-0008-0000-0000-0000BC450000}"/>
            </a:ext>
          </a:extLst>
        </xdr:cNvPr>
        <xdr:cNvSpPr/>
      </xdr:nvSpPr>
      <xdr:spPr>
        <a:xfrm>
          <a:off x="16764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64" name="Rectángulo 13663">
          <a:extLst>
            <a:ext uri="{FF2B5EF4-FFF2-40B4-BE49-F238E27FC236}">
              <a16:creationId xmlns:a16="http://schemas.microsoft.com/office/drawing/2014/main" xmlns="" id="{00000000-0008-0000-0000-0000BD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65" name="Rectángulo 13664">
          <a:extLst>
            <a:ext uri="{FF2B5EF4-FFF2-40B4-BE49-F238E27FC236}">
              <a16:creationId xmlns:a16="http://schemas.microsoft.com/office/drawing/2014/main" xmlns="" id="{00000000-0008-0000-0000-0000BE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66" name="Rectángulo 13665">
          <a:extLst>
            <a:ext uri="{FF2B5EF4-FFF2-40B4-BE49-F238E27FC236}">
              <a16:creationId xmlns:a16="http://schemas.microsoft.com/office/drawing/2014/main" xmlns="" id="{00000000-0008-0000-0000-0000BF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67" name="Rectángulo 13666">
          <a:extLst>
            <a:ext uri="{FF2B5EF4-FFF2-40B4-BE49-F238E27FC236}">
              <a16:creationId xmlns:a16="http://schemas.microsoft.com/office/drawing/2014/main" xmlns="" id="{00000000-0008-0000-0000-0000C0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68" name="Rectángulo 13667">
          <a:extLst>
            <a:ext uri="{FF2B5EF4-FFF2-40B4-BE49-F238E27FC236}">
              <a16:creationId xmlns:a16="http://schemas.microsoft.com/office/drawing/2014/main" xmlns="" id="{00000000-0008-0000-0000-0000C1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69" name="Rectángulo 13668">
          <a:extLst>
            <a:ext uri="{FF2B5EF4-FFF2-40B4-BE49-F238E27FC236}">
              <a16:creationId xmlns:a16="http://schemas.microsoft.com/office/drawing/2014/main" xmlns="" id="{00000000-0008-0000-0000-0000C2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70" name="Rectángulo 13669">
          <a:extLst>
            <a:ext uri="{FF2B5EF4-FFF2-40B4-BE49-F238E27FC236}">
              <a16:creationId xmlns:a16="http://schemas.microsoft.com/office/drawing/2014/main" xmlns="" id="{00000000-0008-0000-0000-0000C3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71" name="Rectángulo 13670">
          <a:extLst>
            <a:ext uri="{FF2B5EF4-FFF2-40B4-BE49-F238E27FC236}">
              <a16:creationId xmlns:a16="http://schemas.microsoft.com/office/drawing/2014/main" xmlns="" id="{00000000-0008-0000-0000-0000C4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72" name="Rectángulo 13671">
          <a:extLst>
            <a:ext uri="{FF2B5EF4-FFF2-40B4-BE49-F238E27FC236}">
              <a16:creationId xmlns:a16="http://schemas.microsoft.com/office/drawing/2014/main" xmlns="" id="{00000000-0008-0000-0000-0000C5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73" name="Rectángulo 13672">
          <a:extLst>
            <a:ext uri="{FF2B5EF4-FFF2-40B4-BE49-F238E27FC236}">
              <a16:creationId xmlns:a16="http://schemas.microsoft.com/office/drawing/2014/main" xmlns="" id="{00000000-0008-0000-0000-0000C6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74" name="Rectángulo 13673">
          <a:extLst>
            <a:ext uri="{FF2B5EF4-FFF2-40B4-BE49-F238E27FC236}">
              <a16:creationId xmlns:a16="http://schemas.microsoft.com/office/drawing/2014/main" xmlns="" id="{00000000-0008-0000-0000-0000C7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75" name="Rectángulo 13674">
          <a:extLst>
            <a:ext uri="{FF2B5EF4-FFF2-40B4-BE49-F238E27FC236}">
              <a16:creationId xmlns:a16="http://schemas.microsoft.com/office/drawing/2014/main" xmlns="" id="{00000000-0008-0000-0000-0000C8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76" name="Rectángulo 13675">
          <a:extLst>
            <a:ext uri="{FF2B5EF4-FFF2-40B4-BE49-F238E27FC236}">
              <a16:creationId xmlns:a16="http://schemas.microsoft.com/office/drawing/2014/main" xmlns="" id="{00000000-0008-0000-0000-0000C9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77" name="Rectángulo 13676">
          <a:extLst>
            <a:ext uri="{FF2B5EF4-FFF2-40B4-BE49-F238E27FC236}">
              <a16:creationId xmlns:a16="http://schemas.microsoft.com/office/drawing/2014/main" xmlns="" id="{00000000-0008-0000-0000-0000CA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78" name="Rectángulo 13677">
          <a:extLst>
            <a:ext uri="{FF2B5EF4-FFF2-40B4-BE49-F238E27FC236}">
              <a16:creationId xmlns:a16="http://schemas.microsoft.com/office/drawing/2014/main" xmlns="" id="{00000000-0008-0000-0000-0000CB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79" name="Rectángulo 13678">
          <a:extLst>
            <a:ext uri="{FF2B5EF4-FFF2-40B4-BE49-F238E27FC236}">
              <a16:creationId xmlns:a16="http://schemas.microsoft.com/office/drawing/2014/main" xmlns="" id="{00000000-0008-0000-0000-0000CC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80" name="Rectángulo 13679">
          <a:extLst>
            <a:ext uri="{FF2B5EF4-FFF2-40B4-BE49-F238E27FC236}">
              <a16:creationId xmlns:a16="http://schemas.microsoft.com/office/drawing/2014/main" xmlns="" id="{00000000-0008-0000-0000-0000CD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81" name="Rectángulo 13680">
          <a:extLst>
            <a:ext uri="{FF2B5EF4-FFF2-40B4-BE49-F238E27FC236}">
              <a16:creationId xmlns:a16="http://schemas.microsoft.com/office/drawing/2014/main" xmlns="" id="{00000000-0008-0000-0000-0000CE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82" name="Rectángulo 13681">
          <a:extLst>
            <a:ext uri="{FF2B5EF4-FFF2-40B4-BE49-F238E27FC236}">
              <a16:creationId xmlns:a16="http://schemas.microsoft.com/office/drawing/2014/main" xmlns="" id="{00000000-0008-0000-0000-0000CF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83" name="Rectángulo 13682">
          <a:extLst>
            <a:ext uri="{FF2B5EF4-FFF2-40B4-BE49-F238E27FC236}">
              <a16:creationId xmlns:a16="http://schemas.microsoft.com/office/drawing/2014/main" xmlns="" id="{00000000-0008-0000-0000-0000D0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84" name="Rectángulo 13683">
          <a:extLst>
            <a:ext uri="{FF2B5EF4-FFF2-40B4-BE49-F238E27FC236}">
              <a16:creationId xmlns:a16="http://schemas.microsoft.com/office/drawing/2014/main" xmlns="" id="{00000000-0008-0000-0000-0000D1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85" name="Rectángulo 13684">
          <a:extLst>
            <a:ext uri="{FF2B5EF4-FFF2-40B4-BE49-F238E27FC236}">
              <a16:creationId xmlns:a16="http://schemas.microsoft.com/office/drawing/2014/main" xmlns="" id="{00000000-0008-0000-0000-0000D2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86" name="Rectángulo 13685">
          <a:extLst>
            <a:ext uri="{FF2B5EF4-FFF2-40B4-BE49-F238E27FC236}">
              <a16:creationId xmlns:a16="http://schemas.microsoft.com/office/drawing/2014/main" xmlns="" id="{00000000-0008-0000-0000-0000D3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87" name="Rectángulo 13686">
          <a:extLst>
            <a:ext uri="{FF2B5EF4-FFF2-40B4-BE49-F238E27FC236}">
              <a16:creationId xmlns:a16="http://schemas.microsoft.com/office/drawing/2014/main" xmlns="" id="{00000000-0008-0000-0000-0000D4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88" name="Rectángulo 13687">
          <a:extLst>
            <a:ext uri="{FF2B5EF4-FFF2-40B4-BE49-F238E27FC236}">
              <a16:creationId xmlns:a16="http://schemas.microsoft.com/office/drawing/2014/main" xmlns="" id="{00000000-0008-0000-0000-0000D5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89" name="Rectángulo 13688">
          <a:extLst>
            <a:ext uri="{FF2B5EF4-FFF2-40B4-BE49-F238E27FC236}">
              <a16:creationId xmlns:a16="http://schemas.microsoft.com/office/drawing/2014/main" xmlns="" id="{00000000-0008-0000-0000-0000D6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90" name="Rectángulo 13689">
          <a:extLst>
            <a:ext uri="{FF2B5EF4-FFF2-40B4-BE49-F238E27FC236}">
              <a16:creationId xmlns:a16="http://schemas.microsoft.com/office/drawing/2014/main" xmlns="" id="{00000000-0008-0000-0000-0000D7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165</xdr:row>
      <xdr:rowOff>0</xdr:rowOff>
    </xdr:from>
    <xdr:ext cx="184730" cy="483722"/>
    <xdr:sp macro="" textlink="">
      <xdr:nvSpPr>
        <xdr:cNvPr id="13691" name="Rectángulo 13690">
          <a:extLst>
            <a:ext uri="{FF2B5EF4-FFF2-40B4-BE49-F238E27FC236}">
              <a16:creationId xmlns:a16="http://schemas.microsoft.com/office/drawing/2014/main" xmlns="" id="{00000000-0008-0000-0000-0000D8450000}"/>
            </a:ext>
          </a:extLst>
        </xdr:cNvPr>
        <xdr:cNvSpPr/>
      </xdr:nvSpPr>
      <xdr:spPr>
        <a:xfrm>
          <a:off x="2271713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92" name="Rectángulo 13691">
          <a:extLst>
            <a:ext uri="{FF2B5EF4-FFF2-40B4-BE49-F238E27FC236}">
              <a16:creationId xmlns:a16="http://schemas.microsoft.com/office/drawing/2014/main" xmlns="" id="{00000000-0008-0000-0000-0000D9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93" name="Rectángulo 13692">
          <a:extLst>
            <a:ext uri="{FF2B5EF4-FFF2-40B4-BE49-F238E27FC236}">
              <a16:creationId xmlns:a16="http://schemas.microsoft.com/office/drawing/2014/main" xmlns="" id="{00000000-0008-0000-0000-0000DA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94" name="Rectángulo 13693">
          <a:extLst>
            <a:ext uri="{FF2B5EF4-FFF2-40B4-BE49-F238E27FC236}">
              <a16:creationId xmlns:a16="http://schemas.microsoft.com/office/drawing/2014/main" xmlns="" id="{00000000-0008-0000-0000-0000DB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95" name="Rectángulo 13694">
          <a:extLst>
            <a:ext uri="{FF2B5EF4-FFF2-40B4-BE49-F238E27FC236}">
              <a16:creationId xmlns:a16="http://schemas.microsoft.com/office/drawing/2014/main" xmlns="" id="{00000000-0008-0000-0000-0000DC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96" name="Rectángulo 13695">
          <a:extLst>
            <a:ext uri="{FF2B5EF4-FFF2-40B4-BE49-F238E27FC236}">
              <a16:creationId xmlns:a16="http://schemas.microsoft.com/office/drawing/2014/main" xmlns="" id="{00000000-0008-0000-0000-0000DD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97" name="Rectángulo 13696">
          <a:extLst>
            <a:ext uri="{FF2B5EF4-FFF2-40B4-BE49-F238E27FC236}">
              <a16:creationId xmlns:a16="http://schemas.microsoft.com/office/drawing/2014/main" xmlns="" id="{00000000-0008-0000-0000-0000DE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98" name="Rectángulo 13697">
          <a:extLst>
            <a:ext uri="{FF2B5EF4-FFF2-40B4-BE49-F238E27FC236}">
              <a16:creationId xmlns:a16="http://schemas.microsoft.com/office/drawing/2014/main" xmlns="" id="{00000000-0008-0000-0000-0000DF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699" name="Rectángulo 13698">
          <a:extLst>
            <a:ext uri="{FF2B5EF4-FFF2-40B4-BE49-F238E27FC236}">
              <a16:creationId xmlns:a16="http://schemas.microsoft.com/office/drawing/2014/main" xmlns="" id="{00000000-0008-0000-0000-0000E0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00" name="Rectángulo 13699">
          <a:extLst>
            <a:ext uri="{FF2B5EF4-FFF2-40B4-BE49-F238E27FC236}">
              <a16:creationId xmlns:a16="http://schemas.microsoft.com/office/drawing/2014/main" xmlns="" id="{00000000-0008-0000-0000-0000E1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01" name="Rectángulo 13700">
          <a:extLst>
            <a:ext uri="{FF2B5EF4-FFF2-40B4-BE49-F238E27FC236}">
              <a16:creationId xmlns:a16="http://schemas.microsoft.com/office/drawing/2014/main" xmlns="" id="{00000000-0008-0000-0000-0000E2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02" name="Rectángulo 13701">
          <a:extLst>
            <a:ext uri="{FF2B5EF4-FFF2-40B4-BE49-F238E27FC236}">
              <a16:creationId xmlns:a16="http://schemas.microsoft.com/office/drawing/2014/main" xmlns="" id="{00000000-0008-0000-0000-0000E3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03" name="Rectángulo 13702">
          <a:extLst>
            <a:ext uri="{FF2B5EF4-FFF2-40B4-BE49-F238E27FC236}">
              <a16:creationId xmlns:a16="http://schemas.microsoft.com/office/drawing/2014/main" xmlns="" id="{00000000-0008-0000-0000-0000E4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04" name="Rectángulo 13703">
          <a:extLst>
            <a:ext uri="{FF2B5EF4-FFF2-40B4-BE49-F238E27FC236}">
              <a16:creationId xmlns:a16="http://schemas.microsoft.com/office/drawing/2014/main" xmlns="" id="{00000000-0008-0000-0000-0000E5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05" name="Rectángulo 13704">
          <a:extLst>
            <a:ext uri="{FF2B5EF4-FFF2-40B4-BE49-F238E27FC236}">
              <a16:creationId xmlns:a16="http://schemas.microsoft.com/office/drawing/2014/main" xmlns="" id="{00000000-0008-0000-0000-0000E6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06" name="Rectángulo 13705">
          <a:extLst>
            <a:ext uri="{FF2B5EF4-FFF2-40B4-BE49-F238E27FC236}">
              <a16:creationId xmlns:a16="http://schemas.microsoft.com/office/drawing/2014/main" xmlns="" id="{00000000-0008-0000-0000-0000E7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07" name="Rectángulo 13706">
          <a:extLst>
            <a:ext uri="{FF2B5EF4-FFF2-40B4-BE49-F238E27FC236}">
              <a16:creationId xmlns:a16="http://schemas.microsoft.com/office/drawing/2014/main" xmlns="" id="{00000000-0008-0000-0000-0000E8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08" name="Rectángulo 13707">
          <a:extLst>
            <a:ext uri="{FF2B5EF4-FFF2-40B4-BE49-F238E27FC236}">
              <a16:creationId xmlns:a16="http://schemas.microsoft.com/office/drawing/2014/main" xmlns="" id="{00000000-0008-0000-0000-0000E9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09" name="Rectángulo 13708">
          <a:extLst>
            <a:ext uri="{FF2B5EF4-FFF2-40B4-BE49-F238E27FC236}">
              <a16:creationId xmlns:a16="http://schemas.microsoft.com/office/drawing/2014/main" xmlns="" id="{00000000-0008-0000-0000-0000EA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10" name="Rectángulo 13709">
          <a:extLst>
            <a:ext uri="{FF2B5EF4-FFF2-40B4-BE49-F238E27FC236}">
              <a16:creationId xmlns:a16="http://schemas.microsoft.com/office/drawing/2014/main" xmlns="" id="{00000000-0008-0000-0000-0000EB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11" name="Rectángulo 13710">
          <a:extLst>
            <a:ext uri="{FF2B5EF4-FFF2-40B4-BE49-F238E27FC236}">
              <a16:creationId xmlns:a16="http://schemas.microsoft.com/office/drawing/2014/main" xmlns="" id="{00000000-0008-0000-0000-0000EC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12" name="Rectángulo 13711">
          <a:extLst>
            <a:ext uri="{FF2B5EF4-FFF2-40B4-BE49-F238E27FC236}">
              <a16:creationId xmlns:a16="http://schemas.microsoft.com/office/drawing/2014/main" xmlns="" id="{00000000-0008-0000-0000-0000ED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13" name="Rectángulo 13712">
          <a:extLst>
            <a:ext uri="{FF2B5EF4-FFF2-40B4-BE49-F238E27FC236}">
              <a16:creationId xmlns:a16="http://schemas.microsoft.com/office/drawing/2014/main" xmlns="" id="{00000000-0008-0000-0000-0000EE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14" name="Rectángulo 13713">
          <a:extLst>
            <a:ext uri="{FF2B5EF4-FFF2-40B4-BE49-F238E27FC236}">
              <a16:creationId xmlns:a16="http://schemas.microsoft.com/office/drawing/2014/main" xmlns="" id="{00000000-0008-0000-0000-0000EF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15" name="Rectángulo 13714">
          <a:extLst>
            <a:ext uri="{FF2B5EF4-FFF2-40B4-BE49-F238E27FC236}">
              <a16:creationId xmlns:a16="http://schemas.microsoft.com/office/drawing/2014/main" xmlns="" id="{00000000-0008-0000-0000-0000F0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16" name="Rectángulo 13715">
          <a:extLst>
            <a:ext uri="{FF2B5EF4-FFF2-40B4-BE49-F238E27FC236}">
              <a16:creationId xmlns:a16="http://schemas.microsoft.com/office/drawing/2014/main" xmlns="" id="{00000000-0008-0000-0000-0000F1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17" name="Rectángulo 13716">
          <a:extLst>
            <a:ext uri="{FF2B5EF4-FFF2-40B4-BE49-F238E27FC236}">
              <a16:creationId xmlns:a16="http://schemas.microsoft.com/office/drawing/2014/main" xmlns="" id="{00000000-0008-0000-0000-0000F2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3718" name="Rectángulo 13717">
          <a:extLst>
            <a:ext uri="{FF2B5EF4-FFF2-40B4-BE49-F238E27FC236}">
              <a16:creationId xmlns:a16="http://schemas.microsoft.com/office/drawing/2014/main" xmlns="" id="{00000000-0008-0000-0000-0000F345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19" name="Rectángulo 13718">
          <a:extLst>
            <a:ext uri="{FF2B5EF4-FFF2-40B4-BE49-F238E27FC236}">
              <a16:creationId xmlns:a16="http://schemas.microsoft.com/office/drawing/2014/main" xmlns="" id="{00000000-0008-0000-0000-0000F4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20" name="Rectángulo 13719">
          <a:extLst>
            <a:ext uri="{FF2B5EF4-FFF2-40B4-BE49-F238E27FC236}">
              <a16:creationId xmlns:a16="http://schemas.microsoft.com/office/drawing/2014/main" xmlns="" id="{00000000-0008-0000-0000-0000F5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21" name="Rectángulo 13720">
          <a:extLst>
            <a:ext uri="{FF2B5EF4-FFF2-40B4-BE49-F238E27FC236}">
              <a16:creationId xmlns:a16="http://schemas.microsoft.com/office/drawing/2014/main" xmlns="" id="{00000000-0008-0000-0000-0000F6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22" name="Rectángulo 13721">
          <a:extLst>
            <a:ext uri="{FF2B5EF4-FFF2-40B4-BE49-F238E27FC236}">
              <a16:creationId xmlns:a16="http://schemas.microsoft.com/office/drawing/2014/main" xmlns="" id="{00000000-0008-0000-0000-0000F7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23" name="Rectángulo 13722">
          <a:extLst>
            <a:ext uri="{FF2B5EF4-FFF2-40B4-BE49-F238E27FC236}">
              <a16:creationId xmlns:a16="http://schemas.microsoft.com/office/drawing/2014/main" xmlns="" id="{00000000-0008-0000-0000-0000F8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24" name="Rectángulo 13723">
          <a:extLst>
            <a:ext uri="{FF2B5EF4-FFF2-40B4-BE49-F238E27FC236}">
              <a16:creationId xmlns:a16="http://schemas.microsoft.com/office/drawing/2014/main" xmlns="" id="{00000000-0008-0000-0000-0000F9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25" name="Rectángulo 13724">
          <a:extLst>
            <a:ext uri="{FF2B5EF4-FFF2-40B4-BE49-F238E27FC236}">
              <a16:creationId xmlns:a16="http://schemas.microsoft.com/office/drawing/2014/main" xmlns="" id="{00000000-0008-0000-0000-0000FA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26" name="Rectángulo 13725">
          <a:extLst>
            <a:ext uri="{FF2B5EF4-FFF2-40B4-BE49-F238E27FC236}">
              <a16:creationId xmlns:a16="http://schemas.microsoft.com/office/drawing/2014/main" xmlns="" id="{00000000-0008-0000-0000-0000FB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27" name="Rectángulo 13726">
          <a:extLst>
            <a:ext uri="{FF2B5EF4-FFF2-40B4-BE49-F238E27FC236}">
              <a16:creationId xmlns:a16="http://schemas.microsoft.com/office/drawing/2014/main" xmlns="" id="{00000000-0008-0000-0000-0000FC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28" name="Rectángulo 13727">
          <a:extLst>
            <a:ext uri="{FF2B5EF4-FFF2-40B4-BE49-F238E27FC236}">
              <a16:creationId xmlns:a16="http://schemas.microsoft.com/office/drawing/2014/main" xmlns="" id="{00000000-0008-0000-0000-0000FD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29" name="Rectángulo 13728">
          <a:extLst>
            <a:ext uri="{FF2B5EF4-FFF2-40B4-BE49-F238E27FC236}">
              <a16:creationId xmlns:a16="http://schemas.microsoft.com/office/drawing/2014/main" xmlns="" id="{00000000-0008-0000-0000-0000FE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30" name="Rectángulo 13729">
          <a:extLst>
            <a:ext uri="{FF2B5EF4-FFF2-40B4-BE49-F238E27FC236}">
              <a16:creationId xmlns:a16="http://schemas.microsoft.com/office/drawing/2014/main" xmlns="" id="{00000000-0008-0000-0000-0000FF4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31" name="Rectángulo 13730">
          <a:extLst>
            <a:ext uri="{FF2B5EF4-FFF2-40B4-BE49-F238E27FC236}">
              <a16:creationId xmlns:a16="http://schemas.microsoft.com/office/drawing/2014/main" xmlns="" id="{00000000-0008-0000-0000-000000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32" name="Rectángulo 13731">
          <a:extLst>
            <a:ext uri="{FF2B5EF4-FFF2-40B4-BE49-F238E27FC236}">
              <a16:creationId xmlns:a16="http://schemas.microsoft.com/office/drawing/2014/main" xmlns="" id="{00000000-0008-0000-0000-000001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33" name="Rectángulo 13732">
          <a:extLst>
            <a:ext uri="{FF2B5EF4-FFF2-40B4-BE49-F238E27FC236}">
              <a16:creationId xmlns:a16="http://schemas.microsoft.com/office/drawing/2014/main" xmlns="" id="{00000000-0008-0000-0000-000002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34" name="Rectángulo 13733">
          <a:extLst>
            <a:ext uri="{FF2B5EF4-FFF2-40B4-BE49-F238E27FC236}">
              <a16:creationId xmlns:a16="http://schemas.microsoft.com/office/drawing/2014/main" xmlns="" id="{00000000-0008-0000-0000-000003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35" name="Rectángulo 13734">
          <a:extLst>
            <a:ext uri="{FF2B5EF4-FFF2-40B4-BE49-F238E27FC236}">
              <a16:creationId xmlns:a16="http://schemas.microsoft.com/office/drawing/2014/main" xmlns="" id="{00000000-0008-0000-0000-000004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36" name="Rectángulo 13735">
          <a:extLst>
            <a:ext uri="{FF2B5EF4-FFF2-40B4-BE49-F238E27FC236}">
              <a16:creationId xmlns:a16="http://schemas.microsoft.com/office/drawing/2014/main" xmlns="" id="{00000000-0008-0000-0000-000005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37" name="Rectángulo 13736">
          <a:extLst>
            <a:ext uri="{FF2B5EF4-FFF2-40B4-BE49-F238E27FC236}">
              <a16:creationId xmlns:a16="http://schemas.microsoft.com/office/drawing/2014/main" xmlns="" id="{00000000-0008-0000-0000-000006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38" name="Rectángulo 13737">
          <a:extLst>
            <a:ext uri="{FF2B5EF4-FFF2-40B4-BE49-F238E27FC236}">
              <a16:creationId xmlns:a16="http://schemas.microsoft.com/office/drawing/2014/main" xmlns="" id="{00000000-0008-0000-0000-000007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39" name="Rectángulo 13738">
          <a:extLst>
            <a:ext uri="{FF2B5EF4-FFF2-40B4-BE49-F238E27FC236}">
              <a16:creationId xmlns:a16="http://schemas.microsoft.com/office/drawing/2014/main" xmlns="" id="{00000000-0008-0000-0000-000008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40" name="Rectángulo 13739">
          <a:extLst>
            <a:ext uri="{FF2B5EF4-FFF2-40B4-BE49-F238E27FC236}">
              <a16:creationId xmlns:a16="http://schemas.microsoft.com/office/drawing/2014/main" xmlns="" id="{00000000-0008-0000-0000-000009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41" name="Rectángulo 13740">
          <a:extLst>
            <a:ext uri="{FF2B5EF4-FFF2-40B4-BE49-F238E27FC236}">
              <a16:creationId xmlns:a16="http://schemas.microsoft.com/office/drawing/2014/main" xmlns="" id="{00000000-0008-0000-0000-00000A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42" name="Rectángulo 13741">
          <a:extLst>
            <a:ext uri="{FF2B5EF4-FFF2-40B4-BE49-F238E27FC236}">
              <a16:creationId xmlns:a16="http://schemas.microsoft.com/office/drawing/2014/main" xmlns="" id="{00000000-0008-0000-0000-00000B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43" name="Rectángulo 13742">
          <a:extLst>
            <a:ext uri="{FF2B5EF4-FFF2-40B4-BE49-F238E27FC236}">
              <a16:creationId xmlns:a16="http://schemas.microsoft.com/office/drawing/2014/main" xmlns="" id="{00000000-0008-0000-0000-00000C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44" name="Rectángulo 13743">
          <a:extLst>
            <a:ext uri="{FF2B5EF4-FFF2-40B4-BE49-F238E27FC236}">
              <a16:creationId xmlns:a16="http://schemas.microsoft.com/office/drawing/2014/main" xmlns="" id="{00000000-0008-0000-0000-00000D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745" name="Rectángulo 13744">
          <a:extLst>
            <a:ext uri="{FF2B5EF4-FFF2-40B4-BE49-F238E27FC236}">
              <a16:creationId xmlns:a16="http://schemas.microsoft.com/office/drawing/2014/main" xmlns="" id="{00000000-0008-0000-0000-00000E46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46" name="Rectángulo 13745">
          <a:extLst>
            <a:ext uri="{FF2B5EF4-FFF2-40B4-BE49-F238E27FC236}">
              <a16:creationId xmlns:a16="http://schemas.microsoft.com/office/drawing/2014/main" xmlns="" id="{00000000-0008-0000-0000-00000F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47" name="Rectángulo 13746">
          <a:extLst>
            <a:ext uri="{FF2B5EF4-FFF2-40B4-BE49-F238E27FC236}">
              <a16:creationId xmlns:a16="http://schemas.microsoft.com/office/drawing/2014/main" xmlns="" id="{00000000-0008-0000-0000-000010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48" name="Rectángulo 13747">
          <a:extLst>
            <a:ext uri="{FF2B5EF4-FFF2-40B4-BE49-F238E27FC236}">
              <a16:creationId xmlns:a16="http://schemas.microsoft.com/office/drawing/2014/main" xmlns="" id="{00000000-0008-0000-0000-000011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49" name="Rectángulo 13748">
          <a:extLst>
            <a:ext uri="{FF2B5EF4-FFF2-40B4-BE49-F238E27FC236}">
              <a16:creationId xmlns:a16="http://schemas.microsoft.com/office/drawing/2014/main" xmlns="" id="{00000000-0008-0000-0000-000012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50" name="Rectángulo 13749">
          <a:extLst>
            <a:ext uri="{FF2B5EF4-FFF2-40B4-BE49-F238E27FC236}">
              <a16:creationId xmlns:a16="http://schemas.microsoft.com/office/drawing/2014/main" xmlns="" id="{00000000-0008-0000-0000-000013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51" name="Rectángulo 13750">
          <a:extLst>
            <a:ext uri="{FF2B5EF4-FFF2-40B4-BE49-F238E27FC236}">
              <a16:creationId xmlns:a16="http://schemas.microsoft.com/office/drawing/2014/main" xmlns="" id="{00000000-0008-0000-0000-000014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52" name="Rectángulo 13751">
          <a:extLst>
            <a:ext uri="{FF2B5EF4-FFF2-40B4-BE49-F238E27FC236}">
              <a16:creationId xmlns:a16="http://schemas.microsoft.com/office/drawing/2014/main" xmlns="" id="{00000000-0008-0000-0000-000015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53" name="Rectángulo 13752">
          <a:extLst>
            <a:ext uri="{FF2B5EF4-FFF2-40B4-BE49-F238E27FC236}">
              <a16:creationId xmlns:a16="http://schemas.microsoft.com/office/drawing/2014/main" xmlns="" id="{00000000-0008-0000-0000-000016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54" name="Rectángulo 13753">
          <a:extLst>
            <a:ext uri="{FF2B5EF4-FFF2-40B4-BE49-F238E27FC236}">
              <a16:creationId xmlns:a16="http://schemas.microsoft.com/office/drawing/2014/main" xmlns="" id="{00000000-0008-0000-0000-000017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55" name="Rectángulo 13754">
          <a:extLst>
            <a:ext uri="{FF2B5EF4-FFF2-40B4-BE49-F238E27FC236}">
              <a16:creationId xmlns:a16="http://schemas.microsoft.com/office/drawing/2014/main" xmlns="" id="{00000000-0008-0000-0000-000018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56" name="Rectángulo 13755">
          <a:extLst>
            <a:ext uri="{FF2B5EF4-FFF2-40B4-BE49-F238E27FC236}">
              <a16:creationId xmlns:a16="http://schemas.microsoft.com/office/drawing/2014/main" xmlns="" id="{00000000-0008-0000-0000-000019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57" name="Rectángulo 13756">
          <a:extLst>
            <a:ext uri="{FF2B5EF4-FFF2-40B4-BE49-F238E27FC236}">
              <a16:creationId xmlns:a16="http://schemas.microsoft.com/office/drawing/2014/main" xmlns="" id="{00000000-0008-0000-0000-00001A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58" name="Rectángulo 13757">
          <a:extLst>
            <a:ext uri="{FF2B5EF4-FFF2-40B4-BE49-F238E27FC236}">
              <a16:creationId xmlns:a16="http://schemas.microsoft.com/office/drawing/2014/main" xmlns="" id="{00000000-0008-0000-0000-00001B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59" name="Rectángulo 13758">
          <a:extLst>
            <a:ext uri="{FF2B5EF4-FFF2-40B4-BE49-F238E27FC236}">
              <a16:creationId xmlns:a16="http://schemas.microsoft.com/office/drawing/2014/main" xmlns="" id="{00000000-0008-0000-0000-00001C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60" name="Rectángulo 13759">
          <a:extLst>
            <a:ext uri="{FF2B5EF4-FFF2-40B4-BE49-F238E27FC236}">
              <a16:creationId xmlns:a16="http://schemas.microsoft.com/office/drawing/2014/main" xmlns="" id="{00000000-0008-0000-0000-00001D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61" name="Rectángulo 13760">
          <a:extLst>
            <a:ext uri="{FF2B5EF4-FFF2-40B4-BE49-F238E27FC236}">
              <a16:creationId xmlns:a16="http://schemas.microsoft.com/office/drawing/2014/main" xmlns="" id="{00000000-0008-0000-0000-00001E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62" name="Rectángulo 13761">
          <a:extLst>
            <a:ext uri="{FF2B5EF4-FFF2-40B4-BE49-F238E27FC236}">
              <a16:creationId xmlns:a16="http://schemas.microsoft.com/office/drawing/2014/main" xmlns="" id="{00000000-0008-0000-0000-00001F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63" name="Rectángulo 13762">
          <a:extLst>
            <a:ext uri="{FF2B5EF4-FFF2-40B4-BE49-F238E27FC236}">
              <a16:creationId xmlns:a16="http://schemas.microsoft.com/office/drawing/2014/main" xmlns="" id="{00000000-0008-0000-0000-000020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64" name="Rectángulo 13763">
          <a:extLst>
            <a:ext uri="{FF2B5EF4-FFF2-40B4-BE49-F238E27FC236}">
              <a16:creationId xmlns:a16="http://schemas.microsoft.com/office/drawing/2014/main" xmlns="" id="{00000000-0008-0000-0000-000021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65" name="Rectángulo 13764">
          <a:extLst>
            <a:ext uri="{FF2B5EF4-FFF2-40B4-BE49-F238E27FC236}">
              <a16:creationId xmlns:a16="http://schemas.microsoft.com/office/drawing/2014/main" xmlns="" id="{00000000-0008-0000-0000-000022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66" name="Rectángulo 13765">
          <a:extLst>
            <a:ext uri="{FF2B5EF4-FFF2-40B4-BE49-F238E27FC236}">
              <a16:creationId xmlns:a16="http://schemas.microsoft.com/office/drawing/2014/main" xmlns="" id="{00000000-0008-0000-0000-000023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67" name="Rectángulo 13766">
          <a:extLst>
            <a:ext uri="{FF2B5EF4-FFF2-40B4-BE49-F238E27FC236}">
              <a16:creationId xmlns:a16="http://schemas.microsoft.com/office/drawing/2014/main" xmlns="" id="{00000000-0008-0000-0000-000024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68" name="Rectángulo 13767">
          <a:extLst>
            <a:ext uri="{FF2B5EF4-FFF2-40B4-BE49-F238E27FC236}">
              <a16:creationId xmlns:a16="http://schemas.microsoft.com/office/drawing/2014/main" xmlns="" id="{00000000-0008-0000-0000-000025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69" name="Rectángulo 13768">
          <a:extLst>
            <a:ext uri="{FF2B5EF4-FFF2-40B4-BE49-F238E27FC236}">
              <a16:creationId xmlns:a16="http://schemas.microsoft.com/office/drawing/2014/main" xmlns="" id="{00000000-0008-0000-0000-000026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70" name="Rectángulo 13769">
          <a:extLst>
            <a:ext uri="{FF2B5EF4-FFF2-40B4-BE49-F238E27FC236}">
              <a16:creationId xmlns:a16="http://schemas.microsoft.com/office/drawing/2014/main" xmlns="" id="{00000000-0008-0000-0000-000027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71" name="Rectángulo 13770">
          <a:extLst>
            <a:ext uri="{FF2B5EF4-FFF2-40B4-BE49-F238E27FC236}">
              <a16:creationId xmlns:a16="http://schemas.microsoft.com/office/drawing/2014/main" xmlns="" id="{00000000-0008-0000-0000-000028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72" name="Rectángulo 13771">
          <a:extLst>
            <a:ext uri="{FF2B5EF4-FFF2-40B4-BE49-F238E27FC236}">
              <a16:creationId xmlns:a16="http://schemas.microsoft.com/office/drawing/2014/main" xmlns="" id="{00000000-0008-0000-0000-000029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73" name="Rectángulo 13772">
          <a:extLst>
            <a:ext uri="{FF2B5EF4-FFF2-40B4-BE49-F238E27FC236}">
              <a16:creationId xmlns:a16="http://schemas.microsoft.com/office/drawing/2014/main" xmlns="" id="{00000000-0008-0000-0000-00002A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74" name="Rectángulo 13773">
          <a:extLst>
            <a:ext uri="{FF2B5EF4-FFF2-40B4-BE49-F238E27FC236}">
              <a16:creationId xmlns:a16="http://schemas.microsoft.com/office/drawing/2014/main" xmlns="" id="{00000000-0008-0000-0000-00002B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75" name="Rectángulo 13774">
          <a:extLst>
            <a:ext uri="{FF2B5EF4-FFF2-40B4-BE49-F238E27FC236}">
              <a16:creationId xmlns:a16="http://schemas.microsoft.com/office/drawing/2014/main" xmlns="" id="{00000000-0008-0000-0000-00002C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76" name="Rectángulo 13775">
          <a:extLst>
            <a:ext uri="{FF2B5EF4-FFF2-40B4-BE49-F238E27FC236}">
              <a16:creationId xmlns:a16="http://schemas.microsoft.com/office/drawing/2014/main" xmlns="" id="{00000000-0008-0000-0000-00002D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77" name="Rectángulo 13776">
          <a:extLst>
            <a:ext uri="{FF2B5EF4-FFF2-40B4-BE49-F238E27FC236}">
              <a16:creationId xmlns:a16="http://schemas.microsoft.com/office/drawing/2014/main" xmlns="" id="{00000000-0008-0000-0000-00002E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78" name="Rectángulo 13777">
          <a:extLst>
            <a:ext uri="{FF2B5EF4-FFF2-40B4-BE49-F238E27FC236}">
              <a16:creationId xmlns:a16="http://schemas.microsoft.com/office/drawing/2014/main" xmlns="" id="{00000000-0008-0000-0000-00002F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79" name="Rectángulo 13778">
          <a:extLst>
            <a:ext uri="{FF2B5EF4-FFF2-40B4-BE49-F238E27FC236}">
              <a16:creationId xmlns:a16="http://schemas.microsoft.com/office/drawing/2014/main" xmlns="" id="{00000000-0008-0000-0000-000030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80" name="Rectángulo 13779">
          <a:extLst>
            <a:ext uri="{FF2B5EF4-FFF2-40B4-BE49-F238E27FC236}">
              <a16:creationId xmlns:a16="http://schemas.microsoft.com/office/drawing/2014/main" xmlns="" id="{00000000-0008-0000-0000-000031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81" name="Rectángulo 13780">
          <a:extLst>
            <a:ext uri="{FF2B5EF4-FFF2-40B4-BE49-F238E27FC236}">
              <a16:creationId xmlns:a16="http://schemas.microsoft.com/office/drawing/2014/main" xmlns="" id="{00000000-0008-0000-0000-000032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82" name="Rectángulo 13781">
          <a:extLst>
            <a:ext uri="{FF2B5EF4-FFF2-40B4-BE49-F238E27FC236}">
              <a16:creationId xmlns:a16="http://schemas.microsoft.com/office/drawing/2014/main" xmlns="" id="{00000000-0008-0000-0000-000033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83" name="Rectángulo 13782">
          <a:extLst>
            <a:ext uri="{FF2B5EF4-FFF2-40B4-BE49-F238E27FC236}">
              <a16:creationId xmlns:a16="http://schemas.microsoft.com/office/drawing/2014/main" xmlns="" id="{00000000-0008-0000-0000-000034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84" name="Rectángulo 13783">
          <a:extLst>
            <a:ext uri="{FF2B5EF4-FFF2-40B4-BE49-F238E27FC236}">
              <a16:creationId xmlns:a16="http://schemas.microsoft.com/office/drawing/2014/main" xmlns="" id="{00000000-0008-0000-0000-000035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85" name="Rectángulo 13784">
          <a:extLst>
            <a:ext uri="{FF2B5EF4-FFF2-40B4-BE49-F238E27FC236}">
              <a16:creationId xmlns:a16="http://schemas.microsoft.com/office/drawing/2014/main" xmlns="" id="{00000000-0008-0000-0000-000036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86" name="Rectángulo 13785">
          <a:extLst>
            <a:ext uri="{FF2B5EF4-FFF2-40B4-BE49-F238E27FC236}">
              <a16:creationId xmlns:a16="http://schemas.microsoft.com/office/drawing/2014/main" xmlns="" id="{00000000-0008-0000-0000-000037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87" name="Rectángulo 13786">
          <a:extLst>
            <a:ext uri="{FF2B5EF4-FFF2-40B4-BE49-F238E27FC236}">
              <a16:creationId xmlns:a16="http://schemas.microsoft.com/office/drawing/2014/main" xmlns="" id="{00000000-0008-0000-0000-000038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88" name="Rectángulo 13787">
          <a:extLst>
            <a:ext uri="{FF2B5EF4-FFF2-40B4-BE49-F238E27FC236}">
              <a16:creationId xmlns:a16="http://schemas.microsoft.com/office/drawing/2014/main" xmlns="" id="{00000000-0008-0000-0000-000039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89" name="Rectángulo 13788">
          <a:extLst>
            <a:ext uri="{FF2B5EF4-FFF2-40B4-BE49-F238E27FC236}">
              <a16:creationId xmlns:a16="http://schemas.microsoft.com/office/drawing/2014/main" xmlns="" id="{00000000-0008-0000-0000-00003A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90" name="Rectángulo 13789">
          <a:extLst>
            <a:ext uri="{FF2B5EF4-FFF2-40B4-BE49-F238E27FC236}">
              <a16:creationId xmlns:a16="http://schemas.microsoft.com/office/drawing/2014/main" xmlns="" id="{00000000-0008-0000-0000-00003B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791" name="Rectángulo 13790">
          <a:extLst>
            <a:ext uri="{FF2B5EF4-FFF2-40B4-BE49-F238E27FC236}">
              <a16:creationId xmlns:a16="http://schemas.microsoft.com/office/drawing/2014/main" xmlns="" id="{00000000-0008-0000-0000-00003C46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92" name="Rectángulo 13791">
          <a:extLst>
            <a:ext uri="{FF2B5EF4-FFF2-40B4-BE49-F238E27FC236}">
              <a16:creationId xmlns:a16="http://schemas.microsoft.com/office/drawing/2014/main" xmlns="" id="{00000000-0008-0000-0000-00003D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93" name="Rectángulo 13792">
          <a:extLst>
            <a:ext uri="{FF2B5EF4-FFF2-40B4-BE49-F238E27FC236}">
              <a16:creationId xmlns:a16="http://schemas.microsoft.com/office/drawing/2014/main" xmlns="" id="{00000000-0008-0000-0000-00003E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94" name="Rectángulo 13793">
          <a:extLst>
            <a:ext uri="{FF2B5EF4-FFF2-40B4-BE49-F238E27FC236}">
              <a16:creationId xmlns:a16="http://schemas.microsoft.com/office/drawing/2014/main" xmlns="" id="{00000000-0008-0000-0000-00003F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95" name="Rectángulo 13794">
          <a:extLst>
            <a:ext uri="{FF2B5EF4-FFF2-40B4-BE49-F238E27FC236}">
              <a16:creationId xmlns:a16="http://schemas.microsoft.com/office/drawing/2014/main" xmlns="" id="{00000000-0008-0000-0000-000040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96" name="Rectángulo 13795">
          <a:extLst>
            <a:ext uri="{FF2B5EF4-FFF2-40B4-BE49-F238E27FC236}">
              <a16:creationId xmlns:a16="http://schemas.microsoft.com/office/drawing/2014/main" xmlns="" id="{00000000-0008-0000-0000-000041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97" name="Rectángulo 13796">
          <a:extLst>
            <a:ext uri="{FF2B5EF4-FFF2-40B4-BE49-F238E27FC236}">
              <a16:creationId xmlns:a16="http://schemas.microsoft.com/office/drawing/2014/main" xmlns="" id="{00000000-0008-0000-0000-000042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98" name="Rectángulo 13797">
          <a:extLst>
            <a:ext uri="{FF2B5EF4-FFF2-40B4-BE49-F238E27FC236}">
              <a16:creationId xmlns:a16="http://schemas.microsoft.com/office/drawing/2014/main" xmlns="" id="{00000000-0008-0000-0000-000043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799" name="Rectángulo 13798">
          <a:extLst>
            <a:ext uri="{FF2B5EF4-FFF2-40B4-BE49-F238E27FC236}">
              <a16:creationId xmlns:a16="http://schemas.microsoft.com/office/drawing/2014/main" xmlns="" id="{00000000-0008-0000-0000-000044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00" name="Rectángulo 13799">
          <a:extLst>
            <a:ext uri="{FF2B5EF4-FFF2-40B4-BE49-F238E27FC236}">
              <a16:creationId xmlns:a16="http://schemas.microsoft.com/office/drawing/2014/main" xmlns="" id="{00000000-0008-0000-0000-000045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01" name="Rectángulo 13800">
          <a:extLst>
            <a:ext uri="{FF2B5EF4-FFF2-40B4-BE49-F238E27FC236}">
              <a16:creationId xmlns:a16="http://schemas.microsoft.com/office/drawing/2014/main" xmlns="" id="{00000000-0008-0000-0000-000046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02" name="Rectángulo 13801">
          <a:extLst>
            <a:ext uri="{FF2B5EF4-FFF2-40B4-BE49-F238E27FC236}">
              <a16:creationId xmlns:a16="http://schemas.microsoft.com/office/drawing/2014/main" xmlns="" id="{00000000-0008-0000-0000-000047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03" name="Rectángulo 13802">
          <a:extLst>
            <a:ext uri="{FF2B5EF4-FFF2-40B4-BE49-F238E27FC236}">
              <a16:creationId xmlns:a16="http://schemas.microsoft.com/office/drawing/2014/main" xmlns="" id="{00000000-0008-0000-0000-000048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04" name="Rectángulo 13803">
          <a:extLst>
            <a:ext uri="{FF2B5EF4-FFF2-40B4-BE49-F238E27FC236}">
              <a16:creationId xmlns:a16="http://schemas.microsoft.com/office/drawing/2014/main" xmlns="" id="{00000000-0008-0000-0000-000049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05" name="Rectángulo 13804">
          <a:extLst>
            <a:ext uri="{FF2B5EF4-FFF2-40B4-BE49-F238E27FC236}">
              <a16:creationId xmlns:a16="http://schemas.microsoft.com/office/drawing/2014/main" xmlns="" id="{00000000-0008-0000-0000-00004A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06" name="Rectángulo 13805">
          <a:extLst>
            <a:ext uri="{FF2B5EF4-FFF2-40B4-BE49-F238E27FC236}">
              <a16:creationId xmlns:a16="http://schemas.microsoft.com/office/drawing/2014/main" xmlns="" id="{00000000-0008-0000-0000-00004B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07" name="Rectángulo 13806">
          <a:extLst>
            <a:ext uri="{FF2B5EF4-FFF2-40B4-BE49-F238E27FC236}">
              <a16:creationId xmlns:a16="http://schemas.microsoft.com/office/drawing/2014/main" xmlns="" id="{00000000-0008-0000-0000-00004C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08" name="Rectángulo 13807">
          <a:extLst>
            <a:ext uri="{FF2B5EF4-FFF2-40B4-BE49-F238E27FC236}">
              <a16:creationId xmlns:a16="http://schemas.microsoft.com/office/drawing/2014/main" xmlns="" id="{00000000-0008-0000-0000-00004D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09" name="Rectángulo 13808">
          <a:extLst>
            <a:ext uri="{FF2B5EF4-FFF2-40B4-BE49-F238E27FC236}">
              <a16:creationId xmlns:a16="http://schemas.microsoft.com/office/drawing/2014/main" xmlns="" id="{00000000-0008-0000-0000-00004E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10" name="Rectángulo 13809">
          <a:extLst>
            <a:ext uri="{FF2B5EF4-FFF2-40B4-BE49-F238E27FC236}">
              <a16:creationId xmlns:a16="http://schemas.microsoft.com/office/drawing/2014/main" xmlns="" id="{00000000-0008-0000-0000-00004F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11" name="Rectángulo 13810">
          <a:extLst>
            <a:ext uri="{FF2B5EF4-FFF2-40B4-BE49-F238E27FC236}">
              <a16:creationId xmlns:a16="http://schemas.microsoft.com/office/drawing/2014/main" xmlns="" id="{00000000-0008-0000-0000-000050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12" name="Rectángulo 13811">
          <a:extLst>
            <a:ext uri="{FF2B5EF4-FFF2-40B4-BE49-F238E27FC236}">
              <a16:creationId xmlns:a16="http://schemas.microsoft.com/office/drawing/2014/main" xmlns="" id="{00000000-0008-0000-0000-000051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13" name="Rectángulo 13812">
          <a:extLst>
            <a:ext uri="{FF2B5EF4-FFF2-40B4-BE49-F238E27FC236}">
              <a16:creationId xmlns:a16="http://schemas.microsoft.com/office/drawing/2014/main" xmlns="" id="{00000000-0008-0000-0000-000052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14" name="Rectángulo 13813">
          <a:extLst>
            <a:ext uri="{FF2B5EF4-FFF2-40B4-BE49-F238E27FC236}">
              <a16:creationId xmlns:a16="http://schemas.microsoft.com/office/drawing/2014/main" xmlns="" id="{00000000-0008-0000-0000-000053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15" name="Rectángulo 13814">
          <a:extLst>
            <a:ext uri="{FF2B5EF4-FFF2-40B4-BE49-F238E27FC236}">
              <a16:creationId xmlns:a16="http://schemas.microsoft.com/office/drawing/2014/main" xmlns="" id="{00000000-0008-0000-0000-000054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16" name="Rectángulo 13815">
          <a:extLst>
            <a:ext uri="{FF2B5EF4-FFF2-40B4-BE49-F238E27FC236}">
              <a16:creationId xmlns:a16="http://schemas.microsoft.com/office/drawing/2014/main" xmlns="" id="{00000000-0008-0000-0000-000055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17" name="Rectángulo 13816">
          <a:extLst>
            <a:ext uri="{FF2B5EF4-FFF2-40B4-BE49-F238E27FC236}">
              <a16:creationId xmlns:a16="http://schemas.microsoft.com/office/drawing/2014/main" xmlns="" id="{00000000-0008-0000-0000-000056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3818" name="Rectángulo 13817">
          <a:extLst>
            <a:ext uri="{FF2B5EF4-FFF2-40B4-BE49-F238E27FC236}">
              <a16:creationId xmlns:a16="http://schemas.microsoft.com/office/drawing/2014/main" xmlns="" id="{00000000-0008-0000-0000-00005746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19" name="Rectángulo 13818">
          <a:extLst>
            <a:ext uri="{FF2B5EF4-FFF2-40B4-BE49-F238E27FC236}">
              <a16:creationId xmlns:a16="http://schemas.microsoft.com/office/drawing/2014/main" xmlns="" id="{00000000-0008-0000-0000-000058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20" name="Rectángulo 13819">
          <a:extLst>
            <a:ext uri="{FF2B5EF4-FFF2-40B4-BE49-F238E27FC236}">
              <a16:creationId xmlns:a16="http://schemas.microsoft.com/office/drawing/2014/main" xmlns="" id="{00000000-0008-0000-0000-000059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21" name="Rectángulo 13820">
          <a:extLst>
            <a:ext uri="{FF2B5EF4-FFF2-40B4-BE49-F238E27FC236}">
              <a16:creationId xmlns:a16="http://schemas.microsoft.com/office/drawing/2014/main" xmlns="" id="{00000000-0008-0000-0000-00005A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22" name="Rectángulo 13821">
          <a:extLst>
            <a:ext uri="{FF2B5EF4-FFF2-40B4-BE49-F238E27FC236}">
              <a16:creationId xmlns:a16="http://schemas.microsoft.com/office/drawing/2014/main" xmlns="" id="{00000000-0008-0000-0000-00005B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23" name="Rectángulo 13822">
          <a:extLst>
            <a:ext uri="{FF2B5EF4-FFF2-40B4-BE49-F238E27FC236}">
              <a16:creationId xmlns:a16="http://schemas.microsoft.com/office/drawing/2014/main" xmlns="" id="{00000000-0008-0000-0000-00005C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24" name="Rectángulo 13823">
          <a:extLst>
            <a:ext uri="{FF2B5EF4-FFF2-40B4-BE49-F238E27FC236}">
              <a16:creationId xmlns:a16="http://schemas.microsoft.com/office/drawing/2014/main" xmlns="" id="{00000000-0008-0000-0000-00005D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25" name="Rectángulo 13824">
          <a:extLst>
            <a:ext uri="{FF2B5EF4-FFF2-40B4-BE49-F238E27FC236}">
              <a16:creationId xmlns:a16="http://schemas.microsoft.com/office/drawing/2014/main" xmlns="" id="{00000000-0008-0000-0000-00005E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26" name="Rectángulo 13825">
          <a:extLst>
            <a:ext uri="{FF2B5EF4-FFF2-40B4-BE49-F238E27FC236}">
              <a16:creationId xmlns:a16="http://schemas.microsoft.com/office/drawing/2014/main" xmlns="" id="{00000000-0008-0000-0000-00005F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27" name="Rectángulo 13826">
          <a:extLst>
            <a:ext uri="{FF2B5EF4-FFF2-40B4-BE49-F238E27FC236}">
              <a16:creationId xmlns:a16="http://schemas.microsoft.com/office/drawing/2014/main" xmlns="" id="{00000000-0008-0000-0000-000060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28" name="Rectángulo 13827">
          <a:extLst>
            <a:ext uri="{FF2B5EF4-FFF2-40B4-BE49-F238E27FC236}">
              <a16:creationId xmlns:a16="http://schemas.microsoft.com/office/drawing/2014/main" xmlns="" id="{00000000-0008-0000-0000-000061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29" name="Rectángulo 13828">
          <a:extLst>
            <a:ext uri="{FF2B5EF4-FFF2-40B4-BE49-F238E27FC236}">
              <a16:creationId xmlns:a16="http://schemas.microsoft.com/office/drawing/2014/main" xmlns="" id="{00000000-0008-0000-0000-000062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30" name="Rectángulo 13829">
          <a:extLst>
            <a:ext uri="{FF2B5EF4-FFF2-40B4-BE49-F238E27FC236}">
              <a16:creationId xmlns:a16="http://schemas.microsoft.com/office/drawing/2014/main" xmlns="" id="{00000000-0008-0000-0000-000063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31" name="Rectángulo 13830">
          <a:extLst>
            <a:ext uri="{FF2B5EF4-FFF2-40B4-BE49-F238E27FC236}">
              <a16:creationId xmlns:a16="http://schemas.microsoft.com/office/drawing/2014/main" xmlns="" id="{00000000-0008-0000-0000-000064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32" name="Rectángulo 13831">
          <a:extLst>
            <a:ext uri="{FF2B5EF4-FFF2-40B4-BE49-F238E27FC236}">
              <a16:creationId xmlns:a16="http://schemas.microsoft.com/office/drawing/2014/main" xmlns="" id="{00000000-0008-0000-0000-000065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33" name="Rectángulo 13832">
          <a:extLst>
            <a:ext uri="{FF2B5EF4-FFF2-40B4-BE49-F238E27FC236}">
              <a16:creationId xmlns:a16="http://schemas.microsoft.com/office/drawing/2014/main" xmlns="" id="{00000000-0008-0000-0000-000066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34" name="Rectángulo 13833">
          <a:extLst>
            <a:ext uri="{FF2B5EF4-FFF2-40B4-BE49-F238E27FC236}">
              <a16:creationId xmlns:a16="http://schemas.microsoft.com/office/drawing/2014/main" xmlns="" id="{00000000-0008-0000-0000-000067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35" name="Rectángulo 13834">
          <a:extLst>
            <a:ext uri="{FF2B5EF4-FFF2-40B4-BE49-F238E27FC236}">
              <a16:creationId xmlns:a16="http://schemas.microsoft.com/office/drawing/2014/main" xmlns="" id="{00000000-0008-0000-0000-000068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36" name="Rectángulo 13835">
          <a:extLst>
            <a:ext uri="{FF2B5EF4-FFF2-40B4-BE49-F238E27FC236}">
              <a16:creationId xmlns:a16="http://schemas.microsoft.com/office/drawing/2014/main" xmlns="" id="{00000000-0008-0000-0000-000069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37" name="Rectángulo 13836">
          <a:extLst>
            <a:ext uri="{FF2B5EF4-FFF2-40B4-BE49-F238E27FC236}">
              <a16:creationId xmlns:a16="http://schemas.microsoft.com/office/drawing/2014/main" xmlns="" id="{00000000-0008-0000-0000-00006A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38" name="Rectángulo 13837">
          <a:extLst>
            <a:ext uri="{FF2B5EF4-FFF2-40B4-BE49-F238E27FC236}">
              <a16:creationId xmlns:a16="http://schemas.microsoft.com/office/drawing/2014/main" xmlns="" id="{00000000-0008-0000-0000-00006B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39" name="Rectángulo 13838">
          <a:extLst>
            <a:ext uri="{FF2B5EF4-FFF2-40B4-BE49-F238E27FC236}">
              <a16:creationId xmlns:a16="http://schemas.microsoft.com/office/drawing/2014/main" xmlns="" id="{00000000-0008-0000-0000-00006C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40" name="Rectángulo 13839">
          <a:extLst>
            <a:ext uri="{FF2B5EF4-FFF2-40B4-BE49-F238E27FC236}">
              <a16:creationId xmlns:a16="http://schemas.microsoft.com/office/drawing/2014/main" xmlns="" id="{00000000-0008-0000-0000-00006D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41" name="Rectángulo 13840">
          <a:extLst>
            <a:ext uri="{FF2B5EF4-FFF2-40B4-BE49-F238E27FC236}">
              <a16:creationId xmlns:a16="http://schemas.microsoft.com/office/drawing/2014/main" xmlns="" id="{00000000-0008-0000-0000-00006E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42" name="Rectángulo 13841">
          <a:extLst>
            <a:ext uri="{FF2B5EF4-FFF2-40B4-BE49-F238E27FC236}">
              <a16:creationId xmlns:a16="http://schemas.microsoft.com/office/drawing/2014/main" xmlns="" id="{00000000-0008-0000-0000-00006F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43" name="Rectángulo 13842">
          <a:extLst>
            <a:ext uri="{FF2B5EF4-FFF2-40B4-BE49-F238E27FC236}">
              <a16:creationId xmlns:a16="http://schemas.microsoft.com/office/drawing/2014/main" xmlns="" id="{00000000-0008-0000-0000-000070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44" name="Rectángulo 13843">
          <a:extLst>
            <a:ext uri="{FF2B5EF4-FFF2-40B4-BE49-F238E27FC236}">
              <a16:creationId xmlns:a16="http://schemas.microsoft.com/office/drawing/2014/main" xmlns="" id="{00000000-0008-0000-0000-000071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45" name="Rectángulo 13844">
          <a:extLst>
            <a:ext uri="{FF2B5EF4-FFF2-40B4-BE49-F238E27FC236}">
              <a16:creationId xmlns:a16="http://schemas.microsoft.com/office/drawing/2014/main" xmlns="" id="{00000000-0008-0000-0000-000072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46" name="Rectángulo 13845">
          <a:extLst>
            <a:ext uri="{FF2B5EF4-FFF2-40B4-BE49-F238E27FC236}">
              <a16:creationId xmlns:a16="http://schemas.microsoft.com/office/drawing/2014/main" xmlns="" id="{00000000-0008-0000-0000-000073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47" name="Rectángulo 13846">
          <a:extLst>
            <a:ext uri="{FF2B5EF4-FFF2-40B4-BE49-F238E27FC236}">
              <a16:creationId xmlns:a16="http://schemas.microsoft.com/office/drawing/2014/main" xmlns="" id="{00000000-0008-0000-0000-000074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48" name="Rectángulo 13847">
          <a:extLst>
            <a:ext uri="{FF2B5EF4-FFF2-40B4-BE49-F238E27FC236}">
              <a16:creationId xmlns:a16="http://schemas.microsoft.com/office/drawing/2014/main" xmlns="" id="{00000000-0008-0000-0000-000075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49" name="Rectángulo 13848">
          <a:extLst>
            <a:ext uri="{FF2B5EF4-FFF2-40B4-BE49-F238E27FC236}">
              <a16:creationId xmlns:a16="http://schemas.microsoft.com/office/drawing/2014/main" xmlns="" id="{00000000-0008-0000-0000-000076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50" name="Rectángulo 13849">
          <a:extLst>
            <a:ext uri="{FF2B5EF4-FFF2-40B4-BE49-F238E27FC236}">
              <a16:creationId xmlns:a16="http://schemas.microsoft.com/office/drawing/2014/main" xmlns="" id="{00000000-0008-0000-0000-000077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51" name="Rectángulo 13850">
          <a:extLst>
            <a:ext uri="{FF2B5EF4-FFF2-40B4-BE49-F238E27FC236}">
              <a16:creationId xmlns:a16="http://schemas.microsoft.com/office/drawing/2014/main" xmlns="" id="{00000000-0008-0000-0000-000078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52" name="Rectángulo 13851">
          <a:extLst>
            <a:ext uri="{FF2B5EF4-FFF2-40B4-BE49-F238E27FC236}">
              <a16:creationId xmlns:a16="http://schemas.microsoft.com/office/drawing/2014/main" xmlns="" id="{00000000-0008-0000-0000-000079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853" name="Rectángulo 13852">
          <a:extLst>
            <a:ext uri="{FF2B5EF4-FFF2-40B4-BE49-F238E27FC236}">
              <a16:creationId xmlns:a16="http://schemas.microsoft.com/office/drawing/2014/main" xmlns="" id="{00000000-0008-0000-0000-00007A46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54" name="Rectángulo 13853">
          <a:extLst>
            <a:ext uri="{FF2B5EF4-FFF2-40B4-BE49-F238E27FC236}">
              <a16:creationId xmlns:a16="http://schemas.microsoft.com/office/drawing/2014/main" xmlns="" id="{00000000-0008-0000-0000-00007B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55" name="Rectángulo 13854">
          <a:extLst>
            <a:ext uri="{FF2B5EF4-FFF2-40B4-BE49-F238E27FC236}">
              <a16:creationId xmlns:a16="http://schemas.microsoft.com/office/drawing/2014/main" xmlns="" id="{00000000-0008-0000-0000-00007C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56" name="Rectángulo 13855">
          <a:extLst>
            <a:ext uri="{FF2B5EF4-FFF2-40B4-BE49-F238E27FC236}">
              <a16:creationId xmlns:a16="http://schemas.microsoft.com/office/drawing/2014/main" xmlns="" id="{00000000-0008-0000-0000-00007D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57" name="Rectángulo 13856">
          <a:extLst>
            <a:ext uri="{FF2B5EF4-FFF2-40B4-BE49-F238E27FC236}">
              <a16:creationId xmlns:a16="http://schemas.microsoft.com/office/drawing/2014/main" xmlns="" id="{00000000-0008-0000-0000-00007E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58" name="Rectángulo 13857">
          <a:extLst>
            <a:ext uri="{FF2B5EF4-FFF2-40B4-BE49-F238E27FC236}">
              <a16:creationId xmlns:a16="http://schemas.microsoft.com/office/drawing/2014/main" xmlns="" id="{00000000-0008-0000-0000-00007F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59" name="Rectángulo 13858">
          <a:extLst>
            <a:ext uri="{FF2B5EF4-FFF2-40B4-BE49-F238E27FC236}">
              <a16:creationId xmlns:a16="http://schemas.microsoft.com/office/drawing/2014/main" xmlns="" id="{00000000-0008-0000-0000-000080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60" name="Rectángulo 13859">
          <a:extLst>
            <a:ext uri="{FF2B5EF4-FFF2-40B4-BE49-F238E27FC236}">
              <a16:creationId xmlns:a16="http://schemas.microsoft.com/office/drawing/2014/main" xmlns="" id="{00000000-0008-0000-0000-000081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61" name="Rectángulo 13860">
          <a:extLst>
            <a:ext uri="{FF2B5EF4-FFF2-40B4-BE49-F238E27FC236}">
              <a16:creationId xmlns:a16="http://schemas.microsoft.com/office/drawing/2014/main" xmlns="" id="{00000000-0008-0000-0000-000082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62" name="Rectángulo 13861">
          <a:extLst>
            <a:ext uri="{FF2B5EF4-FFF2-40B4-BE49-F238E27FC236}">
              <a16:creationId xmlns:a16="http://schemas.microsoft.com/office/drawing/2014/main" xmlns="" id="{00000000-0008-0000-0000-000083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63" name="Rectángulo 13862">
          <a:extLst>
            <a:ext uri="{FF2B5EF4-FFF2-40B4-BE49-F238E27FC236}">
              <a16:creationId xmlns:a16="http://schemas.microsoft.com/office/drawing/2014/main" xmlns="" id="{00000000-0008-0000-0000-000084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64" name="Rectángulo 13863">
          <a:extLst>
            <a:ext uri="{FF2B5EF4-FFF2-40B4-BE49-F238E27FC236}">
              <a16:creationId xmlns:a16="http://schemas.microsoft.com/office/drawing/2014/main" xmlns="" id="{00000000-0008-0000-0000-000085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65" name="Rectángulo 13864">
          <a:extLst>
            <a:ext uri="{FF2B5EF4-FFF2-40B4-BE49-F238E27FC236}">
              <a16:creationId xmlns:a16="http://schemas.microsoft.com/office/drawing/2014/main" xmlns="" id="{00000000-0008-0000-0000-000086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66" name="Rectángulo 13865">
          <a:extLst>
            <a:ext uri="{FF2B5EF4-FFF2-40B4-BE49-F238E27FC236}">
              <a16:creationId xmlns:a16="http://schemas.microsoft.com/office/drawing/2014/main" xmlns="" id="{00000000-0008-0000-0000-000087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67" name="Rectángulo 13866">
          <a:extLst>
            <a:ext uri="{FF2B5EF4-FFF2-40B4-BE49-F238E27FC236}">
              <a16:creationId xmlns:a16="http://schemas.microsoft.com/office/drawing/2014/main" xmlns="" id="{00000000-0008-0000-0000-000088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68" name="Rectángulo 13867">
          <a:extLst>
            <a:ext uri="{FF2B5EF4-FFF2-40B4-BE49-F238E27FC236}">
              <a16:creationId xmlns:a16="http://schemas.microsoft.com/office/drawing/2014/main" xmlns="" id="{00000000-0008-0000-0000-000089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69" name="Rectángulo 13868">
          <a:extLst>
            <a:ext uri="{FF2B5EF4-FFF2-40B4-BE49-F238E27FC236}">
              <a16:creationId xmlns:a16="http://schemas.microsoft.com/office/drawing/2014/main" xmlns="" id="{00000000-0008-0000-0000-00008A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70" name="Rectángulo 13869">
          <a:extLst>
            <a:ext uri="{FF2B5EF4-FFF2-40B4-BE49-F238E27FC236}">
              <a16:creationId xmlns:a16="http://schemas.microsoft.com/office/drawing/2014/main" xmlns="" id="{00000000-0008-0000-0000-00008B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71" name="Rectángulo 13870">
          <a:extLst>
            <a:ext uri="{FF2B5EF4-FFF2-40B4-BE49-F238E27FC236}">
              <a16:creationId xmlns:a16="http://schemas.microsoft.com/office/drawing/2014/main" xmlns="" id="{00000000-0008-0000-0000-00008C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72" name="Rectángulo 13871">
          <a:extLst>
            <a:ext uri="{FF2B5EF4-FFF2-40B4-BE49-F238E27FC236}">
              <a16:creationId xmlns:a16="http://schemas.microsoft.com/office/drawing/2014/main" xmlns="" id="{00000000-0008-0000-0000-00008D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73" name="Rectángulo 13872">
          <a:extLst>
            <a:ext uri="{FF2B5EF4-FFF2-40B4-BE49-F238E27FC236}">
              <a16:creationId xmlns:a16="http://schemas.microsoft.com/office/drawing/2014/main" xmlns="" id="{00000000-0008-0000-0000-00008E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74" name="Rectángulo 13873">
          <a:extLst>
            <a:ext uri="{FF2B5EF4-FFF2-40B4-BE49-F238E27FC236}">
              <a16:creationId xmlns:a16="http://schemas.microsoft.com/office/drawing/2014/main" xmlns="" id="{00000000-0008-0000-0000-00008F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75" name="Rectángulo 13874">
          <a:extLst>
            <a:ext uri="{FF2B5EF4-FFF2-40B4-BE49-F238E27FC236}">
              <a16:creationId xmlns:a16="http://schemas.microsoft.com/office/drawing/2014/main" xmlns="" id="{00000000-0008-0000-0000-000090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76" name="Rectángulo 13875">
          <a:extLst>
            <a:ext uri="{FF2B5EF4-FFF2-40B4-BE49-F238E27FC236}">
              <a16:creationId xmlns:a16="http://schemas.microsoft.com/office/drawing/2014/main" xmlns="" id="{00000000-0008-0000-0000-000091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77" name="Rectángulo 13876">
          <a:extLst>
            <a:ext uri="{FF2B5EF4-FFF2-40B4-BE49-F238E27FC236}">
              <a16:creationId xmlns:a16="http://schemas.microsoft.com/office/drawing/2014/main" xmlns="" id="{00000000-0008-0000-0000-000092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78" name="Rectángulo 13877">
          <a:extLst>
            <a:ext uri="{FF2B5EF4-FFF2-40B4-BE49-F238E27FC236}">
              <a16:creationId xmlns:a16="http://schemas.microsoft.com/office/drawing/2014/main" xmlns="" id="{00000000-0008-0000-0000-000093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79" name="Rectángulo 13878">
          <a:extLst>
            <a:ext uri="{FF2B5EF4-FFF2-40B4-BE49-F238E27FC236}">
              <a16:creationId xmlns:a16="http://schemas.microsoft.com/office/drawing/2014/main" xmlns="" id="{00000000-0008-0000-0000-000094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80" name="Rectángulo 13879">
          <a:extLst>
            <a:ext uri="{FF2B5EF4-FFF2-40B4-BE49-F238E27FC236}">
              <a16:creationId xmlns:a16="http://schemas.microsoft.com/office/drawing/2014/main" xmlns="" id="{00000000-0008-0000-0000-000095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881" name="Rectángulo 13880">
          <a:extLst>
            <a:ext uri="{FF2B5EF4-FFF2-40B4-BE49-F238E27FC236}">
              <a16:creationId xmlns:a16="http://schemas.microsoft.com/office/drawing/2014/main" xmlns="" id="{00000000-0008-0000-0000-00009646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82" name="Rectángulo 13881">
          <a:extLst>
            <a:ext uri="{FF2B5EF4-FFF2-40B4-BE49-F238E27FC236}">
              <a16:creationId xmlns:a16="http://schemas.microsoft.com/office/drawing/2014/main" xmlns="" id="{00000000-0008-0000-0000-000097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83" name="Rectángulo 13882">
          <a:extLst>
            <a:ext uri="{FF2B5EF4-FFF2-40B4-BE49-F238E27FC236}">
              <a16:creationId xmlns:a16="http://schemas.microsoft.com/office/drawing/2014/main" xmlns="" id="{00000000-0008-0000-0000-000098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84" name="Rectángulo 13883">
          <a:extLst>
            <a:ext uri="{FF2B5EF4-FFF2-40B4-BE49-F238E27FC236}">
              <a16:creationId xmlns:a16="http://schemas.microsoft.com/office/drawing/2014/main" xmlns="" id="{00000000-0008-0000-0000-000099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85" name="Rectángulo 13884">
          <a:extLst>
            <a:ext uri="{FF2B5EF4-FFF2-40B4-BE49-F238E27FC236}">
              <a16:creationId xmlns:a16="http://schemas.microsoft.com/office/drawing/2014/main" xmlns="" id="{00000000-0008-0000-0000-00009A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86" name="Rectángulo 13885">
          <a:extLst>
            <a:ext uri="{FF2B5EF4-FFF2-40B4-BE49-F238E27FC236}">
              <a16:creationId xmlns:a16="http://schemas.microsoft.com/office/drawing/2014/main" xmlns="" id="{00000000-0008-0000-0000-00009B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87" name="Rectángulo 13886">
          <a:extLst>
            <a:ext uri="{FF2B5EF4-FFF2-40B4-BE49-F238E27FC236}">
              <a16:creationId xmlns:a16="http://schemas.microsoft.com/office/drawing/2014/main" xmlns="" id="{00000000-0008-0000-0000-00009C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88" name="Rectángulo 13887">
          <a:extLst>
            <a:ext uri="{FF2B5EF4-FFF2-40B4-BE49-F238E27FC236}">
              <a16:creationId xmlns:a16="http://schemas.microsoft.com/office/drawing/2014/main" xmlns="" id="{00000000-0008-0000-0000-00009D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89" name="Rectángulo 13888">
          <a:extLst>
            <a:ext uri="{FF2B5EF4-FFF2-40B4-BE49-F238E27FC236}">
              <a16:creationId xmlns:a16="http://schemas.microsoft.com/office/drawing/2014/main" xmlns="" id="{00000000-0008-0000-0000-00009E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90" name="Rectángulo 13889">
          <a:extLst>
            <a:ext uri="{FF2B5EF4-FFF2-40B4-BE49-F238E27FC236}">
              <a16:creationId xmlns:a16="http://schemas.microsoft.com/office/drawing/2014/main" xmlns="" id="{00000000-0008-0000-0000-00009F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91" name="Rectángulo 13890">
          <a:extLst>
            <a:ext uri="{FF2B5EF4-FFF2-40B4-BE49-F238E27FC236}">
              <a16:creationId xmlns:a16="http://schemas.microsoft.com/office/drawing/2014/main" xmlns="" id="{00000000-0008-0000-0000-0000A0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92" name="Rectángulo 13891">
          <a:extLst>
            <a:ext uri="{FF2B5EF4-FFF2-40B4-BE49-F238E27FC236}">
              <a16:creationId xmlns:a16="http://schemas.microsoft.com/office/drawing/2014/main" xmlns="" id="{00000000-0008-0000-0000-0000A1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93" name="Rectángulo 13892">
          <a:extLst>
            <a:ext uri="{FF2B5EF4-FFF2-40B4-BE49-F238E27FC236}">
              <a16:creationId xmlns:a16="http://schemas.microsoft.com/office/drawing/2014/main" xmlns="" id="{00000000-0008-0000-0000-0000A2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94" name="Rectángulo 13893">
          <a:extLst>
            <a:ext uri="{FF2B5EF4-FFF2-40B4-BE49-F238E27FC236}">
              <a16:creationId xmlns:a16="http://schemas.microsoft.com/office/drawing/2014/main" xmlns="" id="{00000000-0008-0000-0000-0000A3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95" name="Rectángulo 13894">
          <a:extLst>
            <a:ext uri="{FF2B5EF4-FFF2-40B4-BE49-F238E27FC236}">
              <a16:creationId xmlns:a16="http://schemas.microsoft.com/office/drawing/2014/main" xmlns="" id="{00000000-0008-0000-0000-0000A4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96" name="Rectángulo 13895">
          <a:extLst>
            <a:ext uri="{FF2B5EF4-FFF2-40B4-BE49-F238E27FC236}">
              <a16:creationId xmlns:a16="http://schemas.microsoft.com/office/drawing/2014/main" xmlns="" id="{00000000-0008-0000-0000-0000A5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97" name="Rectángulo 13896">
          <a:extLst>
            <a:ext uri="{FF2B5EF4-FFF2-40B4-BE49-F238E27FC236}">
              <a16:creationId xmlns:a16="http://schemas.microsoft.com/office/drawing/2014/main" xmlns="" id="{00000000-0008-0000-0000-0000A6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98" name="Rectángulo 13897">
          <a:extLst>
            <a:ext uri="{FF2B5EF4-FFF2-40B4-BE49-F238E27FC236}">
              <a16:creationId xmlns:a16="http://schemas.microsoft.com/office/drawing/2014/main" xmlns="" id="{00000000-0008-0000-0000-0000A7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899" name="Rectángulo 13898">
          <a:extLst>
            <a:ext uri="{FF2B5EF4-FFF2-40B4-BE49-F238E27FC236}">
              <a16:creationId xmlns:a16="http://schemas.microsoft.com/office/drawing/2014/main" xmlns="" id="{00000000-0008-0000-0000-0000A8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00" name="Rectángulo 13899">
          <a:extLst>
            <a:ext uri="{FF2B5EF4-FFF2-40B4-BE49-F238E27FC236}">
              <a16:creationId xmlns:a16="http://schemas.microsoft.com/office/drawing/2014/main" xmlns="" id="{00000000-0008-0000-0000-0000A9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01" name="Rectángulo 13900">
          <a:extLst>
            <a:ext uri="{FF2B5EF4-FFF2-40B4-BE49-F238E27FC236}">
              <a16:creationId xmlns:a16="http://schemas.microsoft.com/office/drawing/2014/main" xmlns="" id="{00000000-0008-0000-0000-0000AA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02" name="Rectángulo 13901">
          <a:extLst>
            <a:ext uri="{FF2B5EF4-FFF2-40B4-BE49-F238E27FC236}">
              <a16:creationId xmlns:a16="http://schemas.microsoft.com/office/drawing/2014/main" xmlns="" id="{00000000-0008-0000-0000-0000AB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03" name="Rectángulo 13902">
          <a:extLst>
            <a:ext uri="{FF2B5EF4-FFF2-40B4-BE49-F238E27FC236}">
              <a16:creationId xmlns:a16="http://schemas.microsoft.com/office/drawing/2014/main" xmlns="" id="{00000000-0008-0000-0000-0000AC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04" name="Rectángulo 13903">
          <a:extLst>
            <a:ext uri="{FF2B5EF4-FFF2-40B4-BE49-F238E27FC236}">
              <a16:creationId xmlns:a16="http://schemas.microsoft.com/office/drawing/2014/main" xmlns="" id="{00000000-0008-0000-0000-0000AD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05" name="Rectángulo 13904">
          <a:extLst>
            <a:ext uri="{FF2B5EF4-FFF2-40B4-BE49-F238E27FC236}">
              <a16:creationId xmlns:a16="http://schemas.microsoft.com/office/drawing/2014/main" xmlns="" id="{00000000-0008-0000-0000-0000AE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06" name="Rectángulo 13905">
          <a:extLst>
            <a:ext uri="{FF2B5EF4-FFF2-40B4-BE49-F238E27FC236}">
              <a16:creationId xmlns:a16="http://schemas.microsoft.com/office/drawing/2014/main" xmlns="" id="{00000000-0008-0000-0000-0000AF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07" name="Rectángulo 13906">
          <a:extLst>
            <a:ext uri="{FF2B5EF4-FFF2-40B4-BE49-F238E27FC236}">
              <a16:creationId xmlns:a16="http://schemas.microsoft.com/office/drawing/2014/main" xmlns="" id="{00000000-0008-0000-0000-0000B0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3908" name="Rectángulo 13907">
          <a:extLst>
            <a:ext uri="{FF2B5EF4-FFF2-40B4-BE49-F238E27FC236}">
              <a16:creationId xmlns:a16="http://schemas.microsoft.com/office/drawing/2014/main" xmlns="" id="{00000000-0008-0000-0000-0000B146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09" name="Rectángulo 13908">
          <a:extLst>
            <a:ext uri="{FF2B5EF4-FFF2-40B4-BE49-F238E27FC236}">
              <a16:creationId xmlns:a16="http://schemas.microsoft.com/office/drawing/2014/main" xmlns="" id="{00000000-0008-0000-0000-0000B2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10" name="Rectángulo 13909">
          <a:extLst>
            <a:ext uri="{FF2B5EF4-FFF2-40B4-BE49-F238E27FC236}">
              <a16:creationId xmlns:a16="http://schemas.microsoft.com/office/drawing/2014/main" xmlns="" id="{00000000-0008-0000-0000-0000B3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11" name="Rectángulo 13910">
          <a:extLst>
            <a:ext uri="{FF2B5EF4-FFF2-40B4-BE49-F238E27FC236}">
              <a16:creationId xmlns:a16="http://schemas.microsoft.com/office/drawing/2014/main" xmlns="" id="{00000000-0008-0000-0000-0000B4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12" name="Rectángulo 13911">
          <a:extLst>
            <a:ext uri="{FF2B5EF4-FFF2-40B4-BE49-F238E27FC236}">
              <a16:creationId xmlns:a16="http://schemas.microsoft.com/office/drawing/2014/main" xmlns="" id="{00000000-0008-0000-0000-0000B5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13" name="Rectángulo 13912">
          <a:extLst>
            <a:ext uri="{FF2B5EF4-FFF2-40B4-BE49-F238E27FC236}">
              <a16:creationId xmlns:a16="http://schemas.microsoft.com/office/drawing/2014/main" xmlns="" id="{00000000-0008-0000-0000-0000B6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14" name="Rectángulo 13913">
          <a:extLst>
            <a:ext uri="{FF2B5EF4-FFF2-40B4-BE49-F238E27FC236}">
              <a16:creationId xmlns:a16="http://schemas.microsoft.com/office/drawing/2014/main" xmlns="" id="{00000000-0008-0000-0000-0000B7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15" name="Rectángulo 13914">
          <a:extLst>
            <a:ext uri="{FF2B5EF4-FFF2-40B4-BE49-F238E27FC236}">
              <a16:creationId xmlns:a16="http://schemas.microsoft.com/office/drawing/2014/main" xmlns="" id="{00000000-0008-0000-0000-0000B8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16" name="Rectángulo 13915">
          <a:extLst>
            <a:ext uri="{FF2B5EF4-FFF2-40B4-BE49-F238E27FC236}">
              <a16:creationId xmlns:a16="http://schemas.microsoft.com/office/drawing/2014/main" xmlns="" id="{00000000-0008-0000-0000-0000B9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17" name="Rectángulo 13916">
          <a:extLst>
            <a:ext uri="{FF2B5EF4-FFF2-40B4-BE49-F238E27FC236}">
              <a16:creationId xmlns:a16="http://schemas.microsoft.com/office/drawing/2014/main" xmlns="" id="{00000000-0008-0000-0000-0000BA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18" name="Rectángulo 13917">
          <a:extLst>
            <a:ext uri="{FF2B5EF4-FFF2-40B4-BE49-F238E27FC236}">
              <a16:creationId xmlns:a16="http://schemas.microsoft.com/office/drawing/2014/main" xmlns="" id="{00000000-0008-0000-0000-0000BB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19" name="Rectángulo 13918">
          <a:extLst>
            <a:ext uri="{FF2B5EF4-FFF2-40B4-BE49-F238E27FC236}">
              <a16:creationId xmlns:a16="http://schemas.microsoft.com/office/drawing/2014/main" xmlns="" id="{00000000-0008-0000-0000-0000BC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20" name="Rectángulo 13919">
          <a:extLst>
            <a:ext uri="{FF2B5EF4-FFF2-40B4-BE49-F238E27FC236}">
              <a16:creationId xmlns:a16="http://schemas.microsoft.com/office/drawing/2014/main" xmlns="" id="{00000000-0008-0000-0000-0000BD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21" name="Rectángulo 13920">
          <a:extLst>
            <a:ext uri="{FF2B5EF4-FFF2-40B4-BE49-F238E27FC236}">
              <a16:creationId xmlns:a16="http://schemas.microsoft.com/office/drawing/2014/main" xmlns="" id="{00000000-0008-0000-0000-0000BE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22" name="Rectángulo 13921">
          <a:extLst>
            <a:ext uri="{FF2B5EF4-FFF2-40B4-BE49-F238E27FC236}">
              <a16:creationId xmlns:a16="http://schemas.microsoft.com/office/drawing/2014/main" xmlns="" id="{00000000-0008-0000-0000-0000BF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23" name="Rectángulo 13922">
          <a:extLst>
            <a:ext uri="{FF2B5EF4-FFF2-40B4-BE49-F238E27FC236}">
              <a16:creationId xmlns:a16="http://schemas.microsoft.com/office/drawing/2014/main" xmlns="" id="{00000000-0008-0000-0000-0000C0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24" name="Rectángulo 13923">
          <a:extLst>
            <a:ext uri="{FF2B5EF4-FFF2-40B4-BE49-F238E27FC236}">
              <a16:creationId xmlns:a16="http://schemas.microsoft.com/office/drawing/2014/main" xmlns="" id="{00000000-0008-0000-0000-0000C1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25" name="Rectángulo 13924">
          <a:extLst>
            <a:ext uri="{FF2B5EF4-FFF2-40B4-BE49-F238E27FC236}">
              <a16:creationId xmlns:a16="http://schemas.microsoft.com/office/drawing/2014/main" xmlns="" id="{00000000-0008-0000-0000-0000C2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26" name="Rectángulo 13925">
          <a:extLst>
            <a:ext uri="{FF2B5EF4-FFF2-40B4-BE49-F238E27FC236}">
              <a16:creationId xmlns:a16="http://schemas.microsoft.com/office/drawing/2014/main" xmlns="" id="{00000000-0008-0000-0000-0000C3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27" name="Rectángulo 13926">
          <a:extLst>
            <a:ext uri="{FF2B5EF4-FFF2-40B4-BE49-F238E27FC236}">
              <a16:creationId xmlns:a16="http://schemas.microsoft.com/office/drawing/2014/main" xmlns="" id="{00000000-0008-0000-0000-0000C4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28" name="Rectángulo 13927">
          <a:extLst>
            <a:ext uri="{FF2B5EF4-FFF2-40B4-BE49-F238E27FC236}">
              <a16:creationId xmlns:a16="http://schemas.microsoft.com/office/drawing/2014/main" xmlns="" id="{00000000-0008-0000-0000-0000C5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29" name="Rectángulo 13928">
          <a:extLst>
            <a:ext uri="{FF2B5EF4-FFF2-40B4-BE49-F238E27FC236}">
              <a16:creationId xmlns:a16="http://schemas.microsoft.com/office/drawing/2014/main" xmlns="" id="{00000000-0008-0000-0000-0000C6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30" name="Rectángulo 13929">
          <a:extLst>
            <a:ext uri="{FF2B5EF4-FFF2-40B4-BE49-F238E27FC236}">
              <a16:creationId xmlns:a16="http://schemas.microsoft.com/office/drawing/2014/main" xmlns="" id="{00000000-0008-0000-0000-0000C7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31" name="Rectángulo 13930">
          <a:extLst>
            <a:ext uri="{FF2B5EF4-FFF2-40B4-BE49-F238E27FC236}">
              <a16:creationId xmlns:a16="http://schemas.microsoft.com/office/drawing/2014/main" xmlns="" id="{00000000-0008-0000-0000-0000C8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32" name="Rectángulo 13931">
          <a:extLst>
            <a:ext uri="{FF2B5EF4-FFF2-40B4-BE49-F238E27FC236}">
              <a16:creationId xmlns:a16="http://schemas.microsoft.com/office/drawing/2014/main" xmlns="" id="{00000000-0008-0000-0000-0000C9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33" name="Rectángulo 13932">
          <a:extLst>
            <a:ext uri="{FF2B5EF4-FFF2-40B4-BE49-F238E27FC236}">
              <a16:creationId xmlns:a16="http://schemas.microsoft.com/office/drawing/2014/main" xmlns="" id="{00000000-0008-0000-0000-0000CA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34" name="Rectángulo 13933">
          <a:extLst>
            <a:ext uri="{FF2B5EF4-FFF2-40B4-BE49-F238E27FC236}">
              <a16:creationId xmlns:a16="http://schemas.microsoft.com/office/drawing/2014/main" xmlns="" id="{00000000-0008-0000-0000-0000CB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935" name="Rectángulo 13934">
          <a:extLst>
            <a:ext uri="{FF2B5EF4-FFF2-40B4-BE49-F238E27FC236}">
              <a16:creationId xmlns:a16="http://schemas.microsoft.com/office/drawing/2014/main" xmlns="" id="{00000000-0008-0000-0000-0000CC46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36" name="Rectángulo 13935">
          <a:extLst>
            <a:ext uri="{FF2B5EF4-FFF2-40B4-BE49-F238E27FC236}">
              <a16:creationId xmlns:a16="http://schemas.microsoft.com/office/drawing/2014/main" xmlns="" id="{00000000-0008-0000-0000-0000CD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37" name="Rectángulo 13936">
          <a:extLst>
            <a:ext uri="{FF2B5EF4-FFF2-40B4-BE49-F238E27FC236}">
              <a16:creationId xmlns:a16="http://schemas.microsoft.com/office/drawing/2014/main" xmlns="" id="{00000000-0008-0000-0000-0000CE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38" name="Rectángulo 13937">
          <a:extLst>
            <a:ext uri="{FF2B5EF4-FFF2-40B4-BE49-F238E27FC236}">
              <a16:creationId xmlns:a16="http://schemas.microsoft.com/office/drawing/2014/main" xmlns="" id="{00000000-0008-0000-0000-0000CF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39" name="Rectángulo 13938">
          <a:extLst>
            <a:ext uri="{FF2B5EF4-FFF2-40B4-BE49-F238E27FC236}">
              <a16:creationId xmlns:a16="http://schemas.microsoft.com/office/drawing/2014/main" xmlns="" id="{00000000-0008-0000-0000-0000D0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40" name="Rectángulo 13939">
          <a:extLst>
            <a:ext uri="{FF2B5EF4-FFF2-40B4-BE49-F238E27FC236}">
              <a16:creationId xmlns:a16="http://schemas.microsoft.com/office/drawing/2014/main" xmlns="" id="{00000000-0008-0000-0000-0000D1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41" name="Rectángulo 13940">
          <a:extLst>
            <a:ext uri="{FF2B5EF4-FFF2-40B4-BE49-F238E27FC236}">
              <a16:creationId xmlns:a16="http://schemas.microsoft.com/office/drawing/2014/main" xmlns="" id="{00000000-0008-0000-0000-0000D2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42" name="Rectángulo 13941">
          <a:extLst>
            <a:ext uri="{FF2B5EF4-FFF2-40B4-BE49-F238E27FC236}">
              <a16:creationId xmlns:a16="http://schemas.microsoft.com/office/drawing/2014/main" xmlns="" id="{00000000-0008-0000-0000-0000D3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43" name="Rectángulo 13942">
          <a:extLst>
            <a:ext uri="{FF2B5EF4-FFF2-40B4-BE49-F238E27FC236}">
              <a16:creationId xmlns:a16="http://schemas.microsoft.com/office/drawing/2014/main" xmlns="" id="{00000000-0008-0000-0000-0000D4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44" name="Rectángulo 13943">
          <a:extLst>
            <a:ext uri="{FF2B5EF4-FFF2-40B4-BE49-F238E27FC236}">
              <a16:creationId xmlns:a16="http://schemas.microsoft.com/office/drawing/2014/main" xmlns="" id="{00000000-0008-0000-0000-0000D5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45" name="Rectángulo 13944">
          <a:extLst>
            <a:ext uri="{FF2B5EF4-FFF2-40B4-BE49-F238E27FC236}">
              <a16:creationId xmlns:a16="http://schemas.microsoft.com/office/drawing/2014/main" xmlns="" id="{00000000-0008-0000-0000-0000D6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46" name="Rectángulo 13945">
          <a:extLst>
            <a:ext uri="{FF2B5EF4-FFF2-40B4-BE49-F238E27FC236}">
              <a16:creationId xmlns:a16="http://schemas.microsoft.com/office/drawing/2014/main" xmlns="" id="{00000000-0008-0000-0000-0000D7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47" name="Rectángulo 13946">
          <a:extLst>
            <a:ext uri="{FF2B5EF4-FFF2-40B4-BE49-F238E27FC236}">
              <a16:creationId xmlns:a16="http://schemas.microsoft.com/office/drawing/2014/main" xmlns="" id="{00000000-0008-0000-0000-0000D8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48" name="Rectángulo 13947">
          <a:extLst>
            <a:ext uri="{FF2B5EF4-FFF2-40B4-BE49-F238E27FC236}">
              <a16:creationId xmlns:a16="http://schemas.microsoft.com/office/drawing/2014/main" xmlns="" id="{00000000-0008-0000-0000-0000D9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49" name="Rectángulo 13948">
          <a:extLst>
            <a:ext uri="{FF2B5EF4-FFF2-40B4-BE49-F238E27FC236}">
              <a16:creationId xmlns:a16="http://schemas.microsoft.com/office/drawing/2014/main" xmlns="" id="{00000000-0008-0000-0000-0000DA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50" name="Rectángulo 13949">
          <a:extLst>
            <a:ext uri="{FF2B5EF4-FFF2-40B4-BE49-F238E27FC236}">
              <a16:creationId xmlns:a16="http://schemas.microsoft.com/office/drawing/2014/main" xmlns="" id="{00000000-0008-0000-0000-0000DB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51" name="Rectángulo 13950">
          <a:extLst>
            <a:ext uri="{FF2B5EF4-FFF2-40B4-BE49-F238E27FC236}">
              <a16:creationId xmlns:a16="http://schemas.microsoft.com/office/drawing/2014/main" xmlns="" id="{00000000-0008-0000-0000-0000DC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52" name="Rectángulo 13951">
          <a:extLst>
            <a:ext uri="{FF2B5EF4-FFF2-40B4-BE49-F238E27FC236}">
              <a16:creationId xmlns:a16="http://schemas.microsoft.com/office/drawing/2014/main" xmlns="" id="{00000000-0008-0000-0000-0000DD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53" name="Rectángulo 13952">
          <a:extLst>
            <a:ext uri="{FF2B5EF4-FFF2-40B4-BE49-F238E27FC236}">
              <a16:creationId xmlns:a16="http://schemas.microsoft.com/office/drawing/2014/main" xmlns="" id="{00000000-0008-0000-0000-0000DE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54" name="Rectángulo 13953">
          <a:extLst>
            <a:ext uri="{FF2B5EF4-FFF2-40B4-BE49-F238E27FC236}">
              <a16:creationId xmlns:a16="http://schemas.microsoft.com/office/drawing/2014/main" xmlns="" id="{00000000-0008-0000-0000-0000DF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55" name="Rectángulo 13954">
          <a:extLst>
            <a:ext uri="{FF2B5EF4-FFF2-40B4-BE49-F238E27FC236}">
              <a16:creationId xmlns:a16="http://schemas.microsoft.com/office/drawing/2014/main" xmlns="" id="{00000000-0008-0000-0000-0000E0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56" name="Rectángulo 13955">
          <a:extLst>
            <a:ext uri="{FF2B5EF4-FFF2-40B4-BE49-F238E27FC236}">
              <a16:creationId xmlns:a16="http://schemas.microsoft.com/office/drawing/2014/main" xmlns="" id="{00000000-0008-0000-0000-0000E1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57" name="Rectángulo 13956">
          <a:extLst>
            <a:ext uri="{FF2B5EF4-FFF2-40B4-BE49-F238E27FC236}">
              <a16:creationId xmlns:a16="http://schemas.microsoft.com/office/drawing/2014/main" xmlns="" id="{00000000-0008-0000-0000-0000E2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58" name="Rectángulo 13957">
          <a:extLst>
            <a:ext uri="{FF2B5EF4-FFF2-40B4-BE49-F238E27FC236}">
              <a16:creationId xmlns:a16="http://schemas.microsoft.com/office/drawing/2014/main" xmlns="" id="{00000000-0008-0000-0000-0000E3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59" name="Rectángulo 13958">
          <a:extLst>
            <a:ext uri="{FF2B5EF4-FFF2-40B4-BE49-F238E27FC236}">
              <a16:creationId xmlns:a16="http://schemas.microsoft.com/office/drawing/2014/main" xmlns="" id="{00000000-0008-0000-0000-0000E4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60" name="Rectángulo 13959">
          <a:extLst>
            <a:ext uri="{FF2B5EF4-FFF2-40B4-BE49-F238E27FC236}">
              <a16:creationId xmlns:a16="http://schemas.microsoft.com/office/drawing/2014/main" xmlns="" id="{00000000-0008-0000-0000-0000E5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61" name="Rectángulo 13960">
          <a:extLst>
            <a:ext uri="{FF2B5EF4-FFF2-40B4-BE49-F238E27FC236}">
              <a16:creationId xmlns:a16="http://schemas.microsoft.com/office/drawing/2014/main" xmlns="" id="{00000000-0008-0000-0000-0000E6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62" name="Rectángulo 13961">
          <a:extLst>
            <a:ext uri="{FF2B5EF4-FFF2-40B4-BE49-F238E27FC236}">
              <a16:creationId xmlns:a16="http://schemas.microsoft.com/office/drawing/2014/main" xmlns="" id="{00000000-0008-0000-0000-0000E7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63" name="Rectángulo 13962">
          <a:extLst>
            <a:ext uri="{FF2B5EF4-FFF2-40B4-BE49-F238E27FC236}">
              <a16:creationId xmlns:a16="http://schemas.microsoft.com/office/drawing/2014/main" xmlns="" id="{00000000-0008-0000-0000-0000E8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64" name="Rectángulo 13963">
          <a:extLst>
            <a:ext uri="{FF2B5EF4-FFF2-40B4-BE49-F238E27FC236}">
              <a16:creationId xmlns:a16="http://schemas.microsoft.com/office/drawing/2014/main" xmlns="" id="{00000000-0008-0000-0000-0000E9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65" name="Rectángulo 13964">
          <a:extLst>
            <a:ext uri="{FF2B5EF4-FFF2-40B4-BE49-F238E27FC236}">
              <a16:creationId xmlns:a16="http://schemas.microsoft.com/office/drawing/2014/main" xmlns="" id="{00000000-0008-0000-0000-0000EA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66" name="Rectángulo 13965">
          <a:extLst>
            <a:ext uri="{FF2B5EF4-FFF2-40B4-BE49-F238E27FC236}">
              <a16:creationId xmlns:a16="http://schemas.microsoft.com/office/drawing/2014/main" xmlns="" id="{00000000-0008-0000-0000-0000EB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67" name="Rectángulo 13966">
          <a:extLst>
            <a:ext uri="{FF2B5EF4-FFF2-40B4-BE49-F238E27FC236}">
              <a16:creationId xmlns:a16="http://schemas.microsoft.com/office/drawing/2014/main" xmlns="" id="{00000000-0008-0000-0000-0000EC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68" name="Rectángulo 13967">
          <a:extLst>
            <a:ext uri="{FF2B5EF4-FFF2-40B4-BE49-F238E27FC236}">
              <a16:creationId xmlns:a16="http://schemas.microsoft.com/office/drawing/2014/main" xmlns="" id="{00000000-0008-0000-0000-0000ED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69" name="Rectángulo 13968">
          <a:extLst>
            <a:ext uri="{FF2B5EF4-FFF2-40B4-BE49-F238E27FC236}">
              <a16:creationId xmlns:a16="http://schemas.microsoft.com/office/drawing/2014/main" xmlns="" id="{00000000-0008-0000-0000-0000EE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70" name="Rectángulo 13969">
          <a:extLst>
            <a:ext uri="{FF2B5EF4-FFF2-40B4-BE49-F238E27FC236}">
              <a16:creationId xmlns:a16="http://schemas.microsoft.com/office/drawing/2014/main" xmlns="" id="{00000000-0008-0000-0000-0000EF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71" name="Rectángulo 13970">
          <a:extLst>
            <a:ext uri="{FF2B5EF4-FFF2-40B4-BE49-F238E27FC236}">
              <a16:creationId xmlns:a16="http://schemas.microsoft.com/office/drawing/2014/main" xmlns="" id="{00000000-0008-0000-0000-0000F0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72" name="Rectángulo 13971">
          <a:extLst>
            <a:ext uri="{FF2B5EF4-FFF2-40B4-BE49-F238E27FC236}">
              <a16:creationId xmlns:a16="http://schemas.microsoft.com/office/drawing/2014/main" xmlns="" id="{00000000-0008-0000-0000-0000F1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73" name="Rectángulo 13972">
          <a:extLst>
            <a:ext uri="{FF2B5EF4-FFF2-40B4-BE49-F238E27FC236}">
              <a16:creationId xmlns:a16="http://schemas.microsoft.com/office/drawing/2014/main" xmlns="" id="{00000000-0008-0000-0000-0000F2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74" name="Rectángulo 13973">
          <a:extLst>
            <a:ext uri="{FF2B5EF4-FFF2-40B4-BE49-F238E27FC236}">
              <a16:creationId xmlns:a16="http://schemas.microsoft.com/office/drawing/2014/main" xmlns="" id="{00000000-0008-0000-0000-0000F3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75" name="Rectángulo 13974">
          <a:extLst>
            <a:ext uri="{FF2B5EF4-FFF2-40B4-BE49-F238E27FC236}">
              <a16:creationId xmlns:a16="http://schemas.microsoft.com/office/drawing/2014/main" xmlns="" id="{00000000-0008-0000-0000-0000F4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76" name="Rectángulo 13975">
          <a:extLst>
            <a:ext uri="{FF2B5EF4-FFF2-40B4-BE49-F238E27FC236}">
              <a16:creationId xmlns:a16="http://schemas.microsoft.com/office/drawing/2014/main" xmlns="" id="{00000000-0008-0000-0000-0000F5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77" name="Rectángulo 13976">
          <a:extLst>
            <a:ext uri="{FF2B5EF4-FFF2-40B4-BE49-F238E27FC236}">
              <a16:creationId xmlns:a16="http://schemas.microsoft.com/office/drawing/2014/main" xmlns="" id="{00000000-0008-0000-0000-0000F6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78" name="Rectángulo 13977">
          <a:extLst>
            <a:ext uri="{FF2B5EF4-FFF2-40B4-BE49-F238E27FC236}">
              <a16:creationId xmlns:a16="http://schemas.microsoft.com/office/drawing/2014/main" xmlns="" id="{00000000-0008-0000-0000-0000F7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79" name="Rectángulo 13978">
          <a:extLst>
            <a:ext uri="{FF2B5EF4-FFF2-40B4-BE49-F238E27FC236}">
              <a16:creationId xmlns:a16="http://schemas.microsoft.com/office/drawing/2014/main" xmlns="" id="{00000000-0008-0000-0000-0000F8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80" name="Rectángulo 13979">
          <a:extLst>
            <a:ext uri="{FF2B5EF4-FFF2-40B4-BE49-F238E27FC236}">
              <a16:creationId xmlns:a16="http://schemas.microsoft.com/office/drawing/2014/main" xmlns="" id="{00000000-0008-0000-0000-0000F9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3981" name="Rectángulo 13980">
          <a:extLst>
            <a:ext uri="{FF2B5EF4-FFF2-40B4-BE49-F238E27FC236}">
              <a16:creationId xmlns:a16="http://schemas.microsoft.com/office/drawing/2014/main" xmlns="" id="{00000000-0008-0000-0000-0000FA46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82" name="Rectángulo 13981">
          <a:extLst>
            <a:ext uri="{FF2B5EF4-FFF2-40B4-BE49-F238E27FC236}">
              <a16:creationId xmlns:a16="http://schemas.microsoft.com/office/drawing/2014/main" xmlns="" id="{00000000-0008-0000-0000-0000FB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83" name="Rectángulo 13982">
          <a:extLst>
            <a:ext uri="{FF2B5EF4-FFF2-40B4-BE49-F238E27FC236}">
              <a16:creationId xmlns:a16="http://schemas.microsoft.com/office/drawing/2014/main" xmlns="" id="{00000000-0008-0000-0000-0000FC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84" name="Rectángulo 13983">
          <a:extLst>
            <a:ext uri="{FF2B5EF4-FFF2-40B4-BE49-F238E27FC236}">
              <a16:creationId xmlns:a16="http://schemas.microsoft.com/office/drawing/2014/main" xmlns="" id="{00000000-0008-0000-0000-0000FD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85" name="Rectángulo 13984">
          <a:extLst>
            <a:ext uri="{FF2B5EF4-FFF2-40B4-BE49-F238E27FC236}">
              <a16:creationId xmlns:a16="http://schemas.microsoft.com/office/drawing/2014/main" xmlns="" id="{00000000-0008-0000-0000-0000FE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86" name="Rectángulo 13985">
          <a:extLst>
            <a:ext uri="{FF2B5EF4-FFF2-40B4-BE49-F238E27FC236}">
              <a16:creationId xmlns:a16="http://schemas.microsoft.com/office/drawing/2014/main" xmlns="" id="{00000000-0008-0000-0000-0000FF4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87" name="Rectángulo 13986">
          <a:extLst>
            <a:ext uri="{FF2B5EF4-FFF2-40B4-BE49-F238E27FC236}">
              <a16:creationId xmlns:a16="http://schemas.microsoft.com/office/drawing/2014/main" xmlns="" id="{00000000-0008-0000-0000-000000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88" name="Rectángulo 13987">
          <a:extLst>
            <a:ext uri="{FF2B5EF4-FFF2-40B4-BE49-F238E27FC236}">
              <a16:creationId xmlns:a16="http://schemas.microsoft.com/office/drawing/2014/main" xmlns="" id="{00000000-0008-0000-0000-000001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89" name="Rectángulo 13988">
          <a:extLst>
            <a:ext uri="{FF2B5EF4-FFF2-40B4-BE49-F238E27FC236}">
              <a16:creationId xmlns:a16="http://schemas.microsoft.com/office/drawing/2014/main" xmlns="" id="{00000000-0008-0000-0000-000002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90" name="Rectángulo 13989">
          <a:extLst>
            <a:ext uri="{FF2B5EF4-FFF2-40B4-BE49-F238E27FC236}">
              <a16:creationId xmlns:a16="http://schemas.microsoft.com/office/drawing/2014/main" xmlns="" id="{00000000-0008-0000-0000-000003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91" name="Rectángulo 13990">
          <a:extLst>
            <a:ext uri="{FF2B5EF4-FFF2-40B4-BE49-F238E27FC236}">
              <a16:creationId xmlns:a16="http://schemas.microsoft.com/office/drawing/2014/main" xmlns="" id="{00000000-0008-0000-0000-000004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92" name="Rectángulo 13991">
          <a:extLst>
            <a:ext uri="{FF2B5EF4-FFF2-40B4-BE49-F238E27FC236}">
              <a16:creationId xmlns:a16="http://schemas.microsoft.com/office/drawing/2014/main" xmlns="" id="{00000000-0008-0000-0000-000005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93" name="Rectángulo 13992">
          <a:extLst>
            <a:ext uri="{FF2B5EF4-FFF2-40B4-BE49-F238E27FC236}">
              <a16:creationId xmlns:a16="http://schemas.microsoft.com/office/drawing/2014/main" xmlns="" id="{00000000-0008-0000-0000-000006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94" name="Rectángulo 13993">
          <a:extLst>
            <a:ext uri="{FF2B5EF4-FFF2-40B4-BE49-F238E27FC236}">
              <a16:creationId xmlns:a16="http://schemas.microsoft.com/office/drawing/2014/main" xmlns="" id="{00000000-0008-0000-0000-000007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95" name="Rectángulo 13994">
          <a:extLst>
            <a:ext uri="{FF2B5EF4-FFF2-40B4-BE49-F238E27FC236}">
              <a16:creationId xmlns:a16="http://schemas.microsoft.com/office/drawing/2014/main" xmlns="" id="{00000000-0008-0000-0000-000008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96" name="Rectángulo 13995">
          <a:extLst>
            <a:ext uri="{FF2B5EF4-FFF2-40B4-BE49-F238E27FC236}">
              <a16:creationId xmlns:a16="http://schemas.microsoft.com/office/drawing/2014/main" xmlns="" id="{00000000-0008-0000-0000-000009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97" name="Rectángulo 13996">
          <a:extLst>
            <a:ext uri="{FF2B5EF4-FFF2-40B4-BE49-F238E27FC236}">
              <a16:creationId xmlns:a16="http://schemas.microsoft.com/office/drawing/2014/main" xmlns="" id="{00000000-0008-0000-0000-00000A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98" name="Rectángulo 13997">
          <a:extLst>
            <a:ext uri="{FF2B5EF4-FFF2-40B4-BE49-F238E27FC236}">
              <a16:creationId xmlns:a16="http://schemas.microsoft.com/office/drawing/2014/main" xmlns="" id="{00000000-0008-0000-0000-00000B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3999" name="Rectángulo 13998">
          <a:extLst>
            <a:ext uri="{FF2B5EF4-FFF2-40B4-BE49-F238E27FC236}">
              <a16:creationId xmlns:a16="http://schemas.microsoft.com/office/drawing/2014/main" xmlns="" id="{00000000-0008-0000-0000-00000C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00" name="Rectángulo 13999">
          <a:extLst>
            <a:ext uri="{FF2B5EF4-FFF2-40B4-BE49-F238E27FC236}">
              <a16:creationId xmlns:a16="http://schemas.microsoft.com/office/drawing/2014/main" xmlns="" id="{00000000-0008-0000-0000-00000D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01" name="Rectángulo 14000">
          <a:extLst>
            <a:ext uri="{FF2B5EF4-FFF2-40B4-BE49-F238E27FC236}">
              <a16:creationId xmlns:a16="http://schemas.microsoft.com/office/drawing/2014/main" xmlns="" id="{00000000-0008-0000-0000-00000E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02" name="Rectángulo 14001">
          <a:extLst>
            <a:ext uri="{FF2B5EF4-FFF2-40B4-BE49-F238E27FC236}">
              <a16:creationId xmlns:a16="http://schemas.microsoft.com/office/drawing/2014/main" xmlns="" id="{00000000-0008-0000-0000-00000F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03" name="Rectángulo 14002">
          <a:extLst>
            <a:ext uri="{FF2B5EF4-FFF2-40B4-BE49-F238E27FC236}">
              <a16:creationId xmlns:a16="http://schemas.microsoft.com/office/drawing/2014/main" xmlns="" id="{00000000-0008-0000-0000-000010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04" name="Rectángulo 14003">
          <a:extLst>
            <a:ext uri="{FF2B5EF4-FFF2-40B4-BE49-F238E27FC236}">
              <a16:creationId xmlns:a16="http://schemas.microsoft.com/office/drawing/2014/main" xmlns="" id="{00000000-0008-0000-0000-000011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05" name="Rectángulo 14004">
          <a:extLst>
            <a:ext uri="{FF2B5EF4-FFF2-40B4-BE49-F238E27FC236}">
              <a16:creationId xmlns:a16="http://schemas.microsoft.com/office/drawing/2014/main" xmlns="" id="{00000000-0008-0000-0000-000012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06" name="Rectángulo 14005">
          <a:extLst>
            <a:ext uri="{FF2B5EF4-FFF2-40B4-BE49-F238E27FC236}">
              <a16:creationId xmlns:a16="http://schemas.microsoft.com/office/drawing/2014/main" xmlns="" id="{00000000-0008-0000-0000-000013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07" name="Rectángulo 14006">
          <a:extLst>
            <a:ext uri="{FF2B5EF4-FFF2-40B4-BE49-F238E27FC236}">
              <a16:creationId xmlns:a16="http://schemas.microsoft.com/office/drawing/2014/main" xmlns="" id="{00000000-0008-0000-0000-000014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4008" name="Rectángulo 14007">
          <a:extLst>
            <a:ext uri="{FF2B5EF4-FFF2-40B4-BE49-F238E27FC236}">
              <a16:creationId xmlns:a16="http://schemas.microsoft.com/office/drawing/2014/main" xmlns="" id="{00000000-0008-0000-0000-00001547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09" name="Rectángulo 14008">
          <a:extLst>
            <a:ext uri="{FF2B5EF4-FFF2-40B4-BE49-F238E27FC236}">
              <a16:creationId xmlns:a16="http://schemas.microsoft.com/office/drawing/2014/main" xmlns="" id="{00000000-0008-0000-0000-000016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10" name="Rectángulo 14009">
          <a:extLst>
            <a:ext uri="{FF2B5EF4-FFF2-40B4-BE49-F238E27FC236}">
              <a16:creationId xmlns:a16="http://schemas.microsoft.com/office/drawing/2014/main" xmlns="" id="{00000000-0008-0000-0000-000017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11" name="Rectángulo 14010">
          <a:extLst>
            <a:ext uri="{FF2B5EF4-FFF2-40B4-BE49-F238E27FC236}">
              <a16:creationId xmlns:a16="http://schemas.microsoft.com/office/drawing/2014/main" xmlns="" id="{00000000-0008-0000-0000-000018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12" name="Rectángulo 14011">
          <a:extLst>
            <a:ext uri="{FF2B5EF4-FFF2-40B4-BE49-F238E27FC236}">
              <a16:creationId xmlns:a16="http://schemas.microsoft.com/office/drawing/2014/main" xmlns="" id="{00000000-0008-0000-0000-000019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13" name="Rectángulo 14012">
          <a:extLst>
            <a:ext uri="{FF2B5EF4-FFF2-40B4-BE49-F238E27FC236}">
              <a16:creationId xmlns:a16="http://schemas.microsoft.com/office/drawing/2014/main" xmlns="" id="{00000000-0008-0000-0000-00001A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14" name="Rectángulo 14013">
          <a:extLst>
            <a:ext uri="{FF2B5EF4-FFF2-40B4-BE49-F238E27FC236}">
              <a16:creationId xmlns:a16="http://schemas.microsoft.com/office/drawing/2014/main" xmlns="" id="{00000000-0008-0000-0000-00001B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15" name="Rectángulo 14014">
          <a:extLst>
            <a:ext uri="{FF2B5EF4-FFF2-40B4-BE49-F238E27FC236}">
              <a16:creationId xmlns:a16="http://schemas.microsoft.com/office/drawing/2014/main" xmlns="" id="{00000000-0008-0000-0000-00001C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16" name="Rectángulo 14015">
          <a:extLst>
            <a:ext uri="{FF2B5EF4-FFF2-40B4-BE49-F238E27FC236}">
              <a16:creationId xmlns:a16="http://schemas.microsoft.com/office/drawing/2014/main" xmlns="" id="{00000000-0008-0000-0000-00001D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17" name="Rectángulo 14016">
          <a:extLst>
            <a:ext uri="{FF2B5EF4-FFF2-40B4-BE49-F238E27FC236}">
              <a16:creationId xmlns:a16="http://schemas.microsoft.com/office/drawing/2014/main" xmlns="" id="{00000000-0008-0000-0000-00001E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18" name="Rectángulo 14017">
          <a:extLst>
            <a:ext uri="{FF2B5EF4-FFF2-40B4-BE49-F238E27FC236}">
              <a16:creationId xmlns:a16="http://schemas.microsoft.com/office/drawing/2014/main" xmlns="" id="{00000000-0008-0000-0000-00001F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19" name="Rectángulo 14018">
          <a:extLst>
            <a:ext uri="{FF2B5EF4-FFF2-40B4-BE49-F238E27FC236}">
              <a16:creationId xmlns:a16="http://schemas.microsoft.com/office/drawing/2014/main" xmlns="" id="{00000000-0008-0000-0000-000020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20" name="Rectángulo 14019">
          <a:extLst>
            <a:ext uri="{FF2B5EF4-FFF2-40B4-BE49-F238E27FC236}">
              <a16:creationId xmlns:a16="http://schemas.microsoft.com/office/drawing/2014/main" xmlns="" id="{00000000-0008-0000-0000-000021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21" name="Rectángulo 14020">
          <a:extLst>
            <a:ext uri="{FF2B5EF4-FFF2-40B4-BE49-F238E27FC236}">
              <a16:creationId xmlns:a16="http://schemas.microsoft.com/office/drawing/2014/main" xmlns="" id="{00000000-0008-0000-0000-000022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22" name="Rectángulo 14021">
          <a:extLst>
            <a:ext uri="{FF2B5EF4-FFF2-40B4-BE49-F238E27FC236}">
              <a16:creationId xmlns:a16="http://schemas.microsoft.com/office/drawing/2014/main" xmlns="" id="{00000000-0008-0000-0000-000023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23" name="Rectángulo 14022">
          <a:extLst>
            <a:ext uri="{FF2B5EF4-FFF2-40B4-BE49-F238E27FC236}">
              <a16:creationId xmlns:a16="http://schemas.microsoft.com/office/drawing/2014/main" xmlns="" id="{00000000-0008-0000-0000-000024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24" name="Rectángulo 14023">
          <a:extLst>
            <a:ext uri="{FF2B5EF4-FFF2-40B4-BE49-F238E27FC236}">
              <a16:creationId xmlns:a16="http://schemas.microsoft.com/office/drawing/2014/main" xmlns="" id="{00000000-0008-0000-0000-000025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25" name="Rectángulo 14024">
          <a:extLst>
            <a:ext uri="{FF2B5EF4-FFF2-40B4-BE49-F238E27FC236}">
              <a16:creationId xmlns:a16="http://schemas.microsoft.com/office/drawing/2014/main" xmlns="" id="{00000000-0008-0000-0000-000026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26" name="Rectángulo 14025">
          <a:extLst>
            <a:ext uri="{FF2B5EF4-FFF2-40B4-BE49-F238E27FC236}">
              <a16:creationId xmlns:a16="http://schemas.microsoft.com/office/drawing/2014/main" xmlns="" id="{00000000-0008-0000-0000-000027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27" name="Rectángulo 14026">
          <a:extLst>
            <a:ext uri="{FF2B5EF4-FFF2-40B4-BE49-F238E27FC236}">
              <a16:creationId xmlns:a16="http://schemas.microsoft.com/office/drawing/2014/main" xmlns="" id="{00000000-0008-0000-0000-000028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28" name="Rectángulo 14027">
          <a:extLst>
            <a:ext uri="{FF2B5EF4-FFF2-40B4-BE49-F238E27FC236}">
              <a16:creationId xmlns:a16="http://schemas.microsoft.com/office/drawing/2014/main" xmlns="" id="{00000000-0008-0000-0000-000029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29" name="Rectángulo 14028">
          <a:extLst>
            <a:ext uri="{FF2B5EF4-FFF2-40B4-BE49-F238E27FC236}">
              <a16:creationId xmlns:a16="http://schemas.microsoft.com/office/drawing/2014/main" xmlns="" id="{00000000-0008-0000-0000-00002A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30" name="Rectángulo 14029">
          <a:extLst>
            <a:ext uri="{FF2B5EF4-FFF2-40B4-BE49-F238E27FC236}">
              <a16:creationId xmlns:a16="http://schemas.microsoft.com/office/drawing/2014/main" xmlns="" id="{00000000-0008-0000-0000-00002B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31" name="Rectángulo 14030">
          <a:extLst>
            <a:ext uri="{FF2B5EF4-FFF2-40B4-BE49-F238E27FC236}">
              <a16:creationId xmlns:a16="http://schemas.microsoft.com/office/drawing/2014/main" xmlns="" id="{00000000-0008-0000-0000-00002C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32" name="Rectángulo 14031">
          <a:extLst>
            <a:ext uri="{FF2B5EF4-FFF2-40B4-BE49-F238E27FC236}">
              <a16:creationId xmlns:a16="http://schemas.microsoft.com/office/drawing/2014/main" xmlns="" id="{00000000-0008-0000-0000-00002D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33" name="Rectángulo 14032">
          <a:extLst>
            <a:ext uri="{FF2B5EF4-FFF2-40B4-BE49-F238E27FC236}">
              <a16:creationId xmlns:a16="http://schemas.microsoft.com/office/drawing/2014/main" xmlns="" id="{00000000-0008-0000-0000-00002E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34" name="Rectángulo 14033">
          <a:extLst>
            <a:ext uri="{FF2B5EF4-FFF2-40B4-BE49-F238E27FC236}">
              <a16:creationId xmlns:a16="http://schemas.microsoft.com/office/drawing/2014/main" xmlns="" id="{00000000-0008-0000-0000-00002F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35" name="Rectángulo 14034">
          <a:extLst>
            <a:ext uri="{FF2B5EF4-FFF2-40B4-BE49-F238E27FC236}">
              <a16:creationId xmlns:a16="http://schemas.microsoft.com/office/drawing/2014/main" xmlns="" id="{00000000-0008-0000-0000-000030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36" name="Rectángulo 14035">
          <a:extLst>
            <a:ext uri="{FF2B5EF4-FFF2-40B4-BE49-F238E27FC236}">
              <a16:creationId xmlns:a16="http://schemas.microsoft.com/office/drawing/2014/main" xmlns="" id="{00000000-0008-0000-0000-000031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37" name="Rectángulo 14036">
          <a:extLst>
            <a:ext uri="{FF2B5EF4-FFF2-40B4-BE49-F238E27FC236}">
              <a16:creationId xmlns:a16="http://schemas.microsoft.com/office/drawing/2014/main" xmlns="" id="{00000000-0008-0000-0000-000032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4038" name="Rectángulo 14037">
          <a:extLst>
            <a:ext uri="{FF2B5EF4-FFF2-40B4-BE49-F238E27FC236}">
              <a16:creationId xmlns:a16="http://schemas.microsoft.com/office/drawing/2014/main" xmlns="" id="{00000000-0008-0000-0000-00003347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39" name="Rectángulo 14038">
          <a:extLst>
            <a:ext uri="{FF2B5EF4-FFF2-40B4-BE49-F238E27FC236}">
              <a16:creationId xmlns:a16="http://schemas.microsoft.com/office/drawing/2014/main" xmlns="" id="{00000000-0008-0000-0000-000034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40" name="Rectángulo 14039">
          <a:extLst>
            <a:ext uri="{FF2B5EF4-FFF2-40B4-BE49-F238E27FC236}">
              <a16:creationId xmlns:a16="http://schemas.microsoft.com/office/drawing/2014/main" xmlns="" id="{00000000-0008-0000-0000-000035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41" name="Rectángulo 14040">
          <a:extLst>
            <a:ext uri="{FF2B5EF4-FFF2-40B4-BE49-F238E27FC236}">
              <a16:creationId xmlns:a16="http://schemas.microsoft.com/office/drawing/2014/main" xmlns="" id="{00000000-0008-0000-0000-000036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42" name="Rectángulo 14041">
          <a:extLst>
            <a:ext uri="{FF2B5EF4-FFF2-40B4-BE49-F238E27FC236}">
              <a16:creationId xmlns:a16="http://schemas.microsoft.com/office/drawing/2014/main" xmlns="" id="{00000000-0008-0000-0000-000037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43" name="Rectángulo 14042">
          <a:extLst>
            <a:ext uri="{FF2B5EF4-FFF2-40B4-BE49-F238E27FC236}">
              <a16:creationId xmlns:a16="http://schemas.microsoft.com/office/drawing/2014/main" xmlns="" id="{00000000-0008-0000-0000-000038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44" name="Rectángulo 14043">
          <a:extLst>
            <a:ext uri="{FF2B5EF4-FFF2-40B4-BE49-F238E27FC236}">
              <a16:creationId xmlns:a16="http://schemas.microsoft.com/office/drawing/2014/main" xmlns="" id="{00000000-0008-0000-0000-000039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45" name="Rectángulo 14044">
          <a:extLst>
            <a:ext uri="{FF2B5EF4-FFF2-40B4-BE49-F238E27FC236}">
              <a16:creationId xmlns:a16="http://schemas.microsoft.com/office/drawing/2014/main" xmlns="" id="{00000000-0008-0000-0000-00003A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46" name="Rectángulo 14045">
          <a:extLst>
            <a:ext uri="{FF2B5EF4-FFF2-40B4-BE49-F238E27FC236}">
              <a16:creationId xmlns:a16="http://schemas.microsoft.com/office/drawing/2014/main" xmlns="" id="{00000000-0008-0000-0000-00003B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47" name="Rectángulo 14046">
          <a:extLst>
            <a:ext uri="{FF2B5EF4-FFF2-40B4-BE49-F238E27FC236}">
              <a16:creationId xmlns:a16="http://schemas.microsoft.com/office/drawing/2014/main" xmlns="" id="{00000000-0008-0000-0000-00003C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48" name="Rectángulo 14047">
          <a:extLst>
            <a:ext uri="{FF2B5EF4-FFF2-40B4-BE49-F238E27FC236}">
              <a16:creationId xmlns:a16="http://schemas.microsoft.com/office/drawing/2014/main" xmlns="" id="{00000000-0008-0000-0000-00003D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49" name="Rectángulo 14048">
          <a:extLst>
            <a:ext uri="{FF2B5EF4-FFF2-40B4-BE49-F238E27FC236}">
              <a16:creationId xmlns:a16="http://schemas.microsoft.com/office/drawing/2014/main" xmlns="" id="{00000000-0008-0000-0000-00003E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50" name="Rectángulo 14049">
          <a:extLst>
            <a:ext uri="{FF2B5EF4-FFF2-40B4-BE49-F238E27FC236}">
              <a16:creationId xmlns:a16="http://schemas.microsoft.com/office/drawing/2014/main" xmlns="" id="{00000000-0008-0000-0000-00003F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51" name="Rectángulo 14050">
          <a:extLst>
            <a:ext uri="{FF2B5EF4-FFF2-40B4-BE49-F238E27FC236}">
              <a16:creationId xmlns:a16="http://schemas.microsoft.com/office/drawing/2014/main" xmlns="" id="{00000000-0008-0000-0000-000040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52" name="Rectángulo 14051">
          <a:extLst>
            <a:ext uri="{FF2B5EF4-FFF2-40B4-BE49-F238E27FC236}">
              <a16:creationId xmlns:a16="http://schemas.microsoft.com/office/drawing/2014/main" xmlns="" id="{00000000-0008-0000-0000-000041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53" name="Rectángulo 14052">
          <a:extLst>
            <a:ext uri="{FF2B5EF4-FFF2-40B4-BE49-F238E27FC236}">
              <a16:creationId xmlns:a16="http://schemas.microsoft.com/office/drawing/2014/main" xmlns="" id="{00000000-0008-0000-0000-000042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54" name="Rectángulo 14053">
          <a:extLst>
            <a:ext uri="{FF2B5EF4-FFF2-40B4-BE49-F238E27FC236}">
              <a16:creationId xmlns:a16="http://schemas.microsoft.com/office/drawing/2014/main" xmlns="" id="{00000000-0008-0000-0000-000043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55" name="Rectángulo 14054">
          <a:extLst>
            <a:ext uri="{FF2B5EF4-FFF2-40B4-BE49-F238E27FC236}">
              <a16:creationId xmlns:a16="http://schemas.microsoft.com/office/drawing/2014/main" xmlns="" id="{00000000-0008-0000-0000-000044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56" name="Rectángulo 14055">
          <a:extLst>
            <a:ext uri="{FF2B5EF4-FFF2-40B4-BE49-F238E27FC236}">
              <a16:creationId xmlns:a16="http://schemas.microsoft.com/office/drawing/2014/main" xmlns="" id="{00000000-0008-0000-0000-000045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57" name="Rectángulo 14056">
          <a:extLst>
            <a:ext uri="{FF2B5EF4-FFF2-40B4-BE49-F238E27FC236}">
              <a16:creationId xmlns:a16="http://schemas.microsoft.com/office/drawing/2014/main" xmlns="" id="{00000000-0008-0000-0000-000046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58" name="Rectángulo 14057">
          <a:extLst>
            <a:ext uri="{FF2B5EF4-FFF2-40B4-BE49-F238E27FC236}">
              <a16:creationId xmlns:a16="http://schemas.microsoft.com/office/drawing/2014/main" xmlns="" id="{00000000-0008-0000-0000-000047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59" name="Rectángulo 14058">
          <a:extLst>
            <a:ext uri="{FF2B5EF4-FFF2-40B4-BE49-F238E27FC236}">
              <a16:creationId xmlns:a16="http://schemas.microsoft.com/office/drawing/2014/main" xmlns="" id="{00000000-0008-0000-0000-000048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60" name="Rectángulo 14059">
          <a:extLst>
            <a:ext uri="{FF2B5EF4-FFF2-40B4-BE49-F238E27FC236}">
              <a16:creationId xmlns:a16="http://schemas.microsoft.com/office/drawing/2014/main" xmlns="" id="{00000000-0008-0000-0000-000049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61" name="Rectángulo 14060">
          <a:extLst>
            <a:ext uri="{FF2B5EF4-FFF2-40B4-BE49-F238E27FC236}">
              <a16:creationId xmlns:a16="http://schemas.microsoft.com/office/drawing/2014/main" xmlns="" id="{00000000-0008-0000-0000-00004A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62" name="Rectángulo 14061">
          <a:extLst>
            <a:ext uri="{FF2B5EF4-FFF2-40B4-BE49-F238E27FC236}">
              <a16:creationId xmlns:a16="http://schemas.microsoft.com/office/drawing/2014/main" xmlns="" id="{00000000-0008-0000-0000-00004B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63" name="Rectángulo 14062">
          <a:extLst>
            <a:ext uri="{FF2B5EF4-FFF2-40B4-BE49-F238E27FC236}">
              <a16:creationId xmlns:a16="http://schemas.microsoft.com/office/drawing/2014/main" xmlns="" id="{00000000-0008-0000-0000-00004C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64" name="Rectángulo 14063">
          <a:extLst>
            <a:ext uri="{FF2B5EF4-FFF2-40B4-BE49-F238E27FC236}">
              <a16:creationId xmlns:a16="http://schemas.microsoft.com/office/drawing/2014/main" xmlns="" id="{00000000-0008-0000-0000-00004D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65" name="Rectángulo 14064">
          <a:extLst>
            <a:ext uri="{FF2B5EF4-FFF2-40B4-BE49-F238E27FC236}">
              <a16:creationId xmlns:a16="http://schemas.microsoft.com/office/drawing/2014/main" xmlns="" id="{00000000-0008-0000-0000-00004E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66" name="Rectángulo 14065">
          <a:extLst>
            <a:ext uri="{FF2B5EF4-FFF2-40B4-BE49-F238E27FC236}">
              <a16:creationId xmlns:a16="http://schemas.microsoft.com/office/drawing/2014/main" xmlns="" id="{00000000-0008-0000-0000-00004F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67" name="Rectángulo 14066">
          <a:extLst>
            <a:ext uri="{FF2B5EF4-FFF2-40B4-BE49-F238E27FC236}">
              <a16:creationId xmlns:a16="http://schemas.microsoft.com/office/drawing/2014/main" xmlns="" id="{00000000-0008-0000-0000-000050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68" name="Rectángulo 14067">
          <a:extLst>
            <a:ext uri="{FF2B5EF4-FFF2-40B4-BE49-F238E27FC236}">
              <a16:creationId xmlns:a16="http://schemas.microsoft.com/office/drawing/2014/main" xmlns="" id="{00000000-0008-0000-0000-000051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69" name="Rectángulo 14068">
          <a:extLst>
            <a:ext uri="{FF2B5EF4-FFF2-40B4-BE49-F238E27FC236}">
              <a16:creationId xmlns:a16="http://schemas.microsoft.com/office/drawing/2014/main" xmlns="" id="{00000000-0008-0000-0000-000052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70" name="Rectángulo 14069">
          <a:extLst>
            <a:ext uri="{FF2B5EF4-FFF2-40B4-BE49-F238E27FC236}">
              <a16:creationId xmlns:a16="http://schemas.microsoft.com/office/drawing/2014/main" xmlns="" id="{00000000-0008-0000-0000-000053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165</xdr:row>
      <xdr:rowOff>0</xdr:rowOff>
    </xdr:from>
    <xdr:ext cx="184730" cy="483722"/>
    <xdr:sp macro="" textlink="">
      <xdr:nvSpPr>
        <xdr:cNvPr id="14071" name="Rectángulo 14070">
          <a:extLst>
            <a:ext uri="{FF2B5EF4-FFF2-40B4-BE49-F238E27FC236}">
              <a16:creationId xmlns:a16="http://schemas.microsoft.com/office/drawing/2014/main" xmlns="" id="{00000000-0008-0000-0000-000054470000}"/>
            </a:ext>
          </a:extLst>
        </xdr:cNvPr>
        <xdr:cNvSpPr/>
      </xdr:nvSpPr>
      <xdr:spPr>
        <a:xfrm>
          <a:off x="16764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72" name="Rectángulo 14071">
          <a:extLst>
            <a:ext uri="{FF2B5EF4-FFF2-40B4-BE49-F238E27FC236}">
              <a16:creationId xmlns:a16="http://schemas.microsoft.com/office/drawing/2014/main" xmlns="" id="{00000000-0008-0000-0000-000055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73" name="Rectángulo 14072">
          <a:extLst>
            <a:ext uri="{FF2B5EF4-FFF2-40B4-BE49-F238E27FC236}">
              <a16:creationId xmlns:a16="http://schemas.microsoft.com/office/drawing/2014/main" xmlns="" id="{00000000-0008-0000-0000-000056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74" name="Rectángulo 14073">
          <a:extLst>
            <a:ext uri="{FF2B5EF4-FFF2-40B4-BE49-F238E27FC236}">
              <a16:creationId xmlns:a16="http://schemas.microsoft.com/office/drawing/2014/main" xmlns="" id="{00000000-0008-0000-0000-000057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75" name="Rectángulo 14074">
          <a:extLst>
            <a:ext uri="{FF2B5EF4-FFF2-40B4-BE49-F238E27FC236}">
              <a16:creationId xmlns:a16="http://schemas.microsoft.com/office/drawing/2014/main" xmlns="" id="{00000000-0008-0000-0000-000058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76" name="Rectángulo 14075">
          <a:extLst>
            <a:ext uri="{FF2B5EF4-FFF2-40B4-BE49-F238E27FC236}">
              <a16:creationId xmlns:a16="http://schemas.microsoft.com/office/drawing/2014/main" xmlns="" id="{00000000-0008-0000-0000-000059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77" name="Rectángulo 14076">
          <a:extLst>
            <a:ext uri="{FF2B5EF4-FFF2-40B4-BE49-F238E27FC236}">
              <a16:creationId xmlns:a16="http://schemas.microsoft.com/office/drawing/2014/main" xmlns="" id="{00000000-0008-0000-0000-00005A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78" name="Rectángulo 14077">
          <a:extLst>
            <a:ext uri="{FF2B5EF4-FFF2-40B4-BE49-F238E27FC236}">
              <a16:creationId xmlns:a16="http://schemas.microsoft.com/office/drawing/2014/main" xmlns="" id="{00000000-0008-0000-0000-00005B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79" name="Rectángulo 14078">
          <a:extLst>
            <a:ext uri="{FF2B5EF4-FFF2-40B4-BE49-F238E27FC236}">
              <a16:creationId xmlns:a16="http://schemas.microsoft.com/office/drawing/2014/main" xmlns="" id="{00000000-0008-0000-0000-00005C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80" name="Rectángulo 14079">
          <a:extLst>
            <a:ext uri="{FF2B5EF4-FFF2-40B4-BE49-F238E27FC236}">
              <a16:creationId xmlns:a16="http://schemas.microsoft.com/office/drawing/2014/main" xmlns="" id="{00000000-0008-0000-0000-00005D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81" name="Rectángulo 14080">
          <a:extLst>
            <a:ext uri="{FF2B5EF4-FFF2-40B4-BE49-F238E27FC236}">
              <a16:creationId xmlns:a16="http://schemas.microsoft.com/office/drawing/2014/main" xmlns="" id="{00000000-0008-0000-0000-00005E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82" name="Rectángulo 14081">
          <a:extLst>
            <a:ext uri="{FF2B5EF4-FFF2-40B4-BE49-F238E27FC236}">
              <a16:creationId xmlns:a16="http://schemas.microsoft.com/office/drawing/2014/main" xmlns="" id="{00000000-0008-0000-0000-00005F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83" name="Rectángulo 14082">
          <a:extLst>
            <a:ext uri="{FF2B5EF4-FFF2-40B4-BE49-F238E27FC236}">
              <a16:creationId xmlns:a16="http://schemas.microsoft.com/office/drawing/2014/main" xmlns="" id="{00000000-0008-0000-0000-000060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84" name="Rectángulo 14083">
          <a:extLst>
            <a:ext uri="{FF2B5EF4-FFF2-40B4-BE49-F238E27FC236}">
              <a16:creationId xmlns:a16="http://schemas.microsoft.com/office/drawing/2014/main" xmlns="" id="{00000000-0008-0000-0000-000061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85" name="Rectángulo 14084">
          <a:extLst>
            <a:ext uri="{FF2B5EF4-FFF2-40B4-BE49-F238E27FC236}">
              <a16:creationId xmlns:a16="http://schemas.microsoft.com/office/drawing/2014/main" xmlns="" id="{00000000-0008-0000-0000-000062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86" name="Rectángulo 14085">
          <a:extLst>
            <a:ext uri="{FF2B5EF4-FFF2-40B4-BE49-F238E27FC236}">
              <a16:creationId xmlns:a16="http://schemas.microsoft.com/office/drawing/2014/main" xmlns="" id="{00000000-0008-0000-0000-000063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87" name="Rectángulo 14086">
          <a:extLst>
            <a:ext uri="{FF2B5EF4-FFF2-40B4-BE49-F238E27FC236}">
              <a16:creationId xmlns:a16="http://schemas.microsoft.com/office/drawing/2014/main" xmlns="" id="{00000000-0008-0000-0000-000064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88" name="Rectángulo 14087">
          <a:extLst>
            <a:ext uri="{FF2B5EF4-FFF2-40B4-BE49-F238E27FC236}">
              <a16:creationId xmlns:a16="http://schemas.microsoft.com/office/drawing/2014/main" xmlns="" id="{00000000-0008-0000-0000-000065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89" name="Rectángulo 14088">
          <a:extLst>
            <a:ext uri="{FF2B5EF4-FFF2-40B4-BE49-F238E27FC236}">
              <a16:creationId xmlns:a16="http://schemas.microsoft.com/office/drawing/2014/main" xmlns="" id="{00000000-0008-0000-0000-000066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90" name="Rectángulo 14089">
          <a:extLst>
            <a:ext uri="{FF2B5EF4-FFF2-40B4-BE49-F238E27FC236}">
              <a16:creationId xmlns:a16="http://schemas.microsoft.com/office/drawing/2014/main" xmlns="" id="{00000000-0008-0000-0000-000067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91" name="Rectángulo 14090">
          <a:extLst>
            <a:ext uri="{FF2B5EF4-FFF2-40B4-BE49-F238E27FC236}">
              <a16:creationId xmlns:a16="http://schemas.microsoft.com/office/drawing/2014/main" xmlns="" id="{00000000-0008-0000-0000-000068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92" name="Rectángulo 14091">
          <a:extLst>
            <a:ext uri="{FF2B5EF4-FFF2-40B4-BE49-F238E27FC236}">
              <a16:creationId xmlns:a16="http://schemas.microsoft.com/office/drawing/2014/main" xmlns="" id="{00000000-0008-0000-0000-000069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93" name="Rectángulo 14092">
          <a:extLst>
            <a:ext uri="{FF2B5EF4-FFF2-40B4-BE49-F238E27FC236}">
              <a16:creationId xmlns:a16="http://schemas.microsoft.com/office/drawing/2014/main" xmlns="" id="{00000000-0008-0000-0000-00006A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94" name="Rectángulo 14093">
          <a:extLst>
            <a:ext uri="{FF2B5EF4-FFF2-40B4-BE49-F238E27FC236}">
              <a16:creationId xmlns:a16="http://schemas.microsoft.com/office/drawing/2014/main" xmlns="" id="{00000000-0008-0000-0000-00006B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95" name="Rectángulo 14094">
          <a:extLst>
            <a:ext uri="{FF2B5EF4-FFF2-40B4-BE49-F238E27FC236}">
              <a16:creationId xmlns:a16="http://schemas.microsoft.com/office/drawing/2014/main" xmlns="" id="{00000000-0008-0000-0000-00006C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96" name="Rectángulo 14095">
          <a:extLst>
            <a:ext uri="{FF2B5EF4-FFF2-40B4-BE49-F238E27FC236}">
              <a16:creationId xmlns:a16="http://schemas.microsoft.com/office/drawing/2014/main" xmlns="" id="{00000000-0008-0000-0000-00006D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97" name="Rectángulo 14096">
          <a:extLst>
            <a:ext uri="{FF2B5EF4-FFF2-40B4-BE49-F238E27FC236}">
              <a16:creationId xmlns:a16="http://schemas.microsoft.com/office/drawing/2014/main" xmlns="" id="{00000000-0008-0000-0000-00006E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098" name="Rectángulo 14097">
          <a:extLst>
            <a:ext uri="{FF2B5EF4-FFF2-40B4-BE49-F238E27FC236}">
              <a16:creationId xmlns:a16="http://schemas.microsoft.com/office/drawing/2014/main" xmlns="" id="{00000000-0008-0000-0000-00006F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165</xdr:row>
      <xdr:rowOff>0</xdr:rowOff>
    </xdr:from>
    <xdr:ext cx="184730" cy="483722"/>
    <xdr:sp macro="" textlink="">
      <xdr:nvSpPr>
        <xdr:cNvPr id="14099" name="Rectángulo 14098">
          <a:extLst>
            <a:ext uri="{FF2B5EF4-FFF2-40B4-BE49-F238E27FC236}">
              <a16:creationId xmlns:a16="http://schemas.microsoft.com/office/drawing/2014/main" xmlns="" id="{00000000-0008-0000-0000-000070470000}"/>
            </a:ext>
          </a:extLst>
        </xdr:cNvPr>
        <xdr:cNvSpPr/>
      </xdr:nvSpPr>
      <xdr:spPr>
        <a:xfrm>
          <a:off x="2271713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00" name="Rectángulo 14099">
          <a:extLst>
            <a:ext uri="{FF2B5EF4-FFF2-40B4-BE49-F238E27FC236}">
              <a16:creationId xmlns:a16="http://schemas.microsoft.com/office/drawing/2014/main" xmlns="" id="{00000000-0008-0000-0000-000071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01" name="Rectángulo 14100">
          <a:extLst>
            <a:ext uri="{FF2B5EF4-FFF2-40B4-BE49-F238E27FC236}">
              <a16:creationId xmlns:a16="http://schemas.microsoft.com/office/drawing/2014/main" xmlns="" id="{00000000-0008-0000-0000-000072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02" name="Rectángulo 14101">
          <a:extLst>
            <a:ext uri="{FF2B5EF4-FFF2-40B4-BE49-F238E27FC236}">
              <a16:creationId xmlns:a16="http://schemas.microsoft.com/office/drawing/2014/main" xmlns="" id="{00000000-0008-0000-0000-000073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03" name="Rectángulo 14102">
          <a:extLst>
            <a:ext uri="{FF2B5EF4-FFF2-40B4-BE49-F238E27FC236}">
              <a16:creationId xmlns:a16="http://schemas.microsoft.com/office/drawing/2014/main" xmlns="" id="{00000000-0008-0000-0000-000074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04" name="Rectángulo 14103">
          <a:extLst>
            <a:ext uri="{FF2B5EF4-FFF2-40B4-BE49-F238E27FC236}">
              <a16:creationId xmlns:a16="http://schemas.microsoft.com/office/drawing/2014/main" xmlns="" id="{00000000-0008-0000-0000-000075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05" name="Rectángulo 14104">
          <a:extLst>
            <a:ext uri="{FF2B5EF4-FFF2-40B4-BE49-F238E27FC236}">
              <a16:creationId xmlns:a16="http://schemas.microsoft.com/office/drawing/2014/main" xmlns="" id="{00000000-0008-0000-0000-000076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06" name="Rectángulo 14105">
          <a:extLst>
            <a:ext uri="{FF2B5EF4-FFF2-40B4-BE49-F238E27FC236}">
              <a16:creationId xmlns:a16="http://schemas.microsoft.com/office/drawing/2014/main" xmlns="" id="{00000000-0008-0000-0000-000077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07" name="Rectángulo 14106">
          <a:extLst>
            <a:ext uri="{FF2B5EF4-FFF2-40B4-BE49-F238E27FC236}">
              <a16:creationId xmlns:a16="http://schemas.microsoft.com/office/drawing/2014/main" xmlns="" id="{00000000-0008-0000-0000-000078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08" name="Rectángulo 14107">
          <a:extLst>
            <a:ext uri="{FF2B5EF4-FFF2-40B4-BE49-F238E27FC236}">
              <a16:creationId xmlns:a16="http://schemas.microsoft.com/office/drawing/2014/main" xmlns="" id="{00000000-0008-0000-0000-000079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09" name="Rectángulo 14108">
          <a:extLst>
            <a:ext uri="{FF2B5EF4-FFF2-40B4-BE49-F238E27FC236}">
              <a16:creationId xmlns:a16="http://schemas.microsoft.com/office/drawing/2014/main" xmlns="" id="{00000000-0008-0000-0000-00007A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10" name="Rectángulo 14109">
          <a:extLst>
            <a:ext uri="{FF2B5EF4-FFF2-40B4-BE49-F238E27FC236}">
              <a16:creationId xmlns:a16="http://schemas.microsoft.com/office/drawing/2014/main" xmlns="" id="{00000000-0008-0000-0000-00007B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11" name="Rectángulo 14110">
          <a:extLst>
            <a:ext uri="{FF2B5EF4-FFF2-40B4-BE49-F238E27FC236}">
              <a16:creationId xmlns:a16="http://schemas.microsoft.com/office/drawing/2014/main" xmlns="" id="{00000000-0008-0000-0000-00007C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12" name="Rectángulo 14111">
          <a:extLst>
            <a:ext uri="{FF2B5EF4-FFF2-40B4-BE49-F238E27FC236}">
              <a16:creationId xmlns:a16="http://schemas.microsoft.com/office/drawing/2014/main" xmlns="" id="{00000000-0008-0000-0000-00007D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13" name="Rectángulo 14112">
          <a:extLst>
            <a:ext uri="{FF2B5EF4-FFF2-40B4-BE49-F238E27FC236}">
              <a16:creationId xmlns:a16="http://schemas.microsoft.com/office/drawing/2014/main" xmlns="" id="{00000000-0008-0000-0000-00007E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14" name="Rectángulo 14113">
          <a:extLst>
            <a:ext uri="{FF2B5EF4-FFF2-40B4-BE49-F238E27FC236}">
              <a16:creationId xmlns:a16="http://schemas.microsoft.com/office/drawing/2014/main" xmlns="" id="{00000000-0008-0000-0000-00007F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15" name="Rectángulo 14114">
          <a:extLst>
            <a:ext uri="{FF2B5EF4-FFF2-40B4-BE49-F238E27FC236}">
              <a16:creationId xmlns:a16="http://schemas.microsoft.com/office/drawing/2014/main" xmlns="" id="{00000000-0008-0000-0000-000080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16" name="Rectángulo 14115">
          <a:extLst>
            <a:ext uri="{FF2B5EF4-FFF2-40B4-BE49-F238E27FC236}">
              <a16:creationId xmlns:a16="http://schemas.microsoft.com/office/drawing/2014/main" xmlns="" id="{00000000-0008-0000-0000-000081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17" name="Rectángulo 14116">
          <a:extLst>
            <a:ext uri="{FF2B5EF4-FFF2-40B4-BE49-F238E27FC236}">
              <a16:creationId xmlns:a16="http://schemas.microsoft.com/office/drawing/2014/main" xmlns="" id="{00000000-0008-0000-0000-000082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18" name="Rectángulo 14117">
          <a:extLst>
            <a:ext uri="{FF2B5EF4-FFF2-40B4-BE49-F238E27FC236}">
              <a16:creationId xmlns:a16="http://schemas.microsoft.com/office/drawing/2014/main" xmlns="" id="{00000000-0008-0000-0000-000083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19" name="Rectángulo 14118">
          <a:extLst>
            <a:ext uri="{FF2B5EF4-FFF2-40B4-BE49-F238E27FC236}">
              <a16:creationId xmlns:a16="http://schemas.microsoft.com/office/drawing/2014/main" xmlns="" id="{00000000-0008-0000-0000-000084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20" name="Rectángulo 14119">
          <a:extLst>
            <a:ext uri="{FF2B5EF4-FFF2-40B4-BE49-F238E27FC236}">
              <a16:creationId xmlns:a16="http://schemas.microsoft.com/office/drawing/2014/main" xmlns="" id="{00000000-0008-0000-0000-000085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21" name="Rectángulo 14120">
          <a:extLst>
            <a:ext uri="{FF2B5EF4-FFF2-40B4-BE49-F238E27FC236}">
              <a16:creationId xmlns:a16="http://schemas.microsoft.com/office/drawing/2014/main" xmlns="" id="{00000000-0008-0000-0000-000086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22" name="Rectángulo 14121">
          <a:extLst>
            <a:ext uri="{FF2B5EF4-FFF2-40B4-BE49-F238E27FC236}">
              <a16:creationId xmlns:a16="http://schemas.microsoft.com/office/drawing/2014/main" xmlns="" id="{00000000-0008-0000-0000-000087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23" name="Rectángulo 14122">
          <a:extLst>
            <a:ext uri="{FF2B5EF4-FFF2-40B4-BE49-F238E27FC236}">
              <a16:creationId xmlns:a16="http://schemas.microsoft.com/office/drawing/2014/main" xmlns="" id="{00000000-0008-0000-0000-000088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24" name="Rectángulo 14123">
          <a:extLst>
            <a:ext uri="{FF2B5EF4-FFF2-40B4-BE49-F238E27FC236}">
              <a16:creationId xmlns:a16="http://schemas.microsoft.com/office/drawing/2014/main" xmlns="" id="{00000000-0008-0000-0000-000089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25" name="Rectángulo 14124">
          <a:extLst>
            <a:ext uri="{FF2B5EF4-FFF2-40B4-BE49-F238E27FC236}">
              <a16:creationId xmlns:a16="http://schemas.microsoft.com/office/drawing/2014/main" xmlns="" id="{00000000-0008-0000-0000-00008A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4126" name="Rectángulo 14125">
          <a:extLst>
            <a:ext uri="{FF2B5EF4-FFF2-40B4-BE49-F238E27FC236}">
              <a16:creationId xmlns:a16="http://schemas.microsoft.com/office/drawing/2014/main" xmlns="" id="{00000000-0008-0000-0000-00008B47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27" name="Rectángulo 14126">
          <a:extLst>
            <a:ext uri="{FF2B5EF4-FFF2-40B4-BE49-F238E27FC236}">
              <a16:creationId xmlns:a16="http://schemas.microsoft.com/office/drawing/2014/main" xmlns="" id="{00000000-0008-0000-0000-00008C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28" name="Rectángulo 14127">
          <a:extLst>
            <a:ext uri="{FF2B5EF4-FFF2-40B4-BE49-F238E27FC236}">
              <a16:creationId xmlns:a16="http://schemas.microsoft.com/office/drawing/2014/main" xmlns="" id="{00000000-0008-0000-0000-00008D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29" name="Rectángulo 14128">
          <a:extLst>
            <a:ext uri="{FF2B5EF4-FFF2-40B4-BE49-F238E27FC236}">
              <a16:creationId xmlns:a16="http://schemas.microsoft.com/office/drawing/2014/main" xmlns="" id="{00000000-0008-0000-0000-00008E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30" name="Rectángulo 14129">
          <a:extLst>
            <a:ext uri="{FF2B5EF4-FFF2-40B4-BE49-F238E27FC236}">
              <a16:creationId xmlns:a16="http://schemas.microsoft.com/office/drawing/2014/main" xmlns="" id="{00000000-0008-0000-0000-00008F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31" name="Rectángulo 14130">
          <a:extLst>
            <a:ext uri="{FF2B5EF4-FFF2-40B4-BE49-F238E27FC236}">
              <a16:creationId xmlns:a16="http://schemas.microsoft.com/office/drawing/2014/main" xmlns="" id="{00000000-0008-0000-0000-000090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32" name="Rectángulo 14131">
          <a:extLst>
            <a:ext uri="{FF2B5EF4-FFF2-40B4-BE49-F238E27FC236}">
              <a16:creationId xmlns:a16="http://schemas.microsoft.com/office/drawing/2014/main" xmlns="" id="{00000000-0008-0000-0000-000091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33" name="Rectángulo 14132">
          <a:extLst>
            <a:ext uri="{FF2B5EF4-FFF2-40B4-BE49-F238E27FC236}">
              <a16:creationId xmlns:a16="http://schemas.microsoft.com/office/drawing/2014/main" xmlns="" id="{00000000-0008-0000-0000-000092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34" name="Rectángulo 14133">
          <a:extLst>
            <a:ext uri="{FF2B5EF4-FFF2-40B4-BE49-F238E27FC236}">
              <a16:creationId xmlns:a16="http://schemas.microsoft.com/office/drawing/2014/main" xmlns="" id="{00000000-0008-0000-0000-000093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35" name="Rectángulo 14134">
          <a:extLst>
            <a:ext uri="{FF2B5EF4-FFF2-40B4-BE49-F238E27FC236}">
              <a16:creationId xmlns:a16="http://schemas.microsoft.com/office/drawing/2014/main" xmlns="" id="{00000000-0008-0000-0000-000094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36" name="Rectángulo 14135">
          <a:extLst>
            <a:ext uri="{FF2B5EF4-FFF2-40B4-BE49-F238E27FC236}">
              <a16:creationId xmlns:a16="http://schemas.microsoft.com/office/drawing/2014/main" xmlns="" id="{00000000-0008-0000-0000-000095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37" name="Rectángulo 14136">
          <a:extLst>
            <a:ext uri="{FF2B5EF4-FFF2-40B4-BE49-F238E27FC236}">
              <a16:creationId xmlns:a16="http://schemas.microsoft.com/office/drawing/2014/main" xmlns="" id="{00000000-0008-0000-0000-000096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38" name="Rectángulo 14137">
          <a:extLst>
            <a:ext uri="{FF2B5EF4-FFF2-40B4-BE49-F238E27FC236}">
              <a16:creationId xmlns:a16="http://schemas.microsoft.com/office/drawing/2014/main" xmlns="" id="{00000000-0008-0000-0000-000097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39" name="Rectángulo 14138">
          <a:extLst>
            <a:ext uri="{FF2B5EF4-FFF2-40B4-BE49-F238E27FC236}">
              <a16:creationId xmlns:a16="http://schemas.microsoft.com/office/drawing/2014/main" xmlns="" id="{00000000-0008-0000-0000-000098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40" name="Rectángulo 14139">
          <a:extLst>
            <a:ext uri="{FF2B5EF4-FFF2-40B4-BE49-F238E27FC236}">
              <a16:creationId xmlns:a16="http://schemas.microsoft.com/office/drawing/2014/main" xmlns="" id="{00000000-0008-0000-0000-000099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41" name="Rectángulo 14140">
          <a:extLst>
            <a:ext uri="{FF2B5EF4-FFF2-40B4-BE49-F238E27FC236}">
              <a16:creationId xmlns:a16="http://schemas.microsoft.com/office/drawing/2014/main" xmlns="" id="{00000000-0008-0000-0000-00009A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42" name="Rectángulo 14141">
          <a:extLst>
            <a:ext uri="{FF2B5EF4-FFF2-40B4-BE49-F238E27FC236}">
              <a16:creationId xmlns:a16="http://schemas.microsoft.com/office/drawing/2014/main" xmlns="" id="{00000000-0008-0000-0000-00009B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43" name="Rectángulo 14142">
          <a:extLst>
            <a:ext uri="{FF2B5EF4-FFF2-40B4-BE49-F238E27FC236}">
              <a16:creationId xmlns:a16="http://schemas.microsoft.com/office/drawing/2014/main" xmlns="" id="{00000000-0008-0000-0000-00009C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44" name="Rectángulo 14143">
          <a:extLst>
            <a:ext uri="{FF2B5EF4-FFF2-40B4-BE49-F238E27FC236}">
              <a16:creationId xmlns:a16="http://schemas.microsoft.com/office/drawing/2014/main" xmlns="" id="{00000000-0008-0000-0000-00009D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45" name="Rectángulo 14144">
          <a:extLst>
            <a:ext uri="{FF2B5EF4-FFF2-40B4-BE49-F238E27FC236}">
              <a16:creationId xmlns:a16="http://schemas.microsoft.com/office/drawing/2014/main" xmlns="" id="{00000000-0008-0000-0000-00009E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46" name="Rectángulo 14145">
          <a:extLst>
            <a:ext uri="{FF2B5EF4-FFF2-40B4-BE49-F238E27FC236}">
              <a16:creationId xmlns:a16="http://schemas.microsoft.com/office/drawing/2014/main" xmlns="" id="{00000000-0008-0000-0000-00009F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47" name="Rectángulo 14146">
          <a:extLst>
            <a:ext uri="{FF2B5EF4-FFF2-40B4-BE49-F238E27FC236}">
              <a16:creationId xmlns:a16="http://schemas.microsoft.com/office/drawing/2014/main" xmlns="" id="{00000000-0008-0000-0000-0000A0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48" name="Rectángulo 14147">
          <a:extLst>
            <a:ext uri="{FF2B5EF4-FFF2-40B4-BE49-F238E27FC236}">
              <a16:creationId xmlns:a16="http://schemas.microsoft.com/office/drawing/2014/main" xmlns="" id="{00000000-0008-0000-0000-0000A1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49" name="Rectángulo 14148">
          <a:extLst>
            <a:ext uri="{FF2B5EF4-FFF2-40B4-BE49-F238E27FC236}">
              <a16:creationId xmlns:a16="http://schemas.microsoft.com/office/drawing/2014/main" xmlns="" id="{00000000-0008-0000-0000-0000A2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50" name="Rectángulo 14149">
          <a:extLst>
            <a:ext uri="{FF2B5EF4-FFF2-40B4-BE49-F238E27FC236}">
              <a16:creationId xmlns:a16="http://schemas.microsoft.com/office/drawing/2014/main" xmlns="" id="{00000000-0008-0000-0000-0000A3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51" name="Rectángulo 14150">
          <a:extLst>
            <a:ext uri="{FF2B5EF4-FFF2-40B4-BE49-F238E27FC236}">
              <a16:creationId xmlns:a16="http://schemas.microsoft.com/office/drawing/2014/main" xmlns="" id="{00000000-0008-0000-0000-0000A4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52" name="Rectángulo 14151">
          <a:extLst>
            <a:ext uri="{FF2B5EF4-FFF2-40B4-BE49-F238E27FC236}">
              <a16:creationId xmlns:a16="http://schemas.microsoft.com/office/drawing/2014/main" xmlns="" id="{00000000-0008-0000-0000-0000A5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4153" name="Rectángulo 14152">
          <a:extLst>
            <a:ext uri="{FF2B5EF4-FFF2-40B4-BE49-F238E27FC236}">
              <a16:creationId xmlns:a16="http://schemas.microsoft.com/office/drawing/2014/main" xmlns="" id="{00000000-0008-0000-0000-0000A647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54" name="Rectángulo 14153">
          <a:extLst>
            <a:ext uri="{FF2B5EF4-FFF2-40B4-BE49-F238E27FC236}">
              <a16:creationId xmlns:a16="http://schemas.microsoft.com/office/drawing/2014/main" xmlns="" id="{00000000-0008-0000-0000-0000A7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55" name="Rectángulo 14154">
          <a:extLst>
            <a:ext uri="{FF2B5EF4-FFF2-40B4-BE49-F238E27FC236}">
              <a16:creationId xmlns:a16="http://schemas.microsoft.com/office/drawing/2014/main" xmlns="" id="{00000000-0008-0000-0000-0000A8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56" name="Rectángulo 14155">
          <a:extLst>
            <a:ext uri="{FF2B5EF4-FFF2-40B4-BE49-F238E27FC236}">
              <a16:creationId xmlns:a16="http://schemas.microsoft.com/office/drawing/2014/main" xmlns="" id="{00000000-0008-0000-0000-0000A9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57" name="Rectángulo 14156">
          <a:extLst>
            <a:ext uri="{FF2B5EF4-FFF2-40B4-BE49-F238E27FC236}">
              <a16:creationId xmlns:a16="http://schemas.microsoft.com/office/drawing/2014/main" xmlns="" id="{00000000-0008-0000-0000-0000AA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58" name="Rectángulo 14157">
          <a:extLst>
            <a:ext uri="{FF2B5EF4-FFF2-40B4-BE49-F238E27FC236}">
              <a16:creationId xmlns:a16="http://schemas.microsoft.com/office/drawing/2014/main" xmlns="" id="{00000000-0008-0000-0000-0000AB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59" name="Rectángulo 14158">
          <a:extLst>
            <a:ext uri="{FF2B5EF4-FFF2-40B4-BE49-F238E27FC236}">
              <a16:creationId xmlns:a16="http://schemas.microsoft.com/office/drawing/2014/main" xmlns="" id="{00000000-0008-0000-0000-0000AC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60" name="Rectángulo 14159">
          <a:extLst>
            <a:ext uri="{FF2B5EF4-FFF2-40B4-BE49-F238E27FC236}">
              <a16:creationId xmlns:a16="http://schemas.microsoft.com/office/drawing/2014/main" xmlns="" id="{00000000-0008-0000-0000-0000AD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61" name="Rectángulo 14160">
          <a:extLst>
            <a:ext uri="{FF2B5EF4-FFF2-40B4-BE49-F238E27FC236}">
              <a16:creationId xmlns:a16="http://schemas.microsoft.com/office/drawing/2014/main" xmlns="" id="{00000000-0008-0000-0000-0000AE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62" name="Rectángulo 14161">
          <a:extLst>
            <a:ext uri="{FF2B5EF4-FFF2-40B4-BE49-F238E27FC236}">
              <a16:creationId xmlns:a16="http://schemas.microsoft.com/office/drawing/2014/main" xmlns="" id="{00000000-0008-0000-0000-0000AF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63" name="Rectángulo 14162">
          <a:extLst>
            <a:ext uri="{FF2B5EF4-FFF2-40B4-BE49-F238E27FC236}">
              <a16:creationId xmlns:a16="http://schemas.microsoft.com/office/drawing/2014/main" xmlns="" id="{00000000-0008-0000-0000-0000B0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64" name="Rectángulo 14163">
          <a:extLst>
            <a:ext uri="{FF2B5EF4-FFF2-40B4-BE49-F238E27FC236}">
              <a16:creationId xmlns:a16="http://schemas.microsoft.com/office/drawing/2014/main" xmlns="" id="{00000000-0008-0000-0000-0000B1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65" name="Rectángulo 14164">
          <a:extLst>
            <a:ext uri="{FF2B5EF4-FFF2-40B4-BE49-F238E27FC236}">
              <a16:creationId xmlns:a16="http://schemas.microsoft.com/office/drawing/2014/main" xmlns="" id="{00000000-0008-0000-0000-0000B2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66" name="Rectángulo 14165">
          <a:extLst>
            <a:ext uri="{FF2B5EF4-FFF2-40B4-BE49-F238E27FC236}">
              <a16:creationId xmlns:a16="http://schemas.microsoft.com/office/drawing/2014/main" xmlns="" id="{00000000-0008-0000-0000-0000B3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67" name="Rectángulo 14166">
          <a:extLst>
            <a:ext uri="{FF2B5EF4-FFF2-40B4-BE49-F238E27FC236}">
              <a16:creationId xmlns:a16="http://schemas.microsoft.com/office/drawing/2014/main" xmlns="" id="{00000000-0008-0000-0000-0000B4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68" name="Rectángulo 14167">
          <a:extLst>
            <a:ext uri="{FF2B5EF4-FFF2-40B4-BE49-F238E27FC236}">
              <a16:creationId xmlns:a16="http://schemas.microsoft.com/office/drawing/2014/main" xmlns="" id="{00000000-0008-0000-0000-0000B5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69" name="Rectángulo 14168">
          <a:extLst>
            <a:ext uri="{FF2B5EF4-FFF2-40B4-BE49-F238E27FC236}">
              <a16:creationId xmlns:a16="http://schemas.microsoft.com/office/drawing/2014/main" xmlns="" id="{00000000-0008-0000-0000-0000B6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70" name="Rectángulo 14169">
          <a:extLst>
            <a:ext uri="{FF2B5EF4-FFF2-40B4-BE49-F238E27FC236}">
              <a16:creationId xmlns:a16="http://schemas.microsoft.com/office/drawing/2014/main" xmlns="" id="{00000000-0008-0000-0000-0000B7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71" name="Rectángulo 14170">
          <a:extLst>
            <a:ext uri="{FF2B5EF4-FFF2-40B4-BE49-F238E27FC236}">
              <a16:creationId xmlns:a16="http://schemas.microsoft.com/office/drawing/2014/main" xmlns="" id="{00000000-0008-0000-0000-0000B8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72" name="Rectángulo 14171">
          <a:extLst>
            <a:ext uri="{FF2B5EF4-FFF2-40B4-BE49-F238E27FC236}">
              <a16:creationId xmlns:a16="http://schemas.microsoft.com/office/drawing/2014/main" xmlns="" id="{00000000-0008-0000-0000-0000B9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73" name="Rectángulo 14172">
          <a:extLst>
            <a:ext uri="{FF2B5EF4-FFF2-40B4-BE49-F238E27FC236}">
              <a16:creationId xmlns:a16="http://schemas.microsoft.com/office/drawing/2014/main" xmlns="" id="{00000000-0008-0000-0000-0000BA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74" name="Rectángulo 14173">
          <a:extLst>
            <a:ext uri="{FF2B5EF4-FFF2-40B4-BE49-F238E27FC236}">
              <a16:creationId xmlns:a16="http://schemas.microsoft.com/office/drawing/2014/main" xmlns="" id="{00000000-0008-0000-0000-0000BB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75" name="Rectángulo 14174">
          <a:extLst>
            <a:ext uri="{FF2B5EF4-FFF2-40B4-BE49-F238E27FC236}">
              <a16:creationId xmlns:a16="http://schemas.microsoft.com/office/drawing/2014/main" xmlns="" id="{00000000-0008-0000-0000-0000BC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76" name="Rectángulo 14175">
          <a:extLst>
            <a:ext uri="{FF2B5EF4-FFF2-40B4-BE49-F238E27FC236}">
              <a16:creationId xmlns:a16="http://schemas.microsoft.com/office/drawing/2014/main" xmlns="" id="{00000000-0008-0000-0000-0000BD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77" name="Rectángulo 14176">
          <a:extLst>
            <a:ext uri="{FF2B5EF4-FFF2-40B4-BE49-F238E27FC236}">
              <a16:creationId xmlns:a16="http://schemas.microsoft.com/office/drawing/2014/main" xmlns="" id="{00000000-0008-0000-0000-0000BE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78" name="Rectángulo 14177">
          <a:extLst>
            <a:ext uri="{FF2B5EF4-FFF2-40B4-BE49-F238E27FC236}">
              <a16:creationId xmlns:a16="http://schemas.microsoft.com/office/drawing/2014/main" xmlns="" id="{00000000-0008-0000-0000-0000BF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79" name="Rectángulo 14178">
          <a:extLst>
            <a:ext uri="{FF2B5EF4-FFF2-40B4-BE49-F238E27FC236}">
              <a16:creationId xmlns:a16="http://schemas.microsoft.com/office/drawing/2014/main" xmlns="" id="{00000000-0008-0000-0000-0000C0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80" name="Rectángulo 14179">
          <a:extLst>
            <a:ext uri="{FF2B5EF4-FFF2-40B4-BE49-F238E27FC236}">
              <a16:creationId xmlns:a16="http://schemas.microsoft.com/office/drawing/2014/main" xmlns="" id="{00000000-0008-0000-0000-0000C1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81" name="Rectángulo 14180">
          <a:extLst>
            <a:ext uri="{FF2B5EF4-FFF2-40B4-BE49-F238E27FC236}">
              <a16:creationId xmlns:a16="http://schemas.microsoft.com/office/drawing/2014/main" xmlns="" id="{00000000-0008-0000-0000-0000C2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82" name="Rectángulo 14181">
          <a:extLst>
            <a:ext uri="{FF2B5EF4-FFF2-40B4-BE49-F238E27FC236}">
              <a16:creationId xmlns:a16="http://schemas.microsoft.com/office/drawing/2014/main" xmlns="" id="{00000000-0008-0000-0000-0000C3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83" name="Rectángulo 14182">
          <a:extLst>
            <a:ext uri="{FF2B5EF4-FFF2-40B4-BE49-F238E27FC236}">
              <a16:creationId xmlns:a16="http://schemas.microsoft.com/office/drawing/2014/main" xmlns="" id="{00000000-0008-0000-0000-0000C4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84" name="Rectángulo 14183">
          <a:extLst>
            <a:ext uri="{FF2B5EF4-FFF2-40B4-BE49-F238E27FC236}">
              <a16:creationId xmlns:a16="http://schemas.microsoft.com/office/drawing/2014/main" xmlns="" id="{00000000-0008-0000-0000-0000C5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85" name="Rectángulo 14184">
          <a:extLst>
            <a:ext uri="{FF2B5EF4-FFF2-40B4-BE49-F238E27FC236}">
              <a16:creationId xmlns:a16="http://schemas.microsoft.com/office/drawing/2014/main" xmlns="" id="{00000000-0008-0000-0000-0000C6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86" name="Rectángulo 14185">
          <a:extLst>
            <a:ext uri="{FF2B5EF4-FFF2-40B4-BE49-F238E27FC236}">
              <a16:creationId xmlns:a16="http://schemas.microsoft.com/office/drawing/2014/main" xmlns="" id="{00000000-0008-0000-0000-0000C7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87" name="Rectángulo 14186">
          <a:extLst>
            <a:ext uri="{FF2B5EF4-FFF2-40B4-BE49-F238E27FC236}">
              <a16:creationId xmlns:a16="http://schemas.microsoft.com/office/drawing/2014/main" xmlns="" id="{00000000-0008-0000-0000-0000C8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88" name="Rectángulo 14187">
          <a:extLst>
            <a:ext uri="{FF2B5EF4-FFF2-40B4-BE49-F238E27FC236}">
              <a16:creationId xmlns:a16="http://schemas.microsoft.com/office/drawing/2014/main" xmlns="" id="{00000000-0008-0000-0000-0000C9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89" name="Rectángulo 14188">
          <a:extLst>
            <a:ext uri="{FF2B5EF4-FFF2-40B4-BE49-F238E27FC236}">
              <a16:creationId xmlns:a16="http://schemas.microsoft.com/office/drawing/2014/main" xmlns="" id="{00000000-0008-0000-0000-0000CA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90" name="Rectángulo 14189">
          <a:extLst>
            <a:ext uri="{FF2B5EF4-FFF2-40B4-BE49-F238E27FC236}">
              <a16:creationId xmlns:a16="http://schemas.microsoft.com/office/drawing/2014/main" xmlns="" id="{00000000-0008-0000-0000-0000CB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91" name="Rectángulo 14190">
          <a:extLst>
            <a:ext uri="{FF2B5EF4-FFF2-40B4-BE49-F238E27FC236}">
              <a16:creationId xmlns:a16="http://schemas.microsoft.com/office/drawing/2014/main" xmlns="" id="{00000000-0008-0000-0000-0000CC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92" name="Rectángulo 14191">
          <a:extLst>
            <a:ext uri="{FF2B5EF4-FFF2-40B4-BE49-F238E27FC236}">
              <a16:creationId xmlns:a16="http://schemas.microsoft.com/office/drawing/2014/main" xmlns="" id="{00000000-0008-0000-0000-0000CD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93" name="Rectángulo 14192">
          <a:extLst>
            <a:ext uri="{FF2B5EF4-FFF2-40B4-BE49-F238E27FC236}">
              <a16:creationId xmlns:a16="http://schemas.microsoft.com/office/drawing/2014/main" xmlns="" id="{00000000-0008-0000-0000-0000CE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94" name="Rectángulo 14193">
          <a:extLst>
            <a:ext uri="{FF2B5EF4-FFF2-40B4-BE49-F238E27FC236}">
              <a16:creationId xmlns:a16="http://schemas.microsoft.com/office/drawing/2014/main" xmlns="" id="{00000000-0008-0000-0000-0000CF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95" name="Rectángulo 14194">
          <a:extLst>
            <a:ext uri="{FF2B5EF4-FFF2-40B4-BE49-F238E27FC236}">
              <a16:creationId xmlns:a16="http://schemas.microsoft.com/office/drawing/2014/main" xmlns="" id="{00000000-0008-0000-0000-0000D0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96" name="Rectángulo 14195">
          <a:extLst>
            <a:ext uri="{FF2B5EF4-FFF2-40B4-BE49-F238E27FC236}">
              <a16:creationId xmlns:a16="http://schemas.microsoft.com/office/drawing/2014/main" xmlns="" id="{00000000-0008-0000-0000-0000D1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97" name="Rectángulo 14196">
          <a:extLst>
            <a:ext uri="{FF2B5EF4-FFF2-40B4-BE49-F238E27FC236}">
              <a16:creationId xmlns:a16="http://schemas.microsoft.com/office/drawing/2014/main" xmlns="" id="{00000000-0008-0000-0000-0000D2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198" name="Rectángulo 14197">
          <a:extLst>
            <a:ext uri="{FF2B5EF4-FFF2-40B4-BE49-F238E27FC236}">
              <a16:creationId xmlns:a16="http://schemas.microsoft.com/office/drawing/2014/main" xmlns="" id="{00000000-0008-0000-0000-0000D3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4199" name="Rectángulo 14198">
          <a:extLst>
            <a:ext uri="{FF2B5EF4-FFF2-40B4-BE49-F238E27FC236}">
              <a16:creationId xmlns:a16="http://schemas.microsoft.com/office/drawing/2014/main" xmlns="" id="{00000000-0008-0000-0000-0000D447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00" name="Rectángulo 14199">
          <a:extLst>
            <a:ext uri="{FF2B5EF4-FFF2-40B4-BE49-F238E27FC236}">
              <a16:creationId xmlns:a16="http://schemas.microsoft.com/office/drawing/2014/main" xmlns="" id="{00000000-0008-0000-0000-0000D5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01" name="Rectángulo 14200">
          <a:extLst>
            <a:ext uri="{FF2B5EF4-FFF2-40B4-BE49-F238E27FC236}">
              <a16:creationId xmlns:a16="http://schemas.microsoft.com/office/drawing/2014/main" xmlns="" id="{00000000-0008-0000-0000-0000D6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02" name="Rectángulo 14201">
          <a:extLst>
            <a:ext uri="{FF2B5EF4-FFF2-40B4-BE49-F238E27FC236}">
              <a16:creationId xmlns:a16="http://schemas.microsoft.com/office/drawing/2014/main" xmlns="" id="{00000000-0008-0000-0000-0000D7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03" name="Rectángulo 14202">
          <a:extLst>
            <a:ext uri="{FF2B5EF4-FFF2-40B4-BE49-F238E27FC236}">
              <a16:creationId xmlns:a16="http://schemas.microsoft.com/office/drawing/2014/main" xmlns="" id="{00000000-0008-0000-0000-0000D8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04" name="Rectángulo 14203">
          <a:extLst>
            <a:ext uri="{FF2B5EF4-FFF2-40B4-BE49-F238E27FC236}">
              <a16:creationId xmlns:a16="http://schemas.microsoft.com/office/drawing/2014/main" xmlns="" id="{00000000-0008-0000-0000-0000D9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05" name="Rectángulo 14204">
          <a:extLst>
            <a:ext uri="{FF2B5EF4-FFF2-40B4-BE49-F238E27FC236}">
              <a16:creationId xmlns:a16="http://schemas.microsoft.com/office/drawing/2014/main" xmlns="" id="{00000000-0008-0000-0000-0000DA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06" name="Rectángulo 14205">
          <a:extLst>
            <a:ext uri="{FF2B5EF4-FFF2-40B4-BE49-F238E27FC236}">
              <a16:creationId xmlns:a16="http://schemas.microsoft.com/office/drawing/2014/main" xmlns="" id="{00000000-0008-0000-0000-0000DB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07" name="Rectángulo 14206">
          <a:extLst>
            <a:ext uri="{FF2B5EF4-FFF2-40B4-BE49-F238E27FC236}">
              <a16:creationId xmlns:a16="http://schemas.microsoft.com/office/drawing/2014/main" xmlns="" id="{00000000-0008-0000-0000-0000DC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08" name="Rectángulo 14207">
          <a:extLst>
            <a:ext uri="{FF2B5EF4-FFF2-40B4-BE49-F238E27FC236}">
              <a16:creationId xmlns:a16="http://schemas.microsoft.com/office/drawing/2014/main" xmlns="" id="{00000000-0008-0000-0000-0000DD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09" name="Rectángulo 14208">
          <a:extLst>
            <a:ext uri="{FF2B5EF4-FFF2-40B4-BE49-F238E27FC236}">
              <a16:creationId xmlns:a16="http://schemas.microsoft.com/office/drawing/2014/main" xmlns="" id="{00000000-0008-0000-0000-0000DE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10" name="Rectángulo 14209">
          <a:extLst>
            <a:ext uri="{FF2B5EF4-FFF2-40B4-BE49-F238E27FC236}">
              <a16:creationId xmlns:a16="http://schemas.microsoft.com/office/drawing/2014/main" xmlns="" id="{00000000-0008-0000-0000-0000DF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11" name="Rectángulo 14210">
          <a:extLst>
            <a:ext uri="{FF2B5EF4-FFF2-40B4-BE49-F238E27FC236}">
              <a16:creationId xmlns:a16="http://schemas.microsoft.com/office/drawing/2014/main" xmlns="" id="{00000000-0008-0000-0000-0000E0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12" name="Rectángulo 14211">
          <a:extLst>
            <a:ext uri="{FF2B5EF4-FFF2-40B4-BE49-F238E27FC236}">
              <a16:creationId xmlns:a16="http://schemas.microsoft.com/office/drawing/2014/main" xmlns="" id="{00000000-0008-0000-0000-0000E1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13" name="Rectángulo 14212">
          <a:extLst>
            <a:ext uri="{FF2B5EF4-FFF2-40B4-BE49-F238E27FC236}">
              <a16:creationId xmlns:a16="http://schemas.microsoft.com/office/drawing/2014/main" xmlns="" id="{00000000-0008-0000-0000-0000E2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14" name="Rectángulo 14213">
          <a:extLst>
            <a:ext uri="{FF2B5EF4-FFF2-40B4-BE49-F238E27FC236}">
              <a16:creationId xmlns:a16="http://schemas.microsoft.com/office/drawing/2014/main" xmlns="" id="{00000000-0008-0000-0000-0000E3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15" name="Rectángulo 14214">
          <a:extLst>
            <a:ext uri="{FF2B5EF4-FFF2-40B4-BE49-F238E27FC236}">
              <a16:creationId xmlns:a16="http://schemas.microsoft.com/office/drawing/2014/main" xmlns="" id="{00000000-0008-0000-0000-0000E4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16" name="Rectángulo 14215">
          <a:extLst>
            <a:ext uri="{FF2B5EF4-FFF2-40B4-BE49-F238E27FC236}">
              <a16:creationId xmlns:a16="http://schemas.microsoft.com/office/drawing/2014/main" xmlns="" id="{00000000-0008-0000-0000-0000E5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17" name="Rectángulo 14216">
          <a:extLst>
            <a:ext uri="{FF2B5EF4-FFF2-40B4-BE49-F238E27FC236}">
              <a16:creationId xmlns:a16="http://schemas.microsoft.com/office/drawing/2014/main" xmlns="" id="{00000000-0008-0000-0000-0000E6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18" name="Rectángulo 14217">
          <a:extLst>
            <a:ext uri="{FF2B5EF4-FFF2-40B4-BE49-F238E27FC236}">
              <a16:creationId xmlns:a16="http://schemas.microsoft.com/office/drawing/2014/main" xmlns="" id="{00000000-0008-0000-0000-0000E7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19" name="Rectángulo 14218">
          <a:extLst>
            <a:ext uri="{FF2B5EF4-FFF2-40B4-BE49-F238E27FC236}">
              <a16:creationId xmlns:a16="http://schemas.microsoft.com/office/drawing/2014/main" xmlns="" id="{00000000-0008-0000-0000-0000E8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20" name="Rectángulo 14219">
          <a:extLst>
            <a:ext uri="{FF2B5EF4-FFF2-40B4-BE49-F238E27FC236}">
              <a16:creationId xmlns:a16="http://schemas.microsoft.com/office/drawing/2014/main" xmlns="" id="{00000000-0008-0000-0000-0000E9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21" name="Rectángulo 14220">
          <a:extLst>
            <a:ext uri="{FF2B5EF4-FFF2-40B4-BE49-F238E27FC236}">
              <a16:creationId xmlns:a16="http://schemas.microsoft.com/office/drawing/2014/main" xmlns="" id="{00000000-0008-0000-0000-0000EA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22" name="Rectángulo 14221">
          <a:extLst>
            <a:ext uri="{FF2B5EF4-FFF2-40B4-BE49-F238E27FC236}">
              <a16:creationId xmlns:a16="http://schemas.microsoft.com/office/drawing/2014/main" xmlns="" id="{00000000-0008-0000-0000-0000EB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23" name="Rectángulo 14222">
          <a:extLst>
            <a:ext uri="{FF2B5EF4-FFF2-40B4-BE49-F238E27FC236}">
              <a16:creationId xmlns:a16="http://schemas.microsoft.com/office/drawing/2014/main" xmlns="" id="{00000000-0008-0000-0000-0000EC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24" name="Rectángulo 14223">
          <a:extLst>
            <a:ext uri="{FF2B5EF4-FFF2-40B4-BE49-F238E27FC236}">
              <a16:creationId xmlns:a16="http://schemas.microsoft.com/office/drawing/2014/main" xmlns="" id="{00000000-0008-0000-0000-0000ED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25" name="Rectángulo 14224">
          <a:extLst>
            <a:ext uri="{FF2B5EF4-FFF2-40B4-BE49-F238E27FC236}">
              <a16:creationId xmlns:a16="http://schemas.microsoft.com/office/drawing/2014/main" xmlns="" id="{00000000-0008-0000-0000-0000EE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4226" name="Rectángulo 14225">
          <a:extLst>
            <a:ext uri="{FF2B5EF4-FFF2-40B4-BE49-F238E27FC236}">
              <a16:creationId xmlns:a16="http://schemas.microsoft.com/office/drawing/2014/main" xmlns="" id="{00000000-0008-0000-0000-0000EF47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27" name="Rectángulo 14226">
          <a:extLst>
            <a:ext uri="{FF2B5EF4-FFF2-40B4-BE49-F238E27FC236}">
              <a16:creationId xmlns:a16="http://schemas.microsoft.com/office/drawing/2014/main" xmlns="" id="{00000000-0008-0000-0000-0000F0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28" name="Rectángulo 14227">
          <a:extLst>
            <a:ext uri="{FF2B5EF4-FFF2-40B4-BE49-F238E27FC236}">
              <a16:creationId xmlns:a16="http://schemas.microsoft.com/office/drawing/2014/main" xmlns="" id="{00000000-0008-0000-0000-0000F1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29" name="Rectángulo 14228">
          <a:extLst>
            <a:ext uri="{FF2B5EF4-FFF2-40B4-BE49-F238E27FC236}">
              <a16:creationId xmlns:a16="http://schemas.microsoft.com/office/drawing/2014/main" xmlns="" id="{00000000-0008-0000-0000-0000F2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30" name="Rectángulo 14229">
          <a:extLst>
            <a:ext uri="{FF2B5EF4-FFF2-40B4-BE49-F238E27FC236}">
              <a16:creationId xmlns:a16="http://schemas.microsoft.com/office/drawing/2014/main" xmlns="" id="{00000000-0008-0000-0000-0000F3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31" name="Rectángulo 14230">
          <a:extLst>
            <a:ext uri="{FF2B5EF4-FFF2-40B4-BE49-F238E27FC236}">
              <a16:creationId xmlns:a16="http://schemas.microsoft.com/office/drawing/2014/main" xmlns="" id="{00000000-0008-0000-0000-0000F4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32" name="Rectángulo 14231">
          <a:extLst>
            <a:ext uri="{FF2B5EF4-FFF2-40B4-BE49-F238E27FC236}">
              <a16:creationId xmlns:a16="http://schemas.microsoft.com/office/drawing/2014/main" xmlns="" id="{00000000-0008-0000-0000-0000F5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33" name="Rectángulo 14232">
          <a:extLst>
            <a:ext uri="{FF2B5EF4-FFF2-40B4-BE49-F238E27FC236}">
              <a16:creationId xmlns:a16="http://schemas.microsoft.com/office/drawing/2014/main" xmlns="" id="{00000000-0008-0000-0000-0000F6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34" name="Rectángulo 14233">
          <a:extLst>
            <a:ext uri="{FF2B5EF4-FFF2-40B4-BE49-F238E27FC236}">
              <a16:creationId xmlns:a16="http://schemas.microsoft.com/office/drawing/2014/main" xmlns="" id="{00000000-0008-0000-0000-0000F7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35" name="Rectángulo 14234">
          <a:extLst>
            <a:ext uri="{FF2B5EF4-FFF2-40B4-BE49-F238E27FC236}">
              <a16:creationId xmlns:a16="http://schemas.microsoft.com/office/drawing/2014/main" xmlns="" id="{00000000-0008-0000-0000-0000F8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36" name="Rectángulo 14235">
          <a:extLst>
            <a:ext uri="{FF2B5EF4-FFF2-40B4-BE49-F238E27FC236}">
              <a16:creationId xmlns:a16="http://schemas.microsoft.com/office/drawing/2014/main" xmlns="" id="{00000000-0008-0000-0000-0000F9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37" name="Rectángulo 14236">
          <a:extLst>
            <a:ext uri="{FF2B5EF4-FFF2-40B4-BE49-F238E27FC236}">
              <a16:creationId xmlns:a16="http://schemas.microsoft.com/office/drawing/2014/main" xmlns="" id="{00000000-0008-0000-0000-0000FA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38" name="Rectángulo 14237">
          <a:extLst>
            <a:ext uri="{FF2B5EF4-FFF2-40B4-BE49-F238E27FC236}">
              <a16:creationId xmlns:a16="http://schemas.microsoft.com/office/drawing/2014/main" xmlns="" id="{00000000-0008-0000-0000-0000FB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39" name="Rectángulo 14238">
          <a:extLst>
            <a:ext uri="{FF2B5EF4-FFF2-40B4-BE49-F238E27FC236}">
              <a16:creationId xmlns:a16="http://schemas.microsoft.com/office/drawing/2014/main" xmlns="" id="{00000000-0008-0000-0000-0000FC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40" name="Rectángulo 14239">
          <a:extLst>
            <a:ext uri="{FF2B5EF4-FFF2-40B4-BE49-F238E27FC236}">
              <a16:creationId xmlns:a16="http://schemas.microsoft.com/office/drawing/2014/main" xmlns="" id="{00000000-0008-0000-0000-0000FD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41" name="Rectángulo 14240">
          <a:extLst>
            <a:ext uri="{FF2B5EF4-FFF2-40B4-BE49-F238E27FC236}">
              <a16:creationId xmlns:a16="http://schemas.microsoft.com/office/drawing/2014/main" xmlns="" id="{00000000-0008-0000-0000-0000FE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42" name="Rectángulo 14241">
          <a:extLst>
            <a:ext uri="{FF2B5EF4-FFF2-40B4-BE49-F238E27FC236}">
              <a16:creationId xmlns:a16="http://schemas.microsoft.com/office/drawing/2014/main" xmlns="" id="{00000000-0008-0000-0000-0000FF4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43" name="Rectángulo 14242">
          <a:extLst>
            <a:ext uri="{FF2B5EF4-FFF2-40B4-BE49-F238E27FC236}">
              <a16:creationId xmlns:a16="http://schemas.microsoft.com/office/drawing/2014/main" xmlns="" id="{00000000-0008-0000-0000-000000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44" name="Rectángulo 14243">
          <a:extLst>
            <a:ext uri="{FF2B5EF4-FFF2-40B4-BE49-F238E27FC236}">
              <a16:creationId xmlns:a16="http://schemas.microsoft.com/office/drawing/2014/main" xmlns="" id="{00000000-0008-0000-0000-000001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45" name="Rectángulo 14244">
          <a:extLst>
            <a:ext uri="{FF2B5EF4-FFF2-40B4-BE49-F238E27FC236}">
              <a16:creationId xmlns:a16="http://schemas.microsoft.com/office/drawing/2014/main" xmlns="" id="{00000000-0008-0000-0000-000002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46" name="Rectángulo 14245">
          <a:extLst>
            <a:ext uri="{FF2B5EF4-FFF2-40B4-BE49-F238E27FC236}">
              <a16:creationId xmlns:a16="http://schemas.microsoft.com/office/drawing/2014/main" xmlns="" id="{00000000-0008-0000-0000-000003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47" name="Rectángulo 14246">
          <a:extLst>
            <a:ext uri="{FF2B5EF4-FFF2-40B4-BE49-F238E27FC236}">
              <a16:creationId xmlns:a16="http://schemas.microsoft.com/office/drawing/2014/main" xmlns="" id="{00000000-0008-0000-0000-000004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48" name="Rectángulo 14247">
          <a:extLst>
            <a:ext uri="{FF2B5EF4-FFF2-40B4-BE49-F238E27FC236}">
              <a16:creationId xmlns:a16="http://schemas.microsoft.com/office/drawing/2014/main" xmlns="" id="{00000000-0008-0000-0000-000005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49" name="Rectángulo 14248">
          <a:extLst>
            <a:ext uri="{FF2B5EF4-FFF2-40B4-BE49-F238E27FC236}">
              <a16:creationId xmlns:a16="http://schemas.microsoft.com/office/drawing/2014/main" xmlns="" id="{00000000-0008-0000-0000-000006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50" name="Rectángulo 14249">
          <a:extLst>
            <a:ext uri="{FF2B5EF4-FFF2-40B4-BE49-F238E27FC236}">
              <a16:creationId xmlns:a16="http://schemas.microsoft.com/office/drawing/2014/main" xmlns="" id="{00000000-0008-0000-0000-000007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51" name="Rectángulo 14250">
          <a:extLst>
            <a:ext uri="{FF2B5EF4-FFF2-40B4-BE49-F238E27FC236}">
              <a16:creationId xmlns:a16="http://schemas.microsoft.com/office/drawing/2014/main" xmlns="" id="{00000000-0008-0000-0000-000008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52" name="Rectángulo 14251">
          <a:extLst>
            <a:ext uri="{FF2B5EF4-FFF2-40B4-BE49-F238E27FC236}">
              <a16:creationId xmlns:a16="http://schemas.microsoft.com/office/drawing/2014/main" xmlns="" id="{00000000-0008-0000-0000-000009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53" name="Rectángulo 14252">
          <a:extLst>
            <a:ext uri="{FF2B5EF4-FFF2-40B4-BE49-F238E27FC236}">
              <a16:creationId xmlns:a16="http://schemas.microsoft.com/office/drawing/2014/main" xmlns="" id="{00000000-0008-0000-0000-00000A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54" name="Rectángulo 14253">
          <a:extLst>
            <a:ext uri="{FF2B5EF4-FFF2-40B4-BE49-F238E27FC236}">
              <a16:creationId xmlns:a16="http://schemas.microsoft.com/office/drawing/2014/main" xmlns="" id="{00000000-0008-0000-0000-00000B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55" name="Rectángulo 14254">
          <a:extLst>
            <a:ext uri="{FF2B5EF4-FFF2-40B4-BE49-F238E27FC236}">
              <a16:creationId xmlns:a16="http://schemas.microsoft.com/office/drawing/2014/main" xmlns="" id="{00000000-0008-0000-0000-00000C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56" name="Rectángulo 14255">
          <a:extLst>
            <a:ext uri="{FF2B5EF4-FFF2-40B4-BE49-F238E27FC236}">
              <a16:creationId xmlns:a16="http://schemas.microsoft.com/office/drawing/2014/main" xmlns="" id="{00000000-0008-0000-0000-00000D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57" name="Rectángulo 14256">
          <a:extLst>
            <a:ext uri="{FF2B5EF4-FFF2-40B4-BE49-F238E27FC236}">
              <a16:creationId xmlns:a16="http://schemas.microsoft.com/office/drawing/2014/main" xmlns="" id="{00000000-0008-0000-0000-00000E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58" name="Rectángulo 14257">
          <a:extLst>
            <a:ext uri="{FF2B5EF4-FFF2-40B4-BE49-F238E27FC236}">
              <a16:creationId xmlns:a16="http://schemas.microsoft.com/office/drawing/2014/main" xmlns="" id="{00000000-0008-0000-0000-00000F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59" name="Rectángulo 14258">
          <a:extLst>
            <a:ext uri="{FF2B5EF4-FFF2-40B4-BE49-F238E27FC236}">
              <a16:creationId xmlns:a16="http://schemas.microsoft.com/office/drawing/2014/main" xmlns="" id="{00000000-0008-0000-0000-000010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60" name="Rectángulo 14259">
          <a:extLst>
            <a:ext uri="{FF2B5EF4-FFF2-40B4-BE49-F238E27FC236}">
              <a16:creationId xmlns:a16="http://schemas.microsoft.com/office/drawing/2014/main" xmlns="" id="{00000000-0008-0000-0000-000011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4261" name="Rectángulo 14260">
          <a:extLst>
            <a:ext uri="{FF2B5EF4-FFF2-40B4-BE49-F238E27FC236}">
              <a16:creationId xmlns:a16="http://schemas.microsoft.com/office/drawing/2014/main" xmlns="" id="{00000000-0008-0000-0000-00001248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62" name="Rectángulo 14261">
          <a:extLst>
            <a:ext uri="{FF2B5EF4-FFF2-40B4-BE49-F238E27FC236}">
              <a16:creationId xmlns:a16="http://schemas.microsoft.com/office/drawing/2014/main" xmlns="" id="{00000000-0008-0000-0000-000013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63" name="Rectángulo 14262">
          <a:extLst>
            <a:ext uri="{FF2B5EF4-FFF2-40B4-BE49-F238E27FC236}">
              <a16:creationId xmlns:a16="http://schemas.microsoft.com/office/drawing/2014/main" xmlns="" id="{00000000-0008-0000-0000-000014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64" name="Rectángulo 14263">
          <a:extLst>
            <a:ext uri="{FF2B5EF4-FFF2-40B4-BE49-F238E27FC236}">
              <a16:creationId xmlns:a16="http://schemas.microsoft.com/office/drawing/2014/main" xmlns="" id="{00000000-0008-0000-0000-000015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65" name="Rectángulo 14264">
          <a:extLst>
            <a:ext uri="{FF2B5EF4-FFF2-40B4-BE49-F238E27FC236}">
              <a16:creationId xmlns:a16="http://schemas.microsoft.com/office/drawing/2014/main" xmlns="" id="{00000000-0008-0000-0000-000016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66" name="Rectángulo 14265">
          <a:extLst>
            <a:ext uri="{FF2B5EF4-FFF2-40B4-BE49-F238E27FC236}">
              <a16:creationId xmlns:a16="http://schemas.microsoft.com/office/drawing/2014/main" xmlns="" id="{00000000-0008-0000-0000-000017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67" name="Rectángulo 14266">
          <a:extLst>
            <a:ext uri="{FF2B5EF4-FFF2-40B4-BE49-F238E27FC236}">
              <a16:creationId xmlns:a16="http://schemas.microsoft.com/office/drawing/2014/main" xmlns="" id="{00000000-0008-0000-0000-000018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68" name="Rectángulo 14267">
          <a:extLst>
            <a:ext uri="{FF2B5EF4-FFF2-40B4-BE49-F238E27FC236}">
              <a16:creationId xmlns:a16="http://schemas.microsoft.com/office/drawing/2014/main" xmlns="" id="{00000000-0008-0000-0000-000019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69" name="Rectángulo 14268">
          <a:extLst>
            <a:ext uri="{FF2B5EF4-FFF2-40B4-BE49-F238E27FC236}">
              <a16:creationId xmlns:a16="http://schemas.microsoft.com/office/drawing/2014/main" xmlns="" id="{00000000-0008-0000-0000-00001A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70" name="Rectángulo 14269">
          <a:extLst>
            <a:ext uri="{FF2B5EF4-FFF2-40B4-BE49-F238E27FC236}">
              <a16:creationId xmlns:a16="http://schemas.microsoft.com/office/drawing/2014/main" xmlns="" id="{00000000-0008-0000-0000-00001B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71" name="Rectángulo 14270">
          <a:extLst>
            <a:ext uri="{FF2B5EF4-FFF2-40B4-BE49-F238E27FC236}">
              <a16:creationId xmlns:a16="http://schemas.microsoft.com/office/drawing/2014/main" xmlns="" id="{00000000-0008-0000-0000-00001C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72" name="Rectángulo 14271">
          <a:extLst>
            <a:ext uri="{FF2B5EF4-FFF2-40B4-BE49-F238E27FC236}">
              <a16:creationId xmlns:a16="http://schemas.microsoft.com/office/drawing/2014/main" xmlns="" id="{00000000-0008-0000-0000-00001D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73" name="Rectángulo 14272">
          <a:extLst>
            <a:ext uri="{FF2B5EF4-FFF2-40B4-BE49-F238E27FC236}">
              <a16:creationId xmlns:a16="http://schemas.microsoft.com/office/drawing/2014/main" xmlns="" id="{00000000-0008-0000-0000-00001E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74" name="Rectángulo 14273">
          <a:extLst>
            <a:ext uri="{FF2B5EF4-FFF2-40B4-BE49-F238E27FC236}">
              <a16:creationId xmlns:a16="http://schemas.microsoft.com/office/drawing/2014/main" xmlns="" id="{00000000-0008-0000-0000-00001F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75" name="Rectángulo 14274">
          <a:extLst>
            <a:ext uri="{FF2B5EF4-FFF2-40B4-BE49-F238E27FC236}">
              <a16:creationId xmlns:a16="http://schemas.microsoft.com/office/drawing/2014/main" xmlns="" id="{00000000-0008-0000-0000-000020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76" name="Rectángulo 14275">
          <a:extLst>
            <a:ext uri="{FF2B5EF4-FFF2-40B4-BE49-F238E27FC236}">
              <a16:creationId xmlns:a16="http://schemas.microsoft.com/office/drawing/2014/main" xmlns="" id="{00000000-0008-0000-0000-000021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77" name="Rectángulo 14276">
          <a:extLst>
            <a:ext uri="{FF2B5EF4-FFF2-40B4-BE49-F238E27FC236}">
              <a16:creationId xmlns:a16="http://schemas.microsoft.com/office/drawing/2014/main" xmlns="" id="{00000000-0008-0000-0000-000022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78" name="Rectángulo 14277">
          <a:extLst>
            <a:ext uri="{FF2B5EF4-FFF2-40B4-BE49-F238E27FC236}">
              <a16:creationId xmlns:a16="http://schemas.microsoft.com/office/drawing/2014/main" xmlns="" id="{00000000-0008-0000-0000-000023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79" name="Rectángulo 14278">
          <a:extLst>
            <a:ext uri="{FF2B5EF4-FFF2-40B4-BE49-F238E27FC236}">
              <a16:creationId xmlns:a16="http://schemas.microsoft.com/office/drawing/2014/main" xmlns="" id="{00000000-0008-0000-0000-000024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80" name="Rectángulo 14279">
          <a:extLst>
            <a:ext uri="{FF2B5EF4-FFF2-40B4-BE49-F238E27FC236}">
              <a16:creationId xmlns:a16="http://schemas.microsoft.com/office/drawing/2014/main" xmlns="" id="{00000000-0008-0000-0000-000025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81" name="Rectángulo 14280">
          <a:extLst>
            <a:ext uri="{FF2B5EF4-FFF2-40B4-BE49-F238E27FC236}">
              <a16:creationId xmlns:a16="http://schemas.microsoft.com/office/drawing/2014/main" xmlns="" id="{00000000-0008-0000-0000-000026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82" name="Rectángulo 14281">
          <a:extLst>
            <a:ext uri="{FF2B5EF4-FFF2-40B4-BE49-F238E27FC236}">
              <a16:creationId xmlns:a16="http://schemas.microsoft.com/office/drawing/2014/main" xmlns="" id="{00000000-0008-0000-0000-000027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83" name="Rectángulo 14282">
          <a:extLst>
            <a:ext uri="{FF2B5EF4-FFF2-40B4-BE49-F238E27FC236}">
              <a16:creationId xmlns:a16="http://schemas.microsoft.com/office/drawing/2014/main" xmlns="" id="{00000000-0008-0000-0000-000028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84" name="Rectángulo 14283">
          <a:extLst>
            <a:ext uri="{FF2B5EF4-FFF2-40B4-BE49-F238E27FC236}">
              <a16:creationId xmlns:a16="http://schemas.microsoft.com/office/drawing/2014/main" xmlns="" id="{00000000-0008-0000-0000-000029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85" name="Rectángulo 14284">
          <a:extLst>
            <a:ext uri="{FF2B5EF4-FFF2-40B4-BE49-F238E27FC236}">
              <a16:creationId xmlns:a16="http://schemas.microsoft.com/office/drawing/2014/main" xmlns="" id="{00000000-0008-0000-0000-00002A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86" name="Rectángulo 14285">
          <a:extLst>
            <a:ext uri="{FF2B5EF4-FFF2-40B4-BE49-F238E27FC236}">
              <a16:creationId xmlns:a16="http://schemas.microsoft.com/office/drawing/2014/main" xmlns="" id="{00000000-0008-0000-0000-00002B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87" name="Rectángulo 14286">
          <a:extLst>
            <a:ext uri="{FF2B5EF4-FFF2-40B4-BE49-F238E27FC236}">
              <a16:creationId xmlns:a16="http://schemas.microsoft.com/office/drawing/2014/main" xmlns="" id="{00000000-0008-0000-0000-00002C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88" name="Rectángulo 14287">
          <a:extLst>
            <a:ext uri="{FF2B5EF4-FFF2-40B4-BE49-F238E27FC236}">
              <a16:creationId xmlns:a16="http://schemas.microsoft.com/office/drawing/2014/main" xmlns="" id="{00000000-0008-0000-0000-00002D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4289" name="Rectángulo 14288">
          <a:extLst>
            <a:ext uri="{FF2B5EF4-FFF2-40B4-BE49-F238E27FC236}">
              <a16:creationId xmlns:a16="http://schemas.microsoft.com/office/drawing/2014/main" xmlns="" id="{00000000-0008-0000-0000-00002E48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90" name="Rectángulo 14289">
          <a:extLst>
            <a:ext uri="{FF2B5EF4-FFF2-40B4-BE49-F238E27FC236}">
              <a16:creationId xmlns:a16="http://schemas.microsoft.com/office/drawing/2014/main" xmlns="" id="{00000000-0008-0000-0000-00002F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91" name="Rectángulo 14290">
          <a:extLst>
            <a:ext uri="{FF2B5EF4-FFF2-40B4-BE49-F238E27FC236}">
              <a16:creationId xmlns:a16="http://schemas.microsoft.com/office/drawing/2014/main" xmlns="" id="{00000000-0008-0000-0000-000030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92" name="Rectángulo 14291">
          <a:extLst>
            <a:ext uri="{FF2B5EF4-FFF2-40B4-BE49-F238E27FC236}">
              <a16:creationId xmlns:a16="http://schemas.microsoft.com/office/drawing/2014/main" xmlns="" id="{00000000-0008-0000-0000-000031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93" name="Rectángulo 14292">
          <a:extLst>
            <a:ext uri="{FF2B5EF4-FFF2-40B4-BE49-F238E27FC236}">
              <a16:creationId xmlns:a16="http://schemas.microsoft.com/office/drawing/2014/main" xmlns="" id="{00000000-0008-0000-0000-000032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94" name="Rectángulo 14293">
          <a:extLst>
            <a:ext uri="{FF2B5EF4-FFF2-40B4-BE49-F238E27FC236}">
              <a16:creationId xmlns:a16="http://schemas.microsoft.com/office/drawing/2014/main" xmlns="" id="{00000000-0008-0000-0000-000033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95" name="Rectángulo 14294">
          <a:extLst>
            <a:ext uri="{FF2B5EF4-FFF2-40B4-BE49-F238E27FC236}">
              <a16:creationId xmlns:a16="http://schemas.microsoft.com/office/drawing/2014/main" xmlns="" id="{00000000-0008-0000-0000-000034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96" name="Rectángulo 14295">
          <a:extLst>
            <a:ext uri="{FF2B5EF4-FFF2-40B4-BE49-F238E27FC236}">
              <a16:creationId xmlns:a16="http://schemas.microsoft.com/office/drawing/2014/main" xmlns="" id="{00000000-0008-0000-0000-000035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97" name="Rectángulo 14296">
          <a:extLst>
            <a:ext uri="{FF2B5EF4-FFF2-40B4-BE49-F238E27FC236}">
              <a16:creationId xmlns:a16="http://schemas.microsoft.com/office/drawing/2014/main" xmlns="" id="{00000000-0008-0000-0000-000036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98" name="Rectángulo 14297">
          <a:extLst>
            <a:ext uri="{FF2B5EF4-FFF2-40B4-BE49-F238E27FC236}">
              <a16:creationId xmlns:a16="http://schemas.microsoft.com/office/drawing/2014/main" xmlns="" id="{00000000-0008-0000-0000-000037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299" name="Rectángulo 14298">
          <a:extLst>
            <a:ext uri="{FF2B5EF4-FFF2-40B4-BE49-F238E27FC236}">
              <a16:creationId xmlns:a16="http://schemas.microsoft.com/office/drawing/2014/main" xmlns="" id="{00000000-0008-0000-0000-000038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00" name="Rectángulo 14299">
          <a:extLst>
            <a:ext uri="{FF2B5EF4-FFF2-40B4-BE49-F238E27FC236}">
              <a16:creationId xmlns:a16="http://schemas.microsoft.com/office/drawing/2014/main" xmlns="" id="{00000000-0008-0000-0000-000039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01" name="Rectángulo 14300">
          <a:extLst>
            <a:ext uri="{FF2B5EF4-FFF2-40B4-BE49-F238E27FC236}">
              <a16:creationId xmlns:a16="http://schemas.microsoft.com/office/drawing/2014/main" xmlns="" id="{00000000-0008-0000-0000-00003A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02" name="Rectángulo 14301">
          <a:extLst>
            <a:ext uri="{FF2B5EF4-FFF2-40B4-BE49-F238E27FC236}">
              <a16:creationId xmlns:a16="http://schemas.microsoft.com/office/drawing/2014/main" xmlns="" id="{00000000-0008-0000-0000-00003B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03" name="Rectángulo 14302">
          <a:extLst>
            <a:ext uri="{FF2B5EF4-FFF2-40B4-BE49-F238E27FC236}">
              <a16:creationId xmlns:a16="http://schemas.microsoft.com/office/drawing/2014/main" xmlns="" id="{00000000-0008-0000-0000-00003C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04" name="Rectángulo 14303">
          <a:extLst>
            <a:ext uri="{FF2B5EF4-FFF2-40B4-BE49-F238E27FC236}">
              <a16:creationId xmlns:a16="http://schemas.microsoft.com/office/drawing/2014/main" xmlns="" id="{00000000-0008-0000-0000-00003D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05" name="Rectángulo 14304">
          <a:extLst>
            <a:ext uri="{FF2B5EF4-FFF2-40B4-BE49-F238E27FC236}">
              <a16:creationId xmlns:a16="http://schemas.microsoft.com/office/drawing/2014/main" xmlns="" id="{00000000-0008-0000-0000-00003E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06" name="Rectángulo 14305">
          <a:extLst>
            <a:ext uri="{FF2B5EF4-FFF2-40B4-BE49-F238E27FC236}">
              <a16:creationId xmlns:a16="http://schemas.microsoft.com/office/drawing/2014/main" xmlns="" id="{00000000-0008-0000-0000-00003F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07" name="Rectángulo 14306">
          <a:extLst>
            <a:ext uri="{FF2B5EF4-FFF2-40B4-BE49-F238E27FC236}">
              <a16:creationId xmlns:a16="http://schemas.microsoft.com/office/drawing/2014/main" xmlns="" id="{00000000-0008-0000-0000-000040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08" name="Rectángulo 14307">
          <a:extLst>
            <a:ext uri="{FF2B5EF4-FFF2-40B4-BE49-F238E27FC236}">
              <a16:creationId xmlns:a16="http://schemas.microsoft.com/office/drawing/2014/main" xmlns="" id="{00000000-0008-0000-0000-000041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09" name="Rectángulo 14308">
          <a:extLst>
            <a:ext uri="{FF2B5EF4-FFF2-40B4-BE49-F238E27FC236}">
              <a16:creationId xmlns:a16="http://schemas.microsoft.com/office/drawing/2014/main" xmlns="" id="{00000000-0008-0000-0000-000042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10" name="Rectángulo 14309">
          <a:extLst>
            <a:ext uri="{FF2B5EF4-FFF2-40B4-BE49-F238E27FC236}">
              <a16:creationId xmlns:a16="http://schemas.microsoft.com/office/drawing/2014/main" xmlns="" id="{00000000-0008-0000-0000-000043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11" name="Rectángulo 14310">
          <a:extLst>
            <a:ext uri="{FF2B5EF4-FFF2-40B4-BE49-F238E27FC236}">
              <a16:creationId xmlns:a16="http://schemas.microsoft.com/office/drawing/2014/main" xmlns="" id="{00000000-0008-0000-0000-000044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12" name="Rectángulo 14311">
          <a:extLst>
            <a:ext uri="{FF2B5EF4-FFF2-40B4-BE49-F238E27FC236}">
              <a16:creationId xmlns:a16="http://schemas.microsoft.com/office/drawing/2014/main" xmlns="" id="{00000000-0008-0000-0000-000045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13" name="Rectángulo 14312">
          <a:extLst>
            <a:ext uri="{FF2B5EF4-FFF2-40B4-BE49-F238E27FC236}">
              <a16:creationId xmlns:a16="http://schemas.microsoft.com/office/drawing/2014/main" xmlns="" id="{00000000-0008-0000-0000-000046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14" name="Rectángulo 14313">
          <a:extLst>
            <a:ext uri="{FF2B5EF4-FFF2-40B4-BE49-F238E27FC236}">
              <a16:creationId xmlns:a16="http://schemas.microsoft.com/office/drawing/2014/main" xmlns="" id="{00000000-0008-0000-0000-000047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15" name="Rectángulo 14314">
          <a:extLst>
            <a:ext uri="{FF2B5EF4-FFF2-40B4-BE49-F238E27FC236}">
              <a16:creationId xmlns:a16="http://schemas.microsoft.com/office/drawing/2014/main" xmlns="" id="{00000000-0008-0000-0000-000048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4316" name="Rectángulo 14315">
          <a:extLst>
            <a:ext uri="{FF2B5EF4-FFF2-40B4-BE49-F238E27FC236}">
              <a16:creationId xmlns:a16="http://schemas.microsoft.com/office/drawing/2014/main" xmlns="" id="{00000000-0008-0000-0000-00004948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17" name="Rectángulo 14316">
          <a:extLst>
            <a:ext uri="{FF2B5EF4-FFF2-40B4-BE49-F238E27FC236}">
              <a16:creationId xmlns:a16="http://schemas.microsoft.com/office/drawing/2014/main" xmlns="" id="{00000000-0008-0000-0000-00004A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18" name="Rectángulo 14317">
          <a:extLst>
            <a:ext uri="{FF2B5EF4-FFF2-40B4-BE49-F238E27FC236}">
              <a16:creationId xmlns:a16="http://schemas.microsoft.com/office/drawing/2014/main" xmlns="" id="{00000000-0008-0000-0000-00004B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19" name="Rectángulo 14318">
          <a:extLst>
            <a:ext uri="{FF2B5EF4-FFF2-40B4-BE49-F238E27FC236}">
              <a16:creationId xmlns:a16="http://schemas.microsoft.com/office/drawing/2014/main" xmlns="" id="{00000000-0008-0000-0000-00004C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20" name="Rectángulo 14319">
          <a:extLst>
            <a:ext uri="{FF2B5EF4-FFF2-40B4-BE49-F238E27FC236}">
              <a16:creationId xmlns:a16="http://schemas.microsoft.com/office/drawing/2014/main" xmlns="" id="{00000000-0008-0000-0000-00004D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21" name="Rectángulo 14320">
          <a:extLst>
            <a:ext uri="{FF2B5EF4-FFF2-40B4-BE49-F238E27FC236}">
              <a16:creationId xmlns:a16="http://schemas.microsoft.com/office/drawing/2014/main" xmlns="" id="{00000000-0008-0000-0000-00004E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22" name="Rectángulo 14321">
          <a:extLst>
            <a:ext uri="{FF2B5EF4-FFF2-40B4-BE49-F238E27FC236}">
              <a16:creationId xmlns:a16="http://schemas.microsoft.com/office/drawing/2014/main" xmlns="" id="{00000000-0008-0000-0000-00004F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23" name="Rectángulo 14322">
          <a:extLst>
            <a:ext uri="{FF2B5EF4-FFF2-40B4-BE49-F238E27FC236}">
              <a16:creationId xmlns:a16="http://schemas.microsoft.com/office/drawing/2014/main" xmlns="" id="{00000000-0008-0000-0000-000050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24" name="Rectángulo 14323">
          <a:extLst>
            <a:ext uri="{FF2B5EF4-FFF2-40B4-BE49-F238E27FC236}">
              <a16:creationId xmlns:a16="http://schemas.microsoft.com/office/drawing/2014/main" xmlns="" id="{00000000-0008-0000-0000-000051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25" name="Rectángulo 14324">
          <a:extLst>
            <a:ext uri="{FF2B5EF4-FFF2-40B4-BE49-F238E27FC236}">
              <a16:creationId xmlns:a16="http://schemas.microsoft.com/office/drawing/2014/main" xmlns="" id="{00000000-0008-0000-0000-000052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26" name="Rectángulo 14325">
          <a:extLst>
            <a:ext uri="{FF2B5EF4-FFF2-40B4-BE49-F238E27FC236}">
              <a16:creationId xmlns:a16="http://schemas.microsoft.com/office/drawing/2014/main" xmlns="" id="{00000000-0008-0000-0000-000053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27" name="Rectángulo 14326">
          <a:extLst>
            <a:ext uri="{FF2B5EF4-FFF2-40B4-BE49-F238E27FC236}">
              <a16:creationId xmlns:a16="http://schemas.microsoft.com/office/drawing/2014/main" xmlns="" id="{00000000-0008-0000-0000-000054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28" name="Rectángulo 14327">
          <a:extLst>
            <a:ext uri="{FF2B5EF4-FFF2-40B4-BE49-F238E27FC236}">
              <a16:creationId xmlns:a16="http://schemas.microsoft.com/office/drawing/2014/main" xmlns="" id="{00000000-0008-0000-0000-000055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29" name="Rectángulo 14328">
          <a:extLst>
            <a:ext uri="{FF2B5EF4-FFF2-40B4-BE49-F238E27FC236}">
              <a16:creationId xmlns:a16="http://schemas.microsoft.com/office/drawing/2014/main" xmlns="" id="{00000000-0008-0000-0000-000056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30" name="Rectángulo 14329">
          <a:extLst>
            <a:ext uri="{FF2B5EF4-FFF2-40B4-BE49-F238E27FC236}">
              <a16:creationId xmlns:a16="http://schemas.microsoft.com/office/drawing/2014/main" xmlns="" id="{00000000-0008-0000-0000-000057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31" name="Rectángulo 14330">
          <a:extLst>
            <a:ext uri="{FF2B5EF4-FFF2-40B4-BE49-F238E27FC236}">
              <a16:creationId xmlns:a16="http://schemas.microsoft.com/office/drawing/2014/main" xmlns="" id="{00000000-0008-0000-0000-000058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32" name="Rectángulo 14331">
          <a:extLst>
            <a:ext uri="{FF2B5EF4-FFF2-40B4-BE49-F238E27FC236}">
              <a16:creationId xmlns:a16="http://schemas.microsoft.com/office/drawing/2014/main" xmlns="" id="{00000000-0008-0000-0000-000059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33" name="Rectángulo 14332">
          <a:extLst>
            <a:ext uri="{FF2B5EF4-FFF2-40B4-BE49-F238E27FC236}">
              <a16:creationId xmlns:a16="http://schemas.microsoft.com/office/drawing/2014/main" xmlns="" id="{00000000-0008-0000-0000-00005A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34" name="Rectángulo 14333">
          <a:extLst>
            <a:ext uri="{FF2B5EF4-FFF2-40B4-BE49-F238E27FC236}">
              <a16:creationId xmlns:a16="http://schemas.microsoft.com/office/drawing/2014/main" xmlns="" id="{00000000-0008-0000-0000-00005B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35" name="Rectángulo 14334">
          <a:extLst>
            <a:ext uri="{FF2B5EF4-FFF2-40B4-BE49-F238E27FC236}">
              <a16:creationId xmlns:a16="http://schemas.microsoft.com/office/drawing/2014/main" xmlns="" id="{00000000-0008-0000-0000-00005C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36" name="Rectángulo 14335">
          <a:extLst>
            <a:ext uri="{FF2B5EF4-FFF2-40B4-BE49-F238E27FC236}">
              <a16:creationId xmlns:a16="http://schemas.microsoft.com/office/drawing/2014/main" xmlns="" id="{00000000-0008-0000-0000-00005D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37" name="Rectángulo 14336">
          <a:extLst>
            <a:ext uri="{FF2B5EF4-FFF2-40B4-BE49-F238E27FC236}">
              <a16:creationId xmlns:a16="http://schemas.microsoft.com/office/drawing/2014/main" xmlns="" id="{00000000-0008-0000-0000-00005E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38" name="Rectángulo 14337">
          <a:extLst>
            <a:ext uri="{FF2B5EF4-FFF2-40B4-BE49-F238E27FC236}">
              <a16:creationId xmlns:a16="http://schemas.microsoft.com/office/drawing/2014/main" xmlns="" id="{00000000-0008-0000-0000-00005F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39" name="Rectángulo 14338">
          <a:extLst>
            <a:ext uri="{FF2B5EF4-FFF2-40B4-BE49-F238E27FC236}">
              <a16:creationId xmlns:a16="http://schemas.microsoft.com/office/drawing/2014/main" xmlns="" id="{00000000-0008-0000-0000-000060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40" name="Rectángulo 14339">
          <a:extLst>
            <a:ext uri="{FF2B5EF4-FFF2-40B4-BE49-F238E27FC236}">
              <a16:creationId xmlns:a16="http://schemas.microsoft.com/office/drawing/2014/main" xmlns="" id="{00000000-0008-0000-0000-000061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41" name="Rectángulo 14340">
          <a:extLst>
            <a:ext uri="{FF2B5EF4-FFF2-40B4-BE49-F238E27FC236}">
              <a16:creationId xmlns:a16="http://schemas.microsoft.com/office/drawing/2014/main" xmlns="" id="{00000000-0008-0000-0000-000062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42" name="Rectángulo 14341">
          <a:extLst>
            <a:ext uri="{FF2B5EF4-FFF2-40B4-BE49-F238E27FC236}">
              <a16:creationId xmlns:a16="http://schemas.microsoft.com/office/drawing/2014/main" xmlns="" id="{00000000-0008-0000-0000-000063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4343" name="Rectángulo 14342">
          <a:extLst>
            <a:ext uri="{FF2B5EF4-FFF2-40B4-BE49-F238E27FC236}">
              <a16:creationId xmlns:a16="http://schemas.microsoft.com/office/drawing/2014/main" xmlns="" id="{00000000-0008-0000-0000-00006448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44" name="Rectángulo 14343">
          <a:extLst>
            <a:ext uri="{FF2B5EF4-FFF2-40B4-BE49-F238E27FC236}">
              <a16:creationId xmlns:a16="http://schemas.microsoft.com/office/drawing/2014/main" xmlns="" id="{00000000-0008-0000-0000-000065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45" name="Rectángulo 14344">
          <a:extLst>
            <a:ext uri="{FF2B5EF4-FFF2-40B4-BE49-F238E27FC236}">
              <a16:creationId xmlns:a16="http://schemas.microsoft.com/office/drawing/2014/main" xmlns="" id="{00000000-0008-0000-0000-000066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46" name="Rectángulo 14345">
          <a:extLst>
            <a:ext uri="{FF2B5EF4-FFF2-40B4-BE49-F238E27FC236}">
              <a16:creationId xmlns:a16="http://schemas.microsoft.com/office/drawing/2014/main" xmlns="" id="{00000000-0008-0000-0000-000067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47" name="Rectángulo 14346">
          <a:extLst>
            <a:ext uri="{FF2B5EF4-FFF2-40B4-BE49-F238E27FC236}">
              <a16:creationId xmlns:a16="http://schemas.microsoft.com/office/drawing/2014/main" xmlns="" id="{00000000-0008-0000-0000-000068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48" name="Rectángulo 14347">
          <a:extLst>
            <a:ext uri="{FF2B5EF4-FFF2-40B4-BE49-F238E27FC236}">
              <a16:creationId xmlns:a16="http://schemas.microsoft.com/office/drawing/2014/main" xmlns="" id="{00000000-0008-0000-0000-000069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49" name="Rectángulo 14348">
          <a:extLst>
            <a:ext uri="{FF2B5EF4-FFF2-40B4-BE49-F238E27FC236}">
              <a16:creationId xmlns:a16="http://schemas.microsoft.com/office/drawing/2014/main" xmlns="" id="{00000000-0008-0000-0000-00006A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50" name="Rectángulo 14349">
          <a:extLst>
            <a:ext uri="{FF2B5EF4-FFF2-40B4-BE49-F238E27FC236}">
              <a16:creationId xmlns:a16="http://schemas.microsoft.com/office/drawing/2014/main" xmlns="" id="{00000000-0008-0000-0000-00006B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51" name="Rectángulo 14350">
          <a:extLst>
            <a:ext uri="{FF2B5EF4-FFF2-40B4-BE49-F238E27FC236}">
              <a16:creationId xmlns:a16="http://schemas.microsoft.com/office/drawing/2014/main" xmlns="" id="{00000000-0008-0000-0000-00006C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52" name="Rectángulo 14351">
          <a:extLst>
            <a:ext uri="{FF2B5EF4-FFF2-40B4-BE49-F238E27FC236}">
              <a16:creationId xmlns:a16="http://schemas.microsoft.com/office/drawing/2014/main" xmlns="" id="{00000000-0008-0000-0000-00006D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53" name="Rectángulo 14352">
          <a:extLst>
            <a:ext uri="{FF2B5EF4-FFF2-40B4-BE49-F238E27FC236}">
              <a16:creationId xmlns:a16="http://schemas.microsoft.com/office/drawing/2014/main" xmlns="" id="{00000000-0008-0000-0000-00006E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54" name="Rectángulo 14353">
          <a:extLst>
            <a:ext uri="{FF2B5EF4-FFF2-40B4-BE49-F238E27FC236}">
              <a16:creationId xmlns:a16="http://schemas.microsoft.com/office/drawing/2014/main" xmlns="" id="{00000000-0008-0000-0000-00006F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55" name="Rectángulo 14354">
          <a:extLst>
            <a:ext uri="{FF2B5EF4-FFF2-40B4-BE49-F238E27FC236}">
              <a16:creationId xmlns:a16="http://schemas.microsoft.com/office/drawing/2014/main" xmlns="" id="{00000000-0008-0000-0000-000070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56" name="Rectángulo 14355">
          <a:extLst>
            <a:ext uri="{FF2B5EF4-FFF2-40B4-BE49-F238E27FC236}">
              <a16:creationId xmlns:a16="http://schemas.microsoft.com/office/drawing/2014/main" xmlns="" id="{00000000-0008-0000-0000-000071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57" name="Rectángulo 14356">
          <a:extLst>
            <a:ext uri="{FF2B5EF4-FFF2-40B4-BE49-F238E27FC236}">
              <a16:creationId xmlns:a16="http://schemas.microsoft.com/office/drawing/2014/main" xmlns="" id="{00000000-0008-0000-0000-000072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58" name="Rectángulo 14357">
          <a:extLst>
            <a:ext uri="{FF2B5EF4-FFF2-40B4-BE49-F238E27FC236}">
              <a16:creationId xmlns:a16="http://schemas.microsoft.com/office/drawing/2014/main" xmlns="" id="{00000000-0008-0000-0000-000073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59" name="Rectángulo 14358">
          <a:extLst>
            <a:ext uri="{FF2B5EF4-FFF2-40B4-BE49-F238E27FC236}">
              <a16:creationId xmlns:a16="http://schemas.microsoft.com/office/drawing/2014/main" xmlns="" id="{00000000-0008-0000-0000-000074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60" name="Rectángulo 14359">
          <a:extLst>
            <a:ext uri="{FF2B5EF4-FFF2-40B4-BE49-F238E27FC236}">
              <a16:creationId xmlns:a16="http://schemas.microsoft.com/office/drawing/2014/main" xmlns="" id="{00000000-0008-0000-0000-000075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61" name="Rectángulo 14360">
          <a:extLst>
            <a:ext uri="{FF2B5EF4-FFF2-40B4-BE49-F238E27FC236}">
              <a16:creationId xmlns:a16="http://schemas.microsoft.com/office/drawing/2014/main" xmlns="" id="{00000000-0008-0000-0000-000076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62" name="Rectángulo 14361">
          <a:extLst>
            <a:ext uri="{FF2B5EF4-FFF2-40B4-BE49-F238E27FC236}">
              <a16:creationId xmlns:a16="http://schemas.microsoft.com/office/drawing/2014/main" xmlns="" id="{00000000-0008-0000-0000-000077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63" name="Rectángulo 14362">
          <a:extLst>
            <a:ext uri="{FF2B5EF4-FFF2-40B4-BE49-F238E27FC236}">
              <a16:creationId xmlns:a16="http://schemas.microsoft.com/office/drawing/2014/main" xmlns="" id="{00000000-0008-0000-0000-000078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64" name="Rectángulo 14363">
          <a:extLst>
            <a:ext uri="{FF2B5EF4-FFF2-40B4-BE49-F238E27FC236}">
              <a16:creationId xmlns:a16="http://schemas.microsoft.com/office/drawing/2014/main" xmlns="" id="{00000000-0008-0000-0000-000079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65" name="Rectángulo 14364">
          <a:extLst>
            <a:ext uri="{FF2B5EF4-FFF2-40B4-BE49-F238E27FC236}">
              <a16:creationId xmlns:a16="http://schemas.microsoft.com/office/drawing/2014/main" xmlns="" id="{00000000-0008-0000-0000-00007A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66" name="Rectángulo 14365">
          <a:extLst>
            <a:ext uri="{FF2B5EF4-FFF2-40B4-BE49-F238E27FC236}">
              <a16:creationId xmlns:a16="http://schemas.microsoft.com/office/drawing/2014/main" xmlns="" id="{00000000-0008-0000-0000-00007B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67" name="Rectángulo 14366">
          <a:extLst>
            <a:ext uri="{FF2B5EF4-FFF2-40B4-BE49-F238E27FC236}">
              <a16:creationId xmlns:a16="http://schemas.microsoft.com/office/drawing/2014/main" xmlns="" id="{00000000-0008-0000-0000-00007C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68" name="Rectángulo 14367">
          <a:extLst>
            <a:ext uri="{FF2B5EF4-FFF2-40B4-BE49-F238E27FC236}">
              <a16:creationId xmlns:a16="http://schemas.microsoft.com/office/drawing/2014/main" xmlns="" id="{00000000-0008-0000-0000-00007D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69" name="Rectángulo 14368">
          <a:extLst>
            <a:ext uri="{FF2B5EF4-FFF2-40B4-BE49-F238E27FC236}">
              <a16:creationId xmlns:a16="http://schemas.microsoft.com/office/drawing/2014/main" xmlns="" id="{00000000-0008-0000-0000-00007E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70" name="Rectángulo 14369">
          <a:extLst>
            <a:ext uri="{FF2B5EF4-FFF2-40B4-BE49-F238E27FC236}">
              <a16:creationId xmlns:a16="http://schemas.microsoft.com/office/drawing/2014/main" xmlns="" id="{00000000-0008-0000-0000-00007F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71" name="Rectángulo 14370">
          <a:extLst>
            <a:ext uri="{FF2B5EF4-FFF2-40B4-BE49-F238E27FC236}">
              <a16:creationId xmlns:a16="http://schemas.microsoft.com/office/drawing/2014/main" xmlns="" id="{00000000-0008-0000-0000-000080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72" name="Rectángulo 14371">
          <a:extLst>
            <a:ext uri="{FF2B5EF4-FFF2-40B4-BE49-F238E27FC236}">
              <a16:creationId xmlns:a16="http://schemas.microsoft.com/office/drawing/2014/main" xmlns="" id="{00000000-0008-0000-0000-000081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73" name="Rectángulo 14372">
          <a:extLst>
            <a:ext uri="{FF2B5EF4-FFF2-40B4-BE49-F238E27FC236}">
              <a16:creationId xmlns:a16="http://schemas.microsoft.com/office/drawing/2014/main" xmlns="" id="{00000000-0008-0000-0000-000082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74" name="Rectángulo 14373">
          <a:extLst>
            <a:ext uri="{FF2B5EF4-FFF2-40B4-BE49-F238E27FC236}">
              <a16:creationId xmlns:a16="http://schemas.microsoft.com/office/drawing/2014/main" xmlns="" id="{00000000-0008-0000-0000-000083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75" name="Rectángulo 14374">
          <a:extLst>
            <a:ext uri="{FF2B5EF4-FFF2-40B4-BE49-F238E27FC236}">
              <a16:creationId xmlns:a16="http://schemas.microsoft.com/office/drawing/2014/main" xmlns="" id="{00000000-0008-0000-0000-000084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76" name="Rectángulo 14375">
          <a:extLst>
            <a:ext uri="{FF2B5EF4-FFF2-40B4-BE49-F238E27FC236}">
              <a16:creationId xmlns:a16="http://schemas.microsoft.com/office/drawing/2014/main" xmlns="" id="{00000000-0008-0000-0000-000085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77" name="Rectángulo 14376">
          <a:extLst>
            <a:ext uri="{FF2B5EF4-FFF2-40B4-BE49-F238E27FC236}">
              <a16:creationId xmlns:a16="http://schemas.microsoft.com/office/drawing/2014/main" xmlns="" id="{00000000-0008-0000-0000-000086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78" name="Rectángulo 14377">
          <a:extLst>
            <a:ext uri="{FF2B5EF4-FFF2-40B4-BE49-F238E27FC236}">
              <a16:creationId xmlns:a16="http://schemas.microsoft.com/office/drawing/2014/main" xmlns="" id="{00000000-0008-0000-0000-000087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79" name="Rectángulo 14378">
          <a:extLst>
            <a:ext uri="{FF2B5EF4-FFF2-40B4-BE49-F238E27FC236}">
              <a16:creationId xmlns:a16="http://schemas.microsoft.com/office/drawing/2014/main" xmlns="" id="{00000000-0008-0000-0000-000088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80" name="Rectángulo 14379">
          <a:extLst>
            <a:ext uri="{FF2B5EF4-FFF2-40B4-BE49-F238E27FC236}">
              <a16:creationId xmlns:a16="http://schemas.microsoft.com/office/drawing/2014/main" xmlns="" id="{00000000-0008-0000-0000-000089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81" name="Rectángulo 14380">
          <a:extLst>
            <a:ext uri="{FF2B5EF4-FFF2-40B4-BE49-F238E27FC236}">
              <a16:creationId xmlns:a16="http://schemas.microsoft.com/office/drawing/2014/main" xmlns="" id="{00000000-0008-0000-0000-00008A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82" name="Rectángulo 14381">
          <a:extLst>
            <a:ext uri="{FF2B5EF4-FFF2-40B4-BE49-F238E27FC236}">
              <a16:creationId xmlns:a16="http://schemas.microsoft.com/office/drawing/2014/main" xmlns="" id="{00000000-0008-0000-0000-00008B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83" name="Rectángulo 14382">
          <a:extLst>
            <a:ext uri="{FF2B5EF4-FFF2-40B4-BE49-F238E27FC236}">
              <a16:creationId xmlns:a16="http://schemas.microsoft.com/office/drawing/2014/main" xmlns="" id="{00000000-0008-0000-0000-00008C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84" name="Rectángulo 14383">
          <a:extLst>
            <a:ext uri="{FF2B5EF4-FFF2-40B4-BE49-F238E27FC236}">
              <a16:creationId xmlns:a16="http://schemas.microsoft.com/office/drawing/2014/main" xmlns="" id="{00000000-0008-0000-0000-00008D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85" name="Rectángulo 14384">
          <a:extLst>
            <a:ext uri="{FF2B5EF4-FFF2-40B4-BE49-F238E27FC236}">
              <a16:creationId xmlns:a16="http://schemas.microsoft.com/office/drawing/2014/main" xmlns="" id="{00000000-0008-0000-0000-00008E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86" name="Rectángulo 14385">
          <a:extLst>
            <a:ext uri="{FF2B5EF4-FFF2-40B4-BE49-F238E27FC236}">
              <a16:creationId xmlns:a16="http://schemas.microsoft.com/office/drawing/2014/main" xmlns="" id="{00000000-0008-0000-0000-00008F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87" name="Rectángulo 14386">
          <a:extLst>
            <a:ext uri="{FF2B5EF4-FFF2-40B4-BE49-F238E27FC236}">
              <a16:creationId xmlns:a16="http://schemas.microsoft.com/office/drawing/2014/main" xmlns="" id="{00000000-0008-0000-0000-000090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88" name="Rectángulo 14387">
          <a:extLst>
            <a:ext uri="{FF2B5EF4-FFF2-40B4-BE49-F238E27FC236}">
              <a16:creationId xmlns:a16="http://schemas.microsoft.com/office/drawing/2014/main" xmlns="" id="{00000000-0008-0000-0000-000091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89" name="Rectángulo 14388">
          <a:extLst>
            <a:ext uri="{FF2B5EF4-FFF2-40B4-BE49-F238E27FC236}">
              <a16:creationId xmlns:a16="http://schemas.microsoft.com/office/drawing/2014/main" xmlns="" id="{00000000-0008-0000-0000-000092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90" name="Rectángulo 14389">
          <a:extLst>
            <a:ext uri="{FF2B5EF4-FFF2-40B4-BE49-F238E27FC236}">
              <a16:creationId xmlns:a16="http://schemas.microsoft.com/office/drawing/2014/main" xmlns="" id="{00000000-0008-0000-0000-000093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91" name="Rectángulo 14390">
          <a:extLst>
            <a:ext uri="{FF2B5EF4-FFF2-40B4-BE49-F238E27FC236}">
              <a16:creationId xmlns:a16="http://schemas.microsoft.com/office/drawing/2014/main" xmlns="" id="{00000000-0008-0000-0000-000094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92" name="Rectángulo 14391">
          <a:extLst>
            <a:ext uri="{FF2B5EF4-FFF2-40B4-BE49-F238E27FC236}">
              <a16:creationId xmlns:a16="http://schemas.microsoft.com/office/drawing/2014/main" xmlns="" id="{00000000-0008-0000-0000-000095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93" name="Rectángulo 14392">
          <a:extLst>
            <a:ext uri="{FF2B5EF4-FFF2-40B4-BE49-F238E27FC236}">
              <a16:creationId xmlns:a16="http://schemas.microsoft.com/office/drawing/2014/main" xmlns="" id="{00000000-0008-0000-0000-000096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94" name="Rectángulo 14393">
          <a:extLst>
            <a:ext uri="{FF2B5EF4-FFF2-40B4-BE49-F238E27FC236}">
              <a16:creationId xmlns:a16="http://schemas.microsoft.com/office/drawing/2014/main" xmlns="" id="{00000000-0008-0000-0000-000097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95" name="Rectángulo 14394">
          <a:extLst>
            <a:ext uri="{FF2B5EF4-FFF2-40B4-BE49-F238E27FC236}">
              <a16:creationId xmlns:a16="http://schemas.microsoft.com/office/drawing/2014/main" xmlns="" id="{00000000-0008-0000-0000-000098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96" name="Rectángulo 14395">
          <a:extLst>
            <a:ext uri="{FF2B5EF4-FFF2-40B4-BE49-F238E27FC236}">
              <a16:creationId xmlns:a16="http://schemas.microsoft.com/office/drawing/2014/main" xmlns="" id="{00000000-0008-0000-0000-000099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97" name="Rectángulo 14396">
          <a:extLst>
            <a:ext uri="{FF2B5EF4-FFF2-40B4-BE49-F238E27FC236}">
              <a16:creationId xmlns:a16="http://schemas.microsoft.com/office/drawing/2014/main" xmlns="" id="{00000000-0008-0000-0000-00009A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98" name="Rectángulo 14397">
          <a:extLst>
            <a:ext uri="{FF2B5EF4-FFF2-40B4-BE49-F238E27FC236}">
              <a16:creationId xmlns:a16="http://schemas.microsoft.com/office/drawing/2014/main" xmlns="" id="{00000000-0008-0000-0000-00009B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399" name="Rectángulo 14398">
          <a:extLst>
            <a:ext uri="{FF2B5EF4-FFF2-40B4-BE49-F238E27FC236}">
              <a16:creationId xmlns:a16="http://schemas.microsoft.com/office/drawing/2014/main" xmlns="" id="{00000000-0008-0000-0000-00009C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00" name="Rectángulo 14399">
          <a:extLst>
            <a:ext uri="{FF2B5EF4-FFF2-40B4-BE49-F238E27FC236}">
              <a16:creationId xmlns:a16="http://schemas.microsoft.com/office/drawing/2014/main" xmlns="" id="{00000000-0008-0000-0000-00009D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01" name="Rectángulo 14400">
          <a:extLst>
            <a:ext uri="{FF2B5EF4-FFF2-40B4-BE49-F238E27FC236}">
              <a16:creationId xmlns:a16="http://schemas.microsoft.com/office/drawing/2014/main" xmlns="" id="{00000000-0008-0000-0000-00009E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02" name="Rectángulo 14401">
          <a:extLst>
            <a:ext uri="{FF2B5EF4-FFF2-40B4-BE49-F238E27FC236}">
              <a16:creationId xmlns:a16="http://schemas.microsoft.com/office/drawing/2014/main" xmlns="" id="{00000000-0008-0000-0000-00009F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03" name="Rectángulo 14402">
          <a:extLst>
            <a:ext uri="{FF2B5EF4-FFF2-40B4-BE49-F238E27FC236}">
              <a16:creationId xmlns:a16="http://schemas.microsoft.com/office/drawing/2014/main" xmlns="" id="{00000000-0008-0000-0000-0000A0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04" name="Rectángulo 14403">
          <a:extLst>
            <a:ext uri="{FF2B5EF4-FFF2-40B4-BE49-F238E27FC236}">
              <a16:creationId xmlns:a16="http://schemas.microsoft.com/office/drawing/2014/main" xmlns="" id="{00000000-0008-0000-0000-0000A1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05" name="Rectángulo 14404">
          <a:extLst>
            <a:ext uri="{FF2B5EF4-FFF2-40B4-BE49-F238E27FC236}">
              <a16:creationId xmlns:a16="http://schemas.microsoft.com/office/drawing/2014/main" xmlns="" id="{00000000-0008-0000-0000-0000A2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06" name="Rectángulo 14405">
          <a:extLst>
            <a:ext uri="{FF2B5EF4-FFF2-40B4-BE49-F238E27FC236}">
              <a16:creationId xmlns:a16="http://schemas.microsoft.com/office/drawing/2014/main" xmlns="" id="{00000000-0008-0000-0000-0000A3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07" name="Rectángulo 14406">
          <a:extLst>
            <a:ext uri="{FF2B5EF4-FFF2-40B4-BE49-F238E27FC236}">
              <a16:creationId xmlns:a16="http://schemas.microsoft.com/office/drawing/2014/main" xmlns="" id="{00000000-0008-0000-0000-0000A4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08" name="Rectángulo 14407">
          <a:extLst>
            <a:ext uri="{FF2B5EF4-FFF2-40B4-BE49-F238E27FC236}">
              <a16:creationId xmlns:a16="http://schemas.microsoft.com/office/drawing/2014/main" xmlns="" id="{00000000-0008-0000-0000-0000A5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09" name="Rectángulo 14408">
          <a:extLst>
            <a:ext uri="{FF2B5EF4-FFF2-40B4-BE49-F238E27FC236}">
              <a16:creationId xmlns:a16="http://schemas.microsoft.com/office/drawing/2014/main" xmlns="" id="{00000000-0008-0000-0000-0000A6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10" name="Rectángulo 14409">
          <a:extLst>
            <a:ext uri="{FF2B5EF4-FFF2-40B4-BE49-F238E27FC236}">
              <a16:creationId xmlns:a16="http://schemas.microsoft.com/office/drawing/2014/main" xmlns="" id="{00000000-0008-0000-0000-0000A7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11" name="Rectángulo 14410">
          <a:extLst>
            <a:ext uri="{FF2B5EF4-FFF2-40B4-BE49-F238E27FC236}">
              <a16:creationId xmlns:a16="http://schemas.microsoft.com/office/drawing/2014/main" xmlns="" id="{00000000-0008-0000-0000-0000A8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12" name="Rectángulo 14411">
          <a:extLst>
            <a:ext uri="{FF2B5EF4-FFF2-40B4-BE49-F238E27FC236}">
              <a16:creationId xmlns:a16="http://schemas.microsoft.com/office/drawing/2014/main" xmlns="" id="{00000000-0008-0000-0000-0000A9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13" name="Rectángulo 14412">
          <a:extLst>
            <a:ext uri="{FF2B5EF4-FFF2-40B4-BE49-F238E27FC236}">
              <a16:creationId xmlns:a16="http://schemas.microsoft.com/office/drawing/2014/main" xmlns="" id="{00000000-0008-0000-0000-0000AA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14" name="Rectángulo 14413">
          <a:extLst>
            <a:ext uri="{FF2B5EF4-FFF2-40B4-BE49-F238E27FC236}">
              <a16:creationId xmlns:a16="http://schemas.microsoft.com/office/drawing/2014/main" xmlns="" id="{00000000-0008-0000-0000-0000AB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4415" name="Rectángulo 14414">
          <a:extLst>
            <a:ext uri="{FF2B5EF4-FFF2-40B4-BE49-F238E27FC236}">
              <a16:creationId xmlns:a16="http://schemas.microsoft.com/office/drawing/2014/main" xmlns="" id="{00000000-0008-0000-0000-0000AC48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16" name="Rectángulo 14415">
          <a:extLst>
            <a:ext uri="{FF2B5EF4-FFF2-40B4-BE49-F238E27FC236}">
              <a16:creationId xmlns:a16="http://schemas.microsoft.com/office/drawing/2014/main" xmlns="" id="{00000000-0008-0000-0000-0000AD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17" name="Rectángulo 14416">
          <a:extLst>
            <a:ext uri="{FF2B5EF4-FFF2-40B4-BE49-F238E27FC236}">
              <a16:creationId xmlns:a16="http://schemas.microsoft.com/office/drawing/2014/main" xmlns="" id="{00000000-0008-0000-0000-0000AE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18" name="Rectángulo 14417">
          <a:extLst>
            <a:ext uri="{FF2B5EF4-FFF2-40B4-BE49-F238E27FC236}">
              <a16:creationId xmlns:a16="http://schemas.microsoft.com/office/drawing/2014/main" xmlns="" id="{00000000-0008-0000-0000-0000AF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19" name="Rectángulo 14418">
          <a:extLst>
            <a:ext uri="{FF2B5EF4-FFF2-40B4-BE49-F238E27FC236}">
              <a16:creationId xmlns:a16="http://schemas.microsoft.com/office/drawing/2014/main" xmlns="" id="{00000000-0008-0000-0000-0000B0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20" name="Rectángulo 14419">
          <a:extLst>
            <a:ext uri="{FF2B5EF4-FFF2-40B4-BE49-F238E27FC236}">
              <a16:creationId xmlns:a16="http://schemas.microsoft.com/office/drawing/2014/main" xmlns="" id="{00000000-0008-0000-0000-0000B1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21" name="Rectángulo 14420">
          <a:extLst>
            <a:ext uri="{FF2B5EF4-FFF2-40B4-BE49-F238E27FC236}">
              <a16:creationId xmlns:a16="http://schemas.microsoft.com/office/drawing/2014/main" xmlns="" id="{00000000-0008-0000-0000-0000B2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22" name="Rectángulo 14421">
          <a:extLst>
            <a:ext uri="{FF2B5EF4-FFF2-40B4-BE49-F238E27FC236}">
              <a16:creationId xmlns:a16="http://schemas.microsoft.com/office/drawing/2014/main" xmlns="" id="{00000000-0008-0000-0000-0000B3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23" name="Rectángulo 14422">
          <a:extLst>
            <a:ext uri="{FF2B5EF4-FFF2-40B4-BE49-F238E27FC236}">
              <a16:creationId xmlns:a16="http://schemas.microsoft.com/office/drawing/2014/main" xmlns="" id="{00000000-0008-0000-0000-0000B4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24" name="Rectángulo 14423">
          <a:extLst>
            <a:ext uri="{FF2B5EF4-FFF2-40B4-BE49-F238E27FC236}">
              <a16:creationId xmlns:a16="http://schemas.microsoft.com/office/drawing/2014/main" xmlns="" id="{00000000-0008-0000-0000-0000B5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25" name="Rectángulo 14424">
          <a:extLst>
            <a:ext uri="{FF2B5EF4-FFF2-40B4-BE49-F238E27FC236}">
              <a16:creationId xmlns:a16="http://schemas.microsoft.com/office/drawing/2014/main" xmlns="" id="{00000000-0008-0000-0000-0000B6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26" name="Rectángulo 14425">
          <a:extLst>
            <a:ext uri="{FF2B5EF4-FFF2-40B4-BE49-F238E27FC236}">
              <a16:creationId xmlns:a16="http://schemas.microsoft.com/office/drawing/2014/main" xmlns="" id="{00000000-0008-0000-0000-0000B7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27" name="Rectángulo 14426">
          <a:extLst>
            <a:ext uri="{FF2B5EF4-FFF2-40B4-BE49-F238E27FC236}">
              <a16:creationId xmlns:a16="http://schemas.microsoft.com/office/drawing/2014/main" xmlns="" id="{00000000-0008-0000-0000-0000B8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28" name="Rectángulo 14427">
          <a:extLst>
            <a:ext uri="{FF2B5EF4-FFF2-40B4-BE49-F238E27FC236}">
              <a16:creationId xmlns:a16="http://schemas.microsoft.com/office/drawing/2014/main" xmlns="" id="{00000000-0008-0000-0000-0000B9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29" name="Rectángulo 14428">
          <a:extLst>
            <a:ext uri="{FF2B5EF4-FFF2-40B4-BE49-F238E27FC236}">
              <a16:creationId xmlns:a16="http://schemas.microsoft.com/office/drawing/2014/main" xmlns="" id="{00000000-0008-0000-0000-0000BA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30" name="Rectángulo 14429">
          <a:extLst>
            <a:ext uri="{FF2B5EF4-FFF2-40B4-BE49-F238E27FC236}">
              <a16:creationId xmlns:a16="http://schemas.microsoft.com/office/drawing/2014/main" xmlns="" id="{00000000-0008-0000-0000-0000BB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31" name="Rectángulo 14430">
          <a:extLst>
            <a:ext uri="{FF2B5EF4-FFF2-40B4-BE49-F238E27FC236}">
              <a16:creationId xmlns:a16="http://schemas.microsoft.com/office/drawing/2014/main" xmlns="" id="{00000000-0008-0000-0000-0000BC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32" name="Rectángulo 14431">
          <a:extLst>
            <a:ext uri="{FF2B5EF4-FFF2-40B4-BE49-F238E27FC236}">
              <a16:creationId xmlns:a16="http://schemas.microsoft.com/office/drawing/2014/main" xmlns="" id="{00000000-0008-0000-0000-0000BD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33" name="Rectángulo 14432">
          <a:extLst>
            <a:ext uri="{FF2B5EF4-FFF2-40B4-BE49-F238E27FC236}">
              <a16:creationId xmlns:a16="http://schemas.microsoft.com/office/drawing/2014/main" xmlns="" id="{00000000-0008-0000-0000-0000BE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34" name="Rectángulo 14433">
          <a:extLst>
            <a:ext uri="{FF2B5EF4-FFF2-40B4-BE49-F238E27FC236}">
              <a16:creationId xmlns:a16="http://schemas.microsoft.com/office/drawing/2014/main" xmlns="" id="{00000000-0008-0000-0000-0000BF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35" name="Rectángulo 14434">
          <a:extLst>
            <a:ext uri="{FF2B5EF4-FFF2-40B4-BE49-F238E27FC236}">
              <a16:creationId xmlns:a16="http://schemas.microsoft.com/office/drawing/2014/main" xmlns="" id="{00000000-0008-0000-0000-0000C0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36" name="Rectángulo 14435">
          <a:extLst>
            <a:ext uri="{FF2B5EF4-FFF2-40B4-BE49-F238E27FC236}">
              <a16:creationId xmlns:a16="http://schemas.microsoft.com/office/drawing/2014/main" xmlns="" id="{00000000-0008-0000-0000-0000C1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37" name="Rectángulo 14436">
          <a:extLst>
            <a:ext uri="{FF2B5EF4-FFF2-40B4-BE49-F238E27FC236}">
              <a16:creationId xmlns:a16="http://schemas.microsoft.com/office/drawing/2014/main" xmlns="" id="{00000000-0008-0000-0000-0000C2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38" name="Rectángulo 14437">
          <a:extLst>
            <a:ext uri="{FF2B5EF4-FFF2-40B4-BE49-F238E27FC236}">
              <a16:creationId xmlns:a16="http://schemas.microsoft.com/office/drawing/2014/main" xmlns="" id="{00000000-0008-0000-0000-0000C3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39" name="Rectángulo 14438">
          <a:extLst>
            <a:ext uri="{FF2B5EF4-FFF2-40B4-BE49-F238E27FC236}">
              <a16:creationId xmlns:a16="http://schemas.microsoft.com/office/drawing/2014/main" xmlns="" id="{00000000-0008-0000-0000-0000C4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40" name="Rectángulo 14439">
          <a:extLst>
            <a:ext uri="{FF2B5EF4-FFF2-40B4-BE49-F238E27FC236}">
              <a16:creationId xmlns:a16="http://schemas.microsoft.com/office/drawing/2014/main" xmlns="" id="{00000000-0008-0000-0000-0000C5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41" name="Rectángulo 14440">
          <a:extLst>
            <a:ext uri="{FF2B5EF4-FFF2-40B4-BE49-F238E27FC236}">
              <a16:creationId xmlns:a16="http://schemas.microsoft.com/office/drawing/2014/main" xmlns="" id="{00000000-0008-0000-0000-0000C6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42" name="Rectángulo 14441">
          <a:extLst>
            <a:ext uri="{FF2B5EF4-FFF2-40B4-BE49-F238E27FC236}">
              <a16:creationId xmlns:a16="http://schemas.microsoft.com/office/drawing/2014/main" xmlns="" id="{00000000-0008-0000-0000-0000C7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43" name="Rectángulo 14442">
          <a:extLst>
            <a:ext uri="{FF2B5EF4-FFF2-40B4-BE49-F238E27FC236}">
              <a16:creationId xmlns:a16="http://schemas.microsoft.com/office/drawing/2014/main" xmlns="" id="{00000000-0008-0000-0000-0000C8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44" name="Rectángulo 14443">
          <a:extLst>
            <a:ext uri="{FF2B5EF4-FFF2-40B4-BE49-F238E27FC236}">
              <a16:creationId xmlns:a16="http://schemas.microsoft.com/office/drawing/2014/main" xmlns="" id="{00000000-0008-0000-0000-0000C9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45" name="Rectángulo 14444">
          <a:extLst>
            <a:ext uri="{FF2B5EF4-FFF2-40B4-BE49-F238E27FC236}">
              <a16:creationId xmlns:a16="http://schemas.microsoft.com/office/drawing/2014/main" xmlns="" id="{00000000-0008-0000-0000-0000CA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46" name="Rectángulo 14445">
          <a:extLst>
            <a:ext uri="{FF2B5EF4-FFF2-40B4-BE49-F238E27FC236}">
              <a16:creationId xmlns:a16="http://schemas.microsoft.com/office/drawing/2014/main" xmlns="" id="{00000000-0008-0000-0000-0000CB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47" name="Rectángulo 14446">
          <a:extLst>
            <a:ext uri="{FF2B5EF4-FFF2-40B4-BE49-F238E27FC236}">
              <a16:creationId xmlns:a16="http://schemas.microsoft.com/office/drawing/2014/main" xmlns="" id="{00000000-0008-0000-0000-0000CC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48" name="Rectángulo 14447">
          <a:extLst>
            <a:ext uri="{FF2B5EF4-FFF2-40B4-BE49-F238E27FC236}">
              <a16:creationId xmlns:a16="http://schemas.microsoft.com/office/drawing/2014/main" xmlns="" id="{00000000-0008-0000-0000-0000CD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49" name="Rectángulo 14448">
          <a:extLst>
            <a:ext uri="{FF2B5EF4-FFF2-40B4-BE49-F238E27FC236}">
              <a16:creationId xmlns:a16="http://schemas.microsoft.com/office/drawing/2014/main" xmlns="" id="{00000000-0008-0000-0000-0000CE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50" name="Rectángulo 14449">
          <a:extLst>
            <a:ext uri="{FF2B5EF4-FFF2-40B4-BE49-F238E27FC236}">
              <a16:creationId xmlns:a16="http://schemas.microsoft.com/office/drawing/2014/main" xmlns="" id="{00000000-0008-0000-0000-0000CF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51" name="Rectángulo 14450">
          <a:extLst>
            <a:ext uri="{FF2B5EF4-FFF2-40B4-BE49-F238E27FC236}">
              <a16:creationId xmlns:a16="http://schemas.microsoft.com/office/drawing/2014/main" xmlns="" id="{00000000-0008-0000-0000-0000D0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52" name="Rectángulo 14451">
          <a:extLst>
            <a:ext uri="{FF2B5EF4-FFF2-40B4-BE49-F238E27FC236}">
              <a16:creationId xmlns:a16="http://schemas.microsoft.com/office/drawing/2014/main" xmlns="" id="{00000000-0008-0000-0000-0000D1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53" name="Rectángulo 14452">
          <a:extLst>
            <a:ext uri="{FF2B5EF4-FFF2-40B4-BE49-F238E27FC236}">
              <a16:creationId xmlns:a16="http://schemas.microsoft.com/office/drawing/2014/main" xmlns="" id="{00000000-0008-0000-0000-0000D2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54" name="Rectángulo 14453">
          <a:extLst>
            <a:ext uri="{FF2B5EF4-FFF2-40B4-BE49-F238E27FC236}">
              <a16:creationId xmlns:a16="http://schemas.microsoft.com/office/drawing/2014/main" xmlns="" id="{00000000-0008-0000-0000-0000D3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55" name="Rectángulo 14454">
          <a:extLst>
            <a:ext uri="{FF2B5EF4-FFF2-40B4-BE49-F238E27FC236}">
              <a16:creationId xmlns:a16="http://schemas.microsoft.com/office/drawing/2014/main" xmlns="" id="{00000000-0008-0000-0000-0000D4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56" name="Rectángulo 14455">
          <a:extLst>
            <a:ext uri="{FF2B5EF4-FFF2-40B4-BE49-F238E27FC236}">
              <a16:creationId xmlns:a16="http://schemas.microsoft.com/office/drawing/2014/main" xmlns="" id="{00000000-0008-0000-0000-0000D5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57" name="Rectángulo 14456">
          <a:extLst>
            <a:ext uri="{FF2B5EF4-FFF2-40B4-BE49-F238E27FC236}">
              <a16:creationId xmlns:a16="http://schemas.microsoft.com/office/drawing/2014/main" xmlns="" id="{00000000-0008-0000-0000-0000D6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58" name="Rectángulo 14457">
          <a:extLst>
            <a:ext uri="{FF2B5EF4-FFF2-40B4-BE49-F238E27FC236}">
              <a16:creationId xmlns:a16="http://schemas.microsoft.com/office/drawing/2014/main" xmlns="" id="{00000000-0008-0000-0000-0000D7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59" name="Rectángulo 14458">
          <a:extLst>
            <a:ext uri="{FF2B5EF4-FFF2-40B4-BE49-F238E27FC236}">
              <a16:creationId xmlns:a16="http://schemas.microsoft.com/office/drawing/2014/main" xmlns="" id="{00000000-0008-0000-0000-0000D8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60" name="Rectángulo 14459">
          <a:extLst>
            <a:ext uri="{FF2B5EF4-FFF2-40B4-BE49-F238E27FC236}">
              <a16:creationId xmlns:a16="http://schemas.microsoft.com/office/drawing/2014/main" xmlns="" id="{00000000-0008-0000-0000-0000D9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61" name="Rectángulo 14460">
          <a:extLst>
            <a:ext uri="{FF2B5EF4-FFF2-40B4-BE49-F238E27FC236}">
              <a16:creationId xmlns:a16="http://schemas.microsoft.com/office/drawing/2014/main" xmlns="" id="{00000000-0008-0000-0000-0000DA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62" name="Rectángulo 14461">
          <a:extLst>
            <a:ext uri="{FF2B5EF4-FFF2-40B4-BE49-F238E27FC236}">
              <a16:creationId xmlns:a16="http://schemas.microsoft.com/office/drawing/2014/main" xmlns="" id="{00000000-0008-0000-0000-0000DB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63" name="Rectángulo 14462">
          <a:extLst>
            <a:ext uri="{FF2B5EF4-FFF2-40B4-BE49-F238E27FC236}">
              <a16:creationId xmlns:a16="http://schemas.microsoft.com/office/drawing/2014/main" xmlns="" id="{00000000-0008-0000-0000-0000DC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64" name="Rectángulo 14463">
          <a:extLst>
            <a:ext uri="{FF2B5EF4-FFF2-40B4-BE49-F238E27FC236}">
              <a16:creationId xmlns:a16="http://schemas.microsoft.com/office/drawing/2014/main" xmlns="" id="{00000000-0008-0000-0000-0000DD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65" name="Rectángulo 14464">
          <a:extLst>
            <a:ext uri="{FF2B5EF4-FFF2-40B4-BE49-F238E27FC236}">
              <a16:creationId xmlns:a16="http://schemas.microsoft.com/office/drawing/2014/main" xmlns="" id="{00000000-0008-0000-0000-0000DE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66" name="Rectángulo 14465">
          <a:extLst>
            <a:ext uri="{FF2B5EF4-FFF2-40B4-BE49-F238E27FC236}">
              <a16:creationId xmlns:a16="http://schemas.microsoft.com/office/drawing/2014/main" xmlns="" id="{00000000-0008-0000-0000-0000DF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67" name="Rectángulo 14466">
          <a:extLst>
            <a:ext uri="{FF2B5EF4-FFF2-40B4-BE49-F238E27FC236}">
              <a16:creationId xmlns:a16="http://schemas.microsoft.com/office/drawing/2014/main" xmlns="" id="{00000000-0008-0000-0000-0000E0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68" name="Rectángulo 14467">
          <a:extLst>
            <a:ext uri="{FF2B5EF4-FFF2-40B4-BE49-F238E27FC236}">
              <a16:creationId xmlns:a16="http://schemas.microsoft.com/office/drawing/2014/main" xmlns="" id="{00000000-0008-0000-0000-0000E1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69" name="Rectángulo 14468">
          <a:extLst>
            <a:ext uri="{FF2B5EF4-FFF2-40B4-BE49-F238E27FC236}">
              <a16:creationId xmlns:a16="http://schemas.microsoft.com/office/drawing/2014/main" xmlns="" id="{00000000-0008-0000-0000-0000E2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70" name="Rectángulo 14469">
          <a:extLst>
            <a:ext uri="{FF2B5EF4-FFF2-40B4-BE49-F238E27FC236}">
              <a16:creationId xmlns:a16="http://schemas.microsoft.com/office/drawing/2014/main" xmlns="" id="{00000000-0008-0000-0000-0000E3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71" name="Rectángulo 14470">
          <a:extLst>
            <a:ext uri="{FF2B5EF4-FFF2-40B4-BE49-F238E27FC236}">
              <a16:creationId xmlns:a16="http://schemas.microsoft.com/office/drawing/2014/main" xmlns="" id="{00000000-0008-0000-0000-0000E4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72" name="Rectángulo 14471">
          <a:extLst>
            <a:ext uri="{FF2B5EF4-FFF2-40B4-BE49-F238E27FC236}">
              <a16:creationId xmlns:a16="http://schemas.microsoft.com/office/drawing/2014/main" xmlns="" id="{00000000-0008-0000-0000-0000E5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73" name="Rectángulo 14472">
          <a:extLst>
            <a:ext uri="{FF2B5EF4-FFF2-40B4-BE49-F238E27FC236}">
              <a16:creationId xmlns:a16="http://schemas.microsoft.com/office/drawing/2014/main" xmlns="" id="{00000000-0008-0000-0000-0000E6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74" name="Rectángulo 14473">
          <a:extLst>
            <a:ext uri="{FF2B5EF4-FFF2-40B4-BE49-F238E27FC236}">
              <a16:creationId xmlns:a16="http://schemas.microsoft.com/office/drawing/2014/main" xmlns="" id="{00000000-0008-0000-0000-0000E7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75" name="Rectángulo 14474">
          <a:extLst>
            <a:ext uri="{FF2B5EF4-FFF2-40B4-BE49-F238E27FC236}">
              <a16:creationId xmlns:a16="http://schemas.microsoft.com/office/drawing/2014/main" xmlns="" id="{00000000-0008-0000-0000-0000E8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76" name="Rectángulo 14475">
          <a:extLst>
            <a:ext uri="{FF2B5EF4-FFF2-40B4-BE49-F238E27FC236}">
              <a16:creationId xmlns:a16="http://schemas.microsoft.com/office/drawing/2014/main" xmlns="" id="{00000000-0008-0000-0000-0000E9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1581150</xdr:colOff>
      <xdr:row>165</xdr:row>
      <xdr:rowOff>0</xdr:rowOff>
    </xdr:from>
    <xdr:ext cx="184730" cy="483722"/>
    <xdr:sp macro="" textlink="">
      <xdr:nvSpPr>
        <xdr:cNvPr id="14477" name="Rectángulo 14476">
          <a:extLst>
            <a:ext uri="{FF2B5EF4-FFF2-40B4-BE49-F238E27FC236}">
              <a16:creationId xmlns:a16="http://schemas.microsoft.com/office/drawing/2014/main" xmlns="" id="{00000000-0008-0000-0000-0000EA480000}"/>
            </a:ext>
          </a:extLst>
        </xdr:cNvPr>
        <xdr:cNvSpPr/>
      </xdr:nvSpPr>
      <xdr:spPr>
        <a:xfrm>
          <a:off x="239077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78" name="Rectángulo 14477">
          <a:extLst>
            <a:ext uri="{FF2B5EF4-FFF2-40B4-BE49-F238E27FC236}">
              <a16:creationId xmlns:a16="http://schemas.microsoft.com/office/drawing/2014/main" xmlns="" id="{00000000-0008-0000-0000-0000EB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79" name="Rectángulo 14478">
          <a:extLst>
            <a:ext uri="{FF2B5EF4-FFF2-40B4-BE49-F238E27FC236}">
              <a16:creationId xmlns:a16="http://schemas.microsoft.com/office/drawing/2014/main" xmlns="" id="{00000000-0008-0000-0000-0000EC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80" name="Rectángulo 14479">
          <a:extLst>
            <a:ext uri="{FF2B5EF4-FFF2-40B4-BE49-F238E27FC236}">
              <a16:creationId xmlns:a16="http://schemas.microsoft.com/office/drawing/2014/main" xmlns="" id="{00000000-0008-0000-0000-0000ED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81" name="Rectángulo 14480">
          <a:extLst>
            <a:ext uri="{FF2B5EF4-FFF2-40B4-BE49-F238E27FC236}">
              <a16:creationId xmlns:a16="http://schemas.microsoft.com/office/drawing/2014/main" xmlns="" id="{00000000-0008-0000-0000-0000EE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82" name="Rectángulo 14481">
          <a:extLst>
            <a:ext uri="{FF2B5EF4-FFF2-40B4-BE49-F238E27FC236}">
              <a16:creationId xmlns:a16="http://schemas.microsoft.com/office/drawing/2014/main" xmlns="" id="{00000000-0008-0000-0000-0000EF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83" name="Rectángulo 14482">
          <a:extLst>
            <a:ext uri="{FF2B5EF4-FFF2-40B4-BE49-F238E27FC236}">
              <a16:creationId xmlns:a16="http://schemas.microsoft.com/office/drawing/2014/main" xmlns="" id="{00000000-0008-0000-0000-0000F0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84" name="Rectángulo 14483">
          <a:extLst>
            <a:ext uri="{FF2B5EF4-FFF2-40B4-BE49-F238E27FC236}">
              <a16:creationId xmlns:a16="http://schemas.microsoft.com/office/drawing/2014/main" xmlns="" id="{00000000-0008-0000-0000-0000F1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85" name="Rectángulo 14484">
          <a:extLst>
            <a:ext uri="{FF2B5EF4-FFF2-40B4-BE49-F238E27FC236}">
              <a16:creationId xmlns:a16="http://schemas.microsoft.com/office/drawing/2014/main" xmlns="" id="{00000000-0008-0000-0000-0000F2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86" name="Rectángulo 14485">
          <a:extLst>
            <a:ext uri="{FF2B5EF4-FFF2-40B4-BE49-F238E27FC236}">
              <a16:creationId xmlns:a16="http://schemas.microsoft.com/office/drawing/2014/main" xmlns="" id="{00000000-0008-0000-0000-0000F3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87" name="Rectángulo 14486">
          <a:extLst>
            <a:ext uri="{FF2B5EF4-FFF2-40B4-BE49-F238E27FC236}">
              <a16:creationId xmlns:a16="http://schemas.microsoft.com/office/drawing/2014/main" xmlns="" id="{00000000-0008-0000-0000-0000F4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88" name="Rectángulo 14487">
          <a:extLst>
            <a:ext uri="{FF2B5EF4-FFF2-40B4-BE49-F238E27FC236}">
              <a16:creationId xmlns:a16="http://schemas.microsoft.com/office/drawing/2014/main" xmlns="" id="{00000000-0008-0000-0000-0000F5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89" name="Rectángulo 14488">
          <a:extLst>
            <a:ext uri="{FF2B5EF4-FFF2-40B4-BE49-F238E27FC236}">
              <a16:creationId xmlns:a16="http://schemas.microsoft.com/office/drawing/2014/main" xmlns="" id="{00000000-0008-0000-0000-0000F6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90" name="Rectángulo 14489">
          <a:extLst>
            <a:ext uri="{FF2B5EF4-FFF2-40B4-BE49-F238E27FC236}">
              <a16:creationId xmlns:a16="http://schemas.microsoft.com/office/drawing/2014/main" xmlns="" id="{00000000-0008-0000-0000-0000F7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91" name="Rectángulo 14490">
          <a:extLst>
            <a:ext uri="{FF2B5EF4-FFF2-40B4-BE49-F238E27FC236}">
              <a16:creationId xmlns:a16="http://schemas.microsoft.com/office/drawing/2014/main" xmlns="" id="{00000000-0008-0000-0000-0000F8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92" name="Rectángulo 14491">
          <a:extLst>
            <a:ext uri="{FF2B5EF4-FFF2-40B4-BE49-F238E27FC236}">
              <a16:creationId xmlns:a16="http://schemas.microsoft.com/office/drawing/2014/main" xmlns="" id="{00000000-0008-0000-0000-0000F9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93" name="Rectángulo 14492">
          <a:extLst>
            <a:ext uri="{FF2B5EF4-FFF2-40B4-BE49-F238E27FC236}">
              <a16:creationId xmlns:a16="http://schemas.microsoft.com/office/drawing/2014/main" xmlns="" id="{00000000-0008-0000-0000-0000FA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94" name="Rectángulo 14493">
          <a:extLst>
            <a:ext uri="{FF2B5EF4-FFF2-40B4-BE49-F238E27FC236}">
              <a16:creationId xmlns:a16="http://schemas.microsoft.com/office/drawing/2014/main" xmlns="" id="{00000000-0008-0000-0000-0000FB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95" name="Rectángulo 14494">
          <a:extLst>
            <a:ext uri="{FF2B5EF4-FFF2-40B4-BE49-F238E27FC236}">
              <a16:creationId xmlns:a16="http://schemas.microsoft.com/office/drawing/2014/main" xmlns="" id="{00000000-0008-0000-0000-0000FC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96" name="Rectángulo 14495">
          <a:extLst>
            <a:ext uri="{FF2B5EF4-FFF2-40B4-BE49-F238E27FC236}">
              <a16:creationId xmlns:a16="http://schemas.microsoft.com/office/drawing/2014/main" xmlns="" id="{00000000-0008-0000-0000-0000FD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97" name="Rectángulo 14496">
          <a:extLst>
            <a:ext uri="{FF2B5EF4-FFF2-40B4-BE49-F238E27FC236}">
              <a16:creationId xmlns:a16="http://schemas.microsoft.com/office/drawing/2014/main" xmlns="" id="{00000000-0008-0000-0000-0000FE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98" name="Rectángulo 14497">
          <a:extLst>
            <a:ext uri="{FF2B5EF4-FFF2-40B4-BE49-F238E27FC236}">
              <a16:creationId xmlns:a16="http://schemas.microsoft.com/office/drawing/2014/main" xmlns="" id="{00000000-0008-0000-0000-0000FF4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499" name="Rectángulo 14498">
          <a:extLst>
            <a:ext uri="{FF2B5EF4-FFF2-40B4-BE49-F238E27FC236}">
              <a16:creationId xmlns:a16="http://schemas.microsoft.com/office/drawing/2014/main" xmlns="" id="{00000000-0008-0000-0000-000000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00" name="Rectángulo 14499">
          <a:extLst>
            <a:ext uri="{FF2B5EF4-FFF2-40B4-BE49-F238E27FC236}">
              <a16:creationId xmlns:a16="http://schemas.microsoft.com/office/drawing/2014/main" xmlns="" id="{00000000-0008-0000-0000-000001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01" name="Rectángulo 14500">
          <a:extLst>
            <a:ext uri="{FF2B5EF4-FFF2-40B4-BE49-F238E27FC236}">
              <a16:creationId xmlns:a16="http://schemas.microsoft.com/office/drawing/2014/main" xmlns="" id="{00000000-0008-0000-0000-000002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02" name="Rectángulo 14501">
          <a:extLst>
            <a:ext uri="{FF2B5EF4-FFF2-40B4-BE49-F238E27FC236}">
              <a16:creationId xmlns:a16="http://schemas.microsoft.com/office/drawing/2014/main" xmlns="" id="{00000000-0008-0000-0000-000003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03" name="Rectángulo 14502">
          <a:extLst>
            <a:ext uri="{FF2B5EF4-FFF2-40B4-BE49-F238E27FC236}">
              <a16:creationId xmlns:a16="http://schemas.microsoft.com/office/drawing/2014/main" xmlns="" id="{00000000-0008-0000-0000-000004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04" name="Rectángulo 14503">
          <a:extLst>
            <a:ext uri="{FF2B5EF4-FFF2-40B4-BE49-F238E27FC236}">
              <a16:creationId xmlns:a16="http://schemas.microsoft.com/office/drawing/2014/main" xmlns="" id="{00000000-0008-0000-0000-000005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05" name="Rectángulo 14504">
          <a:extLst>
            <a:ext uri="{FF2B5EF4-FFF2-40B4-BE49-F238E27FC236}">
              <a16:creationId xmlns:a16="http://schemas.microsoft.com/office/drawing/2014/main" xmlns="" id="{00000000-0008-0000-0000-000006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06" name="Rectángulo 14505">
          <a:extLst>
            <a:ext uri="{FF2B5EF4-FFF2-40B4-BE49-F238E27FC236}">
              <a16:creationId xmlns:a16="http://schemas.microsoft.com/office/drawing/2014/main" xmlns="" id="{00000000-0008-0000-0000-000007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07" name="Rectángulo 14506">
          <a:extLst>
            <a:ext uri="{FF2B5EF4-FFF2-40B4-BE49-F238E27FC236}">
              <a16:creationId xmlns:a16="http://schemas.microsoft.com/office/drawing/2014/main" xmlns="" id="{00000000-0008-0000-0000-000008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08" name="Rectángulo 14507">
          <a:extLst>
            <a:ext uri="{FF2B5EF4-FFF2-40B4-BE49-F238E27FC236}">
              <a16:creationId xmlns:a16="http://schemas.microsoft.com/office/drawing/2014/main" xmlns="" id="{00000000-0008-0000-0000-000009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09" name="Rectángulo 14508">
          <a:extLst>
            <a:ext uri="{FF2B5EF4-FFF2-40B4-BE49-F238E27FC236}">
              <a16:creationId xmlns:a16="http://schemas.microsoft.com/office/drawing/2014/main" xmlns="" id="{00000000-0008-0000-0000-00000A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10" name="Rectángulo 14509">
          <a:extLst>
            <a:ext uri="{FF2B5EF4-FFF2-40B4-BE49-F238E27FC236}">
              <a16:creationId xmlns:a16="http://schemas.microsoft.com/office/drawing/2014/main" xmlns="" id="{00000000-0008-0000-0000-00000B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11" name="Rectángulo 14510">
          <a:extLst>
            <a:ext uri="{FF2B5EF4-FFF2-40B4-BE49-F238E27FC236}">
              <a16:creationId xmlns:a16="http://schemas.microsoft.com/office/drawing/2014/main" xmlns="" id="{00000000-0008-0000-0000-00000C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12" name="Rectángulo 14511">
          <a:extLst>
            <a:ext uri="{FF2B5EF4-FFF2-40B4-BE49-F238E27FC236}">
              <a16:creationId xmlns:a16="http://schemas.microsoft.com/office/drawing/2014/main" xmlns="" id="{00000000-0008-0000-0000-00000D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13" name="Rectángulo 14512">
          <a:extLst>
            <a:ext uri="{FF2B5EF4-FFF2-40B4-BE49-F238E27FC236}">
              <a16:creationId xmlns:a16="http://schemas.microsoft.com/office/drawing/2014/main" xmlns="" id="{00000000-0008-0000-0000-00000E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14" name="Rectángulo 14513">
          <a:extLst>
            <a:ext uri="{FF2B5EF4-FFF2-40B4-BE49-F238E27FC236}">
              <a16:creationId xmlns:a16="http://schemas.microsoft.com/office/drawing/2014/main" xmlns="" id="{00000000-0008-0000-0000-00000F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15" name="Rectángulo 14514">
          <a:extLst>
            <a:ext uri="{FF2B5EF4-FFF2-40B4-BE49-F238E27FC236}">
              <a16:creationId xmlns:a16="http://schemas.microsoft.com/office/drawing/2014/main" xmlns="" id="{00000000-0008-0000-0000-000010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16" name="Rectángulo 14515">
          <a:extLst>
            <a:ext uri="{FF2B5EF4-FFF2-40B4-BE49-F238E27FC236}">
              <a16:creationId xmlns:a16="http://schemas.microsoft.com/office/drawing/2014/main" xmlns="" id="{00000000-0008-0000-0000-000011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17" name="Rectángulo 14516">
          <a:extLst>
            <a:ext uri="{FF2B5EF4-FFF2-40B4-BE49-F238E27FC236}">
              <a16:creationId xmlns:a16="http://schemas.microsoft.com/office/drawing/2014/main" xmlns="" id="{00000000-0008-0000-0000-000012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18" name="Rectángulo 14517">
          <a:extLst>
            <a:ext uri="{FF2B5EF4-FFF2-40B4-BE49-F238E27FC236}">
              <a16:creationId xmlns:a16="http://schemas.microsoft.com/office/drawing/2014/main" xmlns="" id="{00000000-0008-0000-0000-000013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19" name="Rectángulo 14518">
          <a:extLst>
            <a:ext uri="{FF2B5EF4-FFF2-40B4-BE49-F238E27FC236}">
              <a16:creationId xmlns:a16="http://schemas.microsoft.com/office/drawing/2014/main" xmlns="" id="{00000000-0008-0000-0000-000014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20" name="Rectángulo 14519">
          <a:extLst>
            <a:ext uri="{FF2B5EF4-FFF2-40B4-BE49-F238E27FC236}">
              <a16:creationId xmlns:a16="http://schemas.microsoft.com/office/drawing/2014/main" xmlns="" id="{00000000-0008-0000-0000-000015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21" name="Rectángulo 14520">
          <a:extLst>
            <a:ext uri="{FF2B5EF4-FFF2-40B4-BE49-F238E27FC236}">
              <a16:creationId xmlns:a16="http://schemas.microsoft.com/office/drawing/2014/main" xmlns="" id="{00000000-0008-0000-0000-000016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22" name="Rectángulo 14521">
          <a:extLst>
            <a:ext uri="{FF2B5EF4-FFF2-40B4-BE49-F238E27FC236}">
              <a16:creationId xmlns:a16="http://schemas.microsoft.com/office/drawing/2014/main" xmlns="" id="{00000000-0008-0000-0000-000017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23" name="Rectángulo 14522">
          <a:extLst>
            <a:ext uri="{FF2B5EF4-FFF2-40B4-BE49-F238E27FC236}">
              <a16:creationId xmlns:a16="http://schemas.microsoft.com/office/drawing/2014/main" xmlns="" id="{00000000-0008-0000-0000-000018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24" name="Rectángulo 14523">
          <a:extLst>
            <a:ext uri="{FF2B5EF4-FFF2-40B4-BE49-F238E27FC236}">
              <a16:creationId xmlns:a16="http://schemas.microsoft.com/office/drawing/2014/main" xmlns="" id="{00000000-0008-0000-0000-000019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25" name="Rectángulo 14524">
          <a:extLst>
            <a:ext uri="{FF2B5EF4-FFF2-40B4-BE49-F238E27FC236}">
              <a16:creationId xmlns:a16="http://schemas.microsoft.com/office/drawing/2014/main" xmlns="" id="{00000000-0008-0000-0000-00001A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26" name="Rectángulo 14525">
          <a:extLst>
            <a:ext uri="{FF2B5EF4-FFF2-40B4-BE49-F238E27FC236}">
              <a16:creationId xmlns:a16="http://schemas.microsoft.com/office/drawing/2014/main" xmlns="" id="{00000000-0008-0000-0000-00001B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27" name="Rectángulo 14526">
          <a:extLst>
            <a:ext uri="{FF2B5EF4-FFF2-40B4-BE49-F238E27FC236}">
              <a16:creationId xmlns:a16="http://schemas.microsoft.com/office/drawing/2014/main" xmlns="" id="{00000000-0008-0000-0000-00001C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28" name="Rectángulo 14527">
          <a:extLst>
            <a:ext uri="{FF2B5EF4-FFF2-40B4-BE49-F238E27FC236}">
              <a16:creationId xmlns:a16="http://schemas.microsoft.com/office/drawing/2014/main" xmlns="" id="{00000000-0008-0000-0000-00001D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29" name="Rectángulo 14528">
          <a:extLst>
            <a:ext uri="{FF2B5EF4-FFF2-40B4-BE49-F238E27FC236}">
              <a16:creationId xmlns:a16="http://schemas.microsoft.com/office/drawing/2014/main" xmlns="" id="{00000000-0008-0000-0000-00001E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30" name="Rectángulo 14529">
          <a:extLst>
            <a:ext uri="{FF2B5EF4-FFF2-40B4-BE49-F238E27FC236}">
              <a16:creationId xmlns:a16="http://schemas.microsoft.com/office/drawing/2014/main" xmlns="" id="{00000000-0008-0000-0000-00001F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31" name="Rectángulo 14530">
          <a:extLst>
            <a:ext uri="{FF2B5EF4-FFF2-40B4-BE49-F238E27FC236}">
              <a16:creationId xmlns:a16="http://schemas.microsoft.com/office/drawing/2014/main" xmlns="" id="{00000000-0008-0000-0000-000020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4532" name="Rectángulo 14531">
          <a:extLst>
            <a:ext uri="{FF2B5EF4-FFF2-40B4-BE49-F238E27FC236}">
              <a16:creationId xmlns:a16="http://schemas.microsoft.com/office/drawing/2014/main" xmlns="" id="{00000000-0008-0000-0000-00002149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33" name="Rectángulo 14532">
          <a:extLst>
            <a:ext uri="{FF2B5EF4-FFF2-40B4-BE49-F238E27FC236}">
              <a16:creationId xmlns:a16="http://schemas.microsoft.com/office/drawing/2014/main" xmlns="" id="{00000000-0008-0000-0000-000022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34" name="Rectángulo 14533">
          <a:extLst>
            <a:ext uri="{FF2B5EF4-FFF2-40B4-BE49-F238E27FC236}">
              <a16:creationId xmlns:a16="http://schemas.microsoft.com/office/drawing/2014/main" xmlns="" id="{00000000-0008-0000-0000-000023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35" name="Rectángulo 14534">
          <a:extLst>
            <a:ext uri="{FF2B5EF4-FFF2-40B4-BE49-F238E27FC236}">
              <a16:creationId xmlns:a16="http://schemas.microsoft.com/office/drawing/2014/main" xmlns="" id="{00000000-0008-0000-0000-000024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36" name="Rectángulo 14535">
          <a:extLst>
            <a:ext uri="{FF2B5EF4-FFF2-40B4-BE49-F238E27FC236}">
              <a16:creationId xmlns:a16="http://schemas.microsoft.com/office/drawing/2014/main" xmlns="" id="{00000000-0008-0000-0000-000025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37" name="Rectángulo 14536">
          <a:extLst>
            <a:ext uri="{FF2B5EF4-FFF2-40B4-BE49-F238E27FC236}">
              <a16:creationId xmlns:a16="http://schemas.microsoft.com/office/drawing/2014/main" xmlns="" id="{00000000-0008-0000-0000-000026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38" name="Rectángulo 14537">
          <a:extLst>
            <a:ext uri="{FF2B5EF4-FFF2-40B4-BE49-F238E27FC236}">
              <a16:creationId xmlns:a16="http://schemas.microsoft.com/office/drawing/2014/main" xmlns="" id="{00000000-0008-0000-0000-000027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39" name="Rectángulo 14538">
          <a:extLst>
            <a:ext uri="{FF2B5EF4-FFF2-40B4-BE49-F238E27FC236}">
              <a16:creationId xmlns:a16="http://schemas.microsoft.com/office/drawing/2014/main" xmlns="" id="{00000000-0008-0000-0000-000028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40" name="Rectángulo 14539">
          <a:extLst>
            <a:ext uri="{FF2B5EF4-FFF2-40B4-BE49-F238E27FC236}">
              <a16:creationId xmlns:a16="http://schemas.microsoft.com/office/drawing/2014/main" xmlns="" id="{00000000-0008-0000-0000-000029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41" name="Rectángulo 14540">
          <a:extLst>
            <a:ext uri="{FF2B5EF4-FFF2-40B4-BE49-F238E27FC236}">
              <a16:creationId xmlns:a16="http://schemas.microsoft.com/office/drawing/2014/main" xmlns="" id="{00000000-0008-0000-0000-00002A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42" name="Rectángulo 14541">
          <a:extLst>
            <a:ext uri="{FF2B5EF4-FFF2-40B4-BE49-F238E27FC236}">
              <a16:creationId xmlns:a16="http://schemas.microsoft.com/office/drawing/2014/main" xmlns="" id="{00000000-0008-0000-0000-00002B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43" name="Rectángulo 14542">
          <a:extLst>
            <a:ext uri="{FF2B5EF4-FFF2-40B4-BE49-F238E27FC236}">
              <a16:creationId xmlns:a16="http://schemas.microsoft.com/office/drawing/2014/main" xmlns="" id="{00000000-0008-0000-0000-00002C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44" name="Rectángulo 14543">
          <a:extLst>
            <a:ext uri="{FF2B5EF4-FFF2-40B4-BE49-F238E27FC236}">
              <a16:creationId xmlns:a16="http://schemas.microsoft.com/office/drawing/2014/main" xmlns="" id="{00000000-0008-0000-0000-00002D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45" name="Rectángulo 14544">
          <a:extLst>
            <a:ext uri="{FF2B5EF4-FFF2-40B4-BE49-F238E27FC236}">
              <a16:creationId xmlns:a16="http://schemas.microsoft.com/office/drawing/2014/main" xmlns="" id="{00000000-0008-0000-0000-00002E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46" name="Rectángulo 14545">
          <a:extLst>
            <a:ext uri="{FF2B5EF4-FFF2-40B4-BE49-F238E27FC236}">
              <a16:creationId xmlns:a16="http://schemas.microsoft.com/office/drawing/2014/main" xmlns="" id="{00000000-0008-0000-0000-00002F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47" name="Rectángulo 14546">
          <a:extLst>
            <a:ext uri="{FF2B5EF4-FFF2-40B4-BE49-F238E27FC236}">
              <a16:creationId xmlns:a16="http://schemas.microsoft.com/office/drawing/2014/main" xmlns="" id="{00000000-0008-0000-0000-000030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48" name="Rectángulo 14547">
          <a:extLst>
            <a:ext uri="{FF2B5EF4-FFF2-40B4-BE49-F238E27FC236}">
              <a16:creationId xmlns:a16="http://schemas.microsoft.com/office/drawing/2014/main" xmlns="" id="{00000000-0008-0000-0000-000031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49" name="Rectángulo 14548">
          <a:extLst>
            <a:ext uri="{FF2B5EF4-FFF2-40B4-BE49-F238E27FC236}">
              <a16:creationId xmlns:a16="http://schemas.microsoft.com/office/drawing/2014/main" xmlns="" id="{00000000-0008-0000-0000-000032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50" name="Rectángulo 14549">
          <a:extLst>
            <a:ext uri="{FF2B5EF4-FFF2-40B4-BE49-F238E27FC236}">
              <a16:creationId xmlns:a16="http://schemas.microsoft.com/office/drawing/2014/main" xmlns="" id="{00000000-0008-0000-0000-000033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51" name="Rectángulo 14550">
          <a:extLst>
            <a:ext uri="{FF2B5EF4-FFF2-40B4-BE49-F238E27FC236}">
              <a16:creationId xmlns:a16="http://schemas.microsoft.com/office/drawing/2014/main" xmlns="" id="{00000000-0008-0000-0000-000034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52" name="Rectángulo 14551">
          <a:extLst>
            <a:ext uri="{FF2B5EF4-FFF2-40B4-BE49-F238E27FC236}">
              <a16:creationId xmlns:a16="http://schemas.microsoft.com/office/drawing/2014/main" xmlns="" id="{00000000-0008-0000-0000-000035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53" name="Rectángulo 14552">
          <a:extLst>
            <a:ext uri="{FF2B5EF4-FFF2-40B4-BE49-F238E27FC236}">
              <a16:creationId xmlns:a16="http://schemas.microsoft.com/office/drawing/2014/main" xmlns="" id="{00000000-0008-0000-0000-000036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54" name="Rectángulo 14553">
          <a:extLst>
            <a:ext uri="{FF2B5EF4-FFF2-40B4-BE49-F238E27FC236}">
              <a16:creationId xmlns:a16="http://schemas.microsoft.com/office/drawing/2014/main" xmlns="" id="{00000000-0008-0000-0000-000037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55" name="Rectángulo 14554">
          <a:extLst>
            <a:ext uri="{FF2B5EF4-FFF2-40B4-BE49-F238E27FC236}">
              <a16:creationId xmlns:a16="http://schemas.microsoft.com/office/drawing/2014/main" xmlns="" id="{00000000-0008-0000-0000-000038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56" name="Rectángulo 14555">
          <a:extLst>
            <a:ext uri="{FF2B5EF4-FFF2-40B4-BE49-F238E27FC236}">
              <a16:creationId xmlns:a16="http://schemas.microsoft.com/office/drawing/2014/main" xmlns="" id="{00000000-0008-0000-0000-000039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57" name="Rectángulo 14556">
          <a:extLst>
            <a:ext uri="{FF2B5EF4-FFF2-40B4-BE49-F238E27FC236}">
              <a16:creationId xmlns:a16="http://schemas.microsoft.com/office/drawing/2014/main" xmlns="" id="{00000000-0008-0000-0000-00003A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58" name="Rectángulo 14557">
          <a:extLst>
            <a:ext uri="{FF2B5EF4-FFF2-40B4-BE49-F238E27FC236}">
              <a16:creationId xmlns:a16="http://schemas.microsoft.com/office/drawing/2014/main" xmlns="" id="{00000000-0008-0000-0000-00003B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59" name="Rectángulo 14558">
          <a:extLst>
            <a:ext uri="{FF2B5EF4-FFF2-40B4-BE49-F238E27FC236}">
              <a16:creationId xmlns:a16="http://schemas.microsoft.com/office/drawing/2014/main" xmlns="" id="{00000000-0008-0000-0000-00003C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60" name="Rectángulo 14559">
          <a:extLst>
            <a:ext uri="{FF2B5EF4-FFF2-40B4-BE49-F238E27FC236}">
              <a16:creationId xmlns:a16="http://schemas.microsoft.com/office/drawing/2014/main" xmlns="" id="{00000000-0008-0000-0000-00003D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61" name="Rectángulo 14560">
          <a:extLst>
            <a:ext uri="{FF2B5EF4-FFF2-40B4-BE49-F238E27FC236}">
              <a16:creationId xmlns:a16="http://schemas.microsoft.com/office/drawing/2014/main" xmlns="" id="{00000000-0008-0000-0000-00003E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62" name="Rectángulo 14561">
          <a:extLst>
            <a:ext uri="{FF2B5EF4-FFF2-40B4-BE49-F238E27FC236}">
              <a16:creationId xmlns:a16="http://schemas.microsoft.com/office/drawing/2014/main" xmlns="" id="{00000000-0008-0000-0000-00003F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63" name="Rectángulo 14562">
          <a:extLst>
            <a:ext uri="{FF2B5EF4-FFF2-40B4-BE49-F238E27FC236}">
              <a16:creationId xmlns:a16="http://schemas.microsoft.com/office/drawing/2014/main" xmlns="" id="{00000000-0008-0000-0000-000040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64" name="Rectángulo 14563">
          <a:extLst>
            <a:ext uri="{FF2B5EF4-FFF2-40B4-BE49-F238E27FC236}">
              <a16:creationId xmlns:a16="http://schemas.microsoft.com/office/drawing/2014/main" xmlns="" id="{00000000-0008-0000-0000-000041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65" name="Rectángulo 14564">
          <a:extLst>
            <a:ext uri="{FF2B5EF4-FFF2-40B4-BE49-F238E27FC236}">
              <a16:creationId xmlns:a16="http://schemas.microsoft.com/office/drawing/2014/main" xmlns="" id="{00000000-0008-0000-0000-000042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66" name="Rectángulo 14565">
          <a:extLst>
            <a:ext uri="{FF2B5EF4-FFF2-40B4-BE49-F238E27FC236}">
              <a16:creationId xmlns:a16="http://schemas.microsoft.com/office/drawing/2014/main" xmlns="" id="{00000000-0008-0000-0000-000043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67" name="Rectángulo 14566">
          <a:extLst>
            <a:ext uri="{FF2B5EF4-FFF2-40B4-BE49-F238E27FC236}">
              <a16:creationId xmlns:a16="http://schemas.microsoft.com/office/drawing/2014/main" xmlns="" id="{00000000-0008-0000-0000-000044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68" name="Rectángulo 14567">
          <a:extLst>
            <a:ext uri="{FF2B5EF4-FFF2-40B4-BE49-F238E27FC236}">
              <a16:creationId xmlns:a16="http://schemas.microsoft.com/office/drawing/2014/main" xmlns="" id="{00000000-0008-0000-0000-000045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69" name="Rectángulo 14568">
          <a:extLst>
            <a:ext uri="{FF2B5EF4-FFF2-40B4-BE49-F238E27FC236}">
              <a16:creationId xmlns:a16="http://schemas.microsoft.com/office/drawing/2014/main" xmlns="" id="{00000000-0008-0000-0000-000046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70" name="Rectángulo 14569">
          <a:extLst>
            <a:ext uri="{FF2B5EF4-FFF2-40B4-BE49-F238E27FC236}">
              <a16:creationId xmlns:a16="http://schemas.microsoft.com/office/drawing/2014/main" xmlns="" id="{00000000-0008-0000-0000-000047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71" name="Rectángulo 14570">
          <a:extLst>
            <a:ext uri="{FF2B5EF4-FFF2-40B4-BE49-F238E27FC236}">
              <a16:creationId xmlns:a16="http://schemas.microsoft.com/office/drawing/2014/main" xmlns="" id="{00000000-0008-0000-0000-000048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72" name="Rectángulo 14571">
          <a:extLst>
            <a:ext uri="{FF2B5EF4-FFF2-40B4-BE49-F238E27FC236}">
              <a16:creationId xmlns:a16="http://schemas.microsoft.com/office/drawing/2014/main" xmlns="" id="{00000000-0008-0000-0000-000049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73" name="Rectángulo 14572">
          <a:extLst>
            <a:ext uri="{FF2B5EF4-FFF2-40B4-BE49-F238E27FC236}">
              <a16:creationId xmlns:a16="http://schemas.microsoft.com/office/drawing/2014/main" xmlns="" id="{00000000-0008-0000-0000-00004A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74" name="Rectángulo 14573">
          <a:extLst>
            <a:ext uri="{FF2B5EF4-FFF2-40B4-BE49-F238E27FC236}">
              <a16:creationId xmlns:a16="http://schemas.microsoft.com/office/drawing/2014/main" xmlns="" id="{00000000-0008-0000-0000-00004B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75" name="Rectángulo 14574">
          <a:extLst>
            <a:ext uri="{FF2B5EF4-FFF2-40B4-BE49-F238E27FC236}">
              <a16:creationId xmlns:a16="http://schemas.microsoft.com/office/drawing/2014/main" xmlns="" id="{00000000-0008-0000-0000-00004C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76" name="Rectángulo 14575">
          <a:extLst>
            <a:ext uri="{FF2B5EF4-FFF2-40B4-BE49-F238E27FC236}">
              <a16:creationId xmlns:a16="http://schemas.microsoft.com/office/drawing/2014/main" xmlns="" id="{00000000-0008-0000-0000-00004D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77" name="Rectángulo 14576">
          <a:extLst>
            <a:ext uri="{FF2B5EF4-FFF2-40B4-BE49-F238E27FC236}">
              <a16:creationId xmlns:a16="http://schemas.microsoft.com/office/drawing/2014/main" xmlns="" id="{00000000-0008-0000-0000-00004E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78" name="Rectángulo 14577">
          <a:extLst>
            <a:ext uri="{FF2B5EF4-FFF2-40B4-BE49-F238E27FC236}">
              <a16:creationId xmlns:a16="http://schemas.microsoft.com/office/drawing/2014/main" xmlns="" id="{00000000-0008-0000-0000-00004F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79" name="Rectángulo 14578">
          <a:extLst>
            <a:ext uri="{FF2B5EF4-FFF2-40B4-BE49-F238E27FC236}">
              <a16:creationId xmlns:a16="http://schemas.microsoft.com/office/drawing/2014/main" xmlns="" id="{00000000-0008-0000-0000-000050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80" name="Rectángulo 14579">
          <a:extLst>
            <a:ext uri="{FF2B5EF4-FFF2-40B4-BE49-F238E27FC236}">
              <a16:creationId xmlns:a16="http://schemas.microsoft.com/office/drawing/2014/main" xmlns="" id="{00000000-0008-0000-0000-000051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81" name="Rectángulo 14580">
          <a:extLst>
            <a:ext uri="{FF2B5EF4-FFF2-40B4-BE49-F238E27FC236}">
              <a16:creationId xmlns:a16="http://schemas.microsoft.com/office/drawing/2014/main" xmlns="" id="{00000000-0008-0000-0000-000052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82" name="Rectángulo 14581">
          <a:extLst>
            <a:ext uri="{FF2B5EF4-FFF2-40B4-BE49-F238E27FC236}">
              <a16:creationId xmlns:a16="http://schemas.microsoft.com/office/drawing/2014/main" xmlns="" id="{00000000-0008-0000-0000-000053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83" name="Rectángulo 14582">
          <a:extLst>
            <a:ext uri="{FF2B5EF4-FFF2-40B4-BE49-F238E27FC236}">
              <a16:creationId xmlns:a16="http://schemas.microsoft.com/office/drawing/2014/main" xmlns="" id="{00000000-0008-0000-0000-000054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84" name="Rectángulo 14583">
          <a:extLst>
            <a:ext uri="{FF2B5EF4-FFF2-40B4-BE49-F238E27FC236}">
              <a16:creationId xmlns:a16="http://schemas.microsoft.com/office/drawing/2014/main" xmlns="" id="{00000000-0008-0000-0000-000055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85" name="Rectángulo 14584">
          <a:extLst>
            <a:ext uri="{FF2B5EF4-FFF2-40B4-BE49-F238E27FC236}">
              <a16:creationId xmlns:a16="http://schemas.microsoft.com/office/drawing/2014/main" xmlns="" id="{00000000-0008-0000-0000-000056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86" name="Rectángulo 14585">
          <a:extLst>
            <a:ext uri="{FF2B5EF4-FFF2-40B4-BE49-F238E27FC236}">
              <a16:creationId xmlns:a16="http://schemas.microsoft.com/office/drawing/2014/main" xmlns="" id="{00000000-0008-0000-0000-000057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87" name="Rectángulo 14586">
          <a:extLst>
            <a:ext uri="{FF2B5EF4-FFF2-40B4-BE49-F238E27FC236}">
              <a16:creationId xmlns:a16="http://schemas.microsoft.com/office/drawing/2014/main" xmlns="" id="{00000000-0008-0000-0000-000058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88" name="Rectángulo 14587">
          <a:extLst>
            <a:ext uri="{FF2B5EF4-FFF2-40B4-BE49-F238E27FC236}">
              <a16:creationId xmlns:a16="http://schemas.microsoft.com/office/drawing/2014/main" xmlns="" id="{00000000-0008-0000-0000-000059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89" name="Rectángulo 14588">
          <a:extLst>
            <a:ext uri="{FF2B5EF4-FFF2-40B4-BE49-F238E27FC236}">
              <a16:creationId xmlns:a16="http://schemas.microsoft.com/office/drawing/2014/main" xmlns="" id="{00000000-0008-0000-0000-00005A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90" name="Rectángulo 14589">
          <a:extLst>
            <a:ext uri="{FF2B5EF4-FFF2-40B4-BE49-F238E27FC236}">
              <a16:creationId xmlns:a16="http://schemas.microsoft.com/office/drawing/2014/main" xmlns="" id="{00000000-0008-0000-0000-00005B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91" name="Rectángulo 14590">
          <a:extLst>
            <a:ext uri="{FF2B5EF4-FFF2-40B4-BE49-F238E27FC236}">
              <a16:creationId xmlns:a16="http://schemas.microsoft.com/office/drawing/2014/main" xmlns="" id="{00000000-0008-0000-0000-00005C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92" name="Rectángulo 14591">
          <a:extLst>
            <a:ext uri="{FF2B5EF4-FFF2-40B4-BE49-F238E27FC236}">
              <a16:creationId xmlns:a16="http://schemas.microsoft.com/office/drawing/2014/main" xmlns="" id="{00000000-0008-0000-0000-00005D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93" name="Rectángulo 14592">
          <a:extLst>
            <a:ext uri="{FF2B5EF4-FFF2-40B4-BE49-F238E27FC236}">
              <a16:creationId xmlns:a16="http://schemas.microsoft.com/office/drawing/2014/main" xmlns="" id="{00000000-0008-0000-0000-00005E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94" name="Rectángulo 14593">
          <a:extLst>
            <a:ext uri="{FF2B5EF4-FFF2-40B4-BE49-F238E27FC236}">
              <a16:creationId xmlns:a16="http://schemas.microsoft.com/office/drawing/2014/main" xmlns="" id="{00000000-0008-0000-0000-00005F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95" name="Rectángulo 14594">
          <a:extLst>
            <a:ext uri="{FF2B5EF4-FFF2-40B4-BE49-F238E27FC236}">
              <a16:creationId xmlns:a16="http://schemas.microsoft.com/office/drawing/2014/main" xmlns="" id="{00000000-0008-0000-0000-000060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96" name="Rectángulo 14595">
          <a:extLst>
            <a:ext uri="{FF2B5EF4-FFF2-40B4-BE49-F238E27FC236}">
              <a16:creationId xmlns:a16="http://schemas.microsoft.com/office/drawing/2014/main" xmlns="" id="{00000000-0008-0000-0000-000061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97" name="Rectángulo 14596">
          <a:extLst>
            <a:ext uri="{FF2B5EF4-FFF2-40B4-BE49-F238E27FC236}">
              <a16:creationId xmlns:a16="http://schemas.microsoft.com/office/drawing/2014/main" xmlns="" id="{00000000-0008-0000-0000-000062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98" name="Rectángulo 14597">
          <a:extLst>
            <a:ext uri="{FF2B5EF4-FFF2-40B4-BE49-F238E27FC236}">
              <a16:creationId xmlns:a16="http://schemas.microsoft.com/office/drawing/2014/main" xmlns="" id="{00000000-0008-0000-0000-000063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599" name="Rectángulo 14598">
          <a:extLst>
            <a:ext uri="{FF2B5EF4-FFF2-40B4-BE49-F238E27FC236}">
              <a16:creationId xmlns:a16="http://schemas.microsoft.com/office/drawing/2014/main" xmlns="" id="{00000000-0008-0000-0000-000064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00" name="Rectángulo 14599">
          <a:extLst>
            <a:ext uri="{FF2B5EF4-FFF2-40B4-BE49-F238E27FC236}">
              <a16:creationId xmlns:a16="http://schemas.microsoft.com/office/drawing/2014/main" xmlns="" id="{00000000-0008-0000-0000-000065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01" name="Rectángulo 14600">
          <a:extLst>
            <a:ext uri="{FF2B5EF4-FFF2-40B4-BE49-F238E27FC236}">
              <a16:creationId xmlns:a16="http://schemas.microsoft.com/office/drawing/2014/main" xmlns="" id="{00000000-0008-0000-0000-000066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02" name="Rectángulo 14601">
          <a:extLst>
            <a:ext uri="{FF2B5EF4-FFF2-40B4-BE49-F238E27FC236}">
              <a16:creationId xmlns:a16="http://schemas.microsoft.com/office/drawing/2014/main" xmlns="" id="{00000000-0008-0000-0000-000067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03" name="Rectángulo 14602">
          <a:extLst>
            <a:ext uri="{FF2B5EF4-FFF2-40B4-BE49-F238E27FC236}">
              <a16:creationId xmlns:a16="http://schemas.microsoft.com/office/drawing/2014/main" xmlns="" id="{00000000-0008-0000-0000-000068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04" name="Rectángulo 14603">
          <a:extLst>
            <a:ext uri="{FF2B5EF4-FFF2-40B4-BE49-F238E27FC236}">
              <a16:creationId xmlns:a16="http://schemas.microsoft.com/office/drawing/2014/main" xmlns="" id="{00000000-0008-0000-0000-000069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05" name="Rectángulo 14604">
          <a:extLst>
            <a:ext uri="{FF2B5EF4-FFF2-40B4-BE49-F238E27FC236}">
              <a16:creationId xmlns:a16="http://schemas.microsoft.com/office/drawing/2014/main" xmlns="" id="{00000000-0008-0000-0000-00006A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06" name="Rectángulo 14605">
          <a:extLst>
            <a:ext uri="{FF2B5EF4-FFF2-40B4-BE49-F238E27FC236}">
              <a16:creationId xmlns:a16="http://schemas.microsoft.com/office/drawing/2014/main" xmlns="" id="{00000000-0008-0000-0000-00006B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07" name="Rectángulo 14606">
          <a:extLst>
            <a:ext uri="{FF2B5EF4-FFF2-40B4-BE49-F238E27FC236}">
              <a16:creationId xmlns:a16="http://schemas.microsoft.com/office/drawing/2014/main" xmlns="" id="{00000000-0008-0000-0000-00006C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08" name="Rectángulo 14607">
          <a:extLst>
            <a:ext uri="{FF2B5EF4-FFF2-40B4-BE49-F238E27FC236}">
              <a16:creationId xmlns:a16="http://schemas.microsoft.com/office/drawing/2014/main" xmlns="" id="{00000000-0008-0000-0000-00006D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09" name="Rectángulo 14608">
          <a:extLst>
            <a:ext uri="{FF2B5EF4-FFF2-40B4-BE49-F238E27FC236}">
              <a16:creationId xmlns:a16="http://schemas.microsoft.com/office/drawing/2014/main" xmlns="" id="{00000000-0008-0000-0000-00006E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10" name="Rectángulo 14609">
          <a:extLst>
            <a:ext uri="{FF2B5EF4-FFF2-40B4-BE49-F238E27FC236}">
              <a16:creationId xmlns:a16="http://schemas.microsoft.com/office/drawing/2014/main" xmlns="" id="{00000000-0008-0000-0000-00006F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11" name="Rectángulo 14610">
          <a:extLst>
            <a:ext uri="{FF2B5EF4-FFF2-40B4-BE49-F238E27FC236}">
              <a16:creationId xmlns:a16="http://schemas.microsoft.com/office/drawing/2014/main" xmlns="" id="{00000000-0008-0000-0000-000070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12" name="Rectángulo 14611">
          <a:extLst>
            <a:ext uri="{FF2B5EF4-FFF2-40B4-BE49-F238E27FC236}">
              <a16:creationId xmlns:a16="http://schemas.microsoft.com/office/drawing/2014/main" xmlns="" id="{00000000-0008-0000-0000-000071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13" name="Rectángulo 14612">
          <a:extLst>
            <a:ext uri="{FF2B5EF4-FFF2-40B4-BE49-F238E27FC236}">
              <a16:creationId xmlns:a16="http://schemas.microsoft.com/office/drawing/2014/main" xmlns="" id="{00000000-0008-0000-0000-000072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14" name="Rectángulo 14613">
          <a:extLst>
            <a:ext uri="{FF2B5EF4-FFF2-40B4-BE49-F238E27FC236}">
              <a16:creationId xmlns:a16="http://schemas.microsoft.com/office/drawing/2014/main" xmlns="" id="{00000000-0008-0000-0000-000073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15" name="Rectángulo 14614">
          <a:extLst>
            <a:ext uri="{FF2B5EF4-FFF2-40B4-BE49-F238E27FC236}">
              <a16:creationId xmlns:a16="http://schemas.microsoft.com/office/drawing/2014/main" xmlns="" id="{00000000-0008-0000-0000-000074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16" name="Rectángulo 14615">
          <a:extLst>
            <a:ext uri="{FF2B5EF4-FFF2-40B4-BE49-F238E27FC236}">
              <a16:creationId xmlns:a16="http://schemas.microsoft.com/office/drawing/2014/main" xmlns="" id="{00000000-0008-0000-0000-000075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17" name="Rectángulo 14616">
          <a:extLst>
            <a:ext uri="{FF2B5EF4-FFF2-40B4-BE49-F238E27FC236}">
              <a16:creationId xmlns:a16="http://schemas.microsoft.com/office/drawing/2014/main" xmlns="" id="{00000000-0008-0000-0000-000076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18" name="Rectángulo 14617">
          <a:extLst>
            <a:ext uri="{FF2B5EF4-FFF2-40B4-BE49-F238E27FC236}">
              <a16:creationId xmlns:a16="http://schemas.microsoft.com/office/drawing/2014/main" xmlns="" id="{00000000-0008-0000-0000-000077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19" name="Rectángulo 14618">
          <a:extLst>
            <a:ext uri="{FF2B5EF4-FFF2-40B4-BE49-F238E27FC236}">
              <a16:creationId xmlns:a16="http://schemas.microsoft.com/office/drawing/2014/main" xmlns="" id="{00000000-0008-0000-0000-000078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20" name="Rectángulo 14619">
          <a:extLst>
            <a:ext uri="{FF2B5EF4-FFF2-40B4-BE49-F238E27FC236}">
              <a16:creationId xmlns:a16="http://schemas.microsoft.com/office/drawing/2014/main" xmlns="" id="{00000000-0008-0000-0000-000079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21" name="Rectángulo 14620">
          <a:extLst>
            <a:ext uri="{FF2B5EF4-FFF2-40B4-BE49-F238E27FC236}">
              <a16:creationId xmlns:a16="http://schemas.microsoft.com/office/drawing/2014/main" xmlns="" id="{00000000-0008-0000-0000-00007A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22" name="Rectángulo 14621">
          <a:extLst>
            <a:ext uri="{FF2B5EF4-FFF2-40B4-BE49-F238E27FC236}">
              <a16:creationId xmlns:a16="http://schemas.microsoft.com/office/drawing/2014/main" xmlns="" id="{00000000-0008-0000-0000-00007B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23" name="Rectángulo 14622">
          <a:extLst>
            <a:ext uri="{FF2B5EF4-FFF2-40B4-BE49-F238E27FC236}">
              <a16:creationId xmlns:a16="http://schemas.microsoft.com/office/drawing/2014/main" xmlns="" id="{00000000-0008-0000-0000-00007C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24" name="Rectángulo 14623">
          <a:extLst>
            <a:ext uri="{FF2B5EF4-FFF2-40B4-BE49-F238E27FC236}">
              <a16:creationId xmlns:a16="http://schemas.microsoft.com/office/drawing/2014/main" xmlns="" id="{00000000-0008-0000-0000-00007D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25" name="Rectángulo 14624">
          <a:extLst>
            <a:ext uri="{FF2B5EF4-FFF2-40B4-BE49-F238E27FC236}">
              <a16:creationId xmlns:a16="http://schemas.microsoft.com/office/drawing/2014/main" xmlns="" id="{00000000-0008-0000-0000-00007E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26" name="Rectángulo 14625">
          <a:extLst>
            <a:ext uri="{FF2B5EF4-FFF2-40B4-BE49-F238E27FC236}">
              <a16:creationId xmlns:a16="http://schemas.microsoft.com/office/drawing/2014/main" xmlns="" id="{00000000-0008-0000-0000-00007F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27" name="Rectángulo 14626">
          <a:extLst>
            <a:ext uri="{FF2B5EF4-FFF2-40B4-BE49-F238E27FC236}">
              <a16:creationId xmlns:a16="http://schemas.microsoft.com/office/drawing/2014/main" xmlns="" id="{00000000-0008-0000-0000-000080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28" name="Rectángulo 14627">
          <a:extLst>
            <a:ext uri="{FF2B5EF4-FFF2-40B4-BE49-F238E27FC236}">
              <a16:creationId xmlns:a16="http://schemas.microsoft.com/office/drawing/2014/main" xmlns="" id="{00000000-0008-0000-0000-000081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29" name="Rectángulo 14628">
          <a:extLst>
            <a:ext uri="{FF2B5EF4-FFF2-40B4-BE49-F238E27FC236}">
              <a16:creationId xmlns:a16="http://schemas.microsoft.com/office/drawing/2014/main" xmlns="" id="{00000000-0008-0000-0000-000082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30" name="Rectángulo 14629">
          <a:extLst>
            <a:ext uri="{FF2B5EF4-FFF2-40B4-BE49-F238E27FC236}">
              <a16:creationId xmlns:a16="http://schemas.microsoft.com/office/drawing/2014/main" xmlns="" id="{00000000-0008-0000-0000-000083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31" name="Rectángulo 14630">
          <a:extLst>
            <a:ext uri="{FF2B5EF4-FFF2-40B4-BE49-F238E27FC236}">
              <a16:creationId xmlns:a16="http://schemas.microsoft.com/office/drawing/2014/main" xmlns="" id="{00000000-0008-0000-0000-000084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4632" name="Rectángulo 14631">
          <a:extLst>
            <a:ext uri="{FF2B5EF4-FFF2-40B4-BE49-F238E27FC236}">
              <a16:creationId xmlns:a16="http://schemas.microsoft.com/office/drawing/2014/main" xmlns="" id="{00000000-0008-0000-0000-00008549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33" name="Rectángulo 14632">
          <a:extLst>
            <a:ext uri="{FF2B5EF4-FFF2-40B4-BE49-F238E27FC236}">
              <a16:creationId xmlns:a16="http://schemas.microsoft.com/office/drawing/2014/main" xmlns="" id="{00000000-0008-0000-0000-000086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34" name="Rectángulo 14633">
          <a:extLst>
            <a:ext uri="{FF2B5EF4-FFF2-40B4-BE49-F238E27FC236}">
              <a16:creationId xmlns:a16="http://schemas.microsoft.com/office/drawing/2014/main" xmlns="" id="{00000000-0008-0000-0000-000087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35" name="Rectángulo 14634">
          <a:extLst>
            <a:ext uri="{FF2B5EF4-FFF2-40B4-BE49-F238E27FC236}">
              <a16:creationId xmlns:a16="http://schemas.microsoft.com/office/drawing/2014/main" xmlns="" id="{00000000-0008-0000-0000-000088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36" name="Rectángulo 14635">
          <a:extLst>
            <a:ext uri="{FF2B5EF4-FFF2-40B4-BE49-F238E27FC236}">
              <a16:creationId xmlns:a16="http://schemas.microsoft.com/office/drawing/2014/main" xmlns="" id="{00000000-0008-0000-0000-000089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37" name="Rectángulo 14636">
          <a:extLst>
            <a:ext uri="{FF2B5EF4-FFF2-40B4-BE49-F238E27FC236}">
              <a16:creationId xmlns:a16="http://schemas.microsoft.com/office/drawing/2014/main" xmlns="" id="{00000000-0008-0000-0000-00008A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38" name="Rectángulo 14637">
          <a:extLst>
            <a:ext uri="{FF2B5EF4-FFF2-40B4-BE49-F238E27FC236}">
              <a16:creationId xmlns:a16="http://schemas.microsoft.com/office/drawing/2014/main" xmlns="" id="{00000000-0008-0000-0000-00008B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39" name="Rectángulo 14638">
          <a:extLst>
            <a:ext uri="{FF2B5EF4-FFF2-40B4-BE49-F238E27FC236}">
              <a16:creationId xmlns:a16="http://schemas.microsoft.com/office/drawing/2014/main" xmlns="" id="{00000000-0008-0000-0000-00008C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40" name="Rectángulo 14639">
          <a:extLst>
            <a:ext uri="{FF2B5EF4-FFF2-40B4-BE49-F238E27FC236}">
              <a16:creationId xmlns:a16="http://schemas.microsoft.com/office/drawing/2014/main" xmlns="" id="{00000000-0008-0000-0000-00008D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41" name="Rectángulo 14640">
          <a:extLst>
            <a:ext uri="{FF2B5EF4-FFF2-40B4-BE49-F238E27FC236}">
              <a16:creationId xmlns:a16="http://schemas.microsoft.com/office/drawing/2014/main" xmlns="" id="{00000000-0008-0000-0000-00008E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42" name="Rectángulo 14641">
          <a:extLst>
            <a:ext uri="{FF2B5EF4-FFF2-40B4-BE49-F238E27FC236}">
              <a16:creationId xmlns:a16="http://schemas.microsoft.com/office/drawing/2014/main" xmlns="" id="{00000000-0008-0000-0000-00008F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43" name="Rectángulo 14642">
          <a:extLst>
            <a:ext uri="{FF2B5EF4-FFF2-40B4-BE49-F238E27FC236}">
              <a16:creationId xmlns:a16="http://schemas.microsoft.com/office/drawing/2014/main" xmlns="" id="{00000000-0008-0000-0000-000090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44" name="Rectángulo 14643">
          <a:extLst>
            <a:ext uri="{FF2B5EF4-FFF2-40B4-BE49-F238E27FC236}">
              <a16:creationId xmlns:a16="http://schemas.microsoft.com/office/drawing/2014/main" xmlns="" id="{00000000-0008-0000-0000-000091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45" name="Rectángulo 14644">
          <a:extLst>
            <a:ext uri="{FF2B5EF4-FFF2-40B4-BE49-F238E27FC236}">
              <a16:creationId xmlns:a16="http://schemas.microsoft.com/office/drawing/2014/main" xmlns="" id="{00000000-0008-0000-0000-000092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46" name="Rectángulo 14645">
          <a:extLst>
            <a:ext uri="{FF2B5EF4-FFF2-40B4-BE49-F238E27FC236}">
              <a16:creationId xmlns:a16="http://schemas.microsoft.com/office/drawing/2014/main" xmlns="" id="{00000000-0008-0000-0000-000093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47" name="Rectángulo 14646">
          <a:extLst>
            <a:ext uri="{FF2B5EF4-FFF2-40B4-BE49-F238E27FC236}">
              <a16:creationId xmlns:a16="http://schemas.microsoft.com/office/drawing/2014/main" xmlns="" id="{00000000-0008-0000-0000-000094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48" name="Rectángulo 14647">
          <a:extLst>
            <a:ext uri="{FF2B5EF4-FFF2-40B4-BE49-F238E27FC236}">
              <a16:creationId xmlns:a16="http://schemas.microsoft.com/office/drawing/2014/main" xmlns="" id="{00000000-0008-0000-0000-000095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49" name="Rectángulo 14648">
          <a:extLst>
            <a:ext uri="{FF2B5EF4-FFF2-40B4-BE49-F238E27FC236}">
              <a16:creationId xmlns:a16="http://schemas.microsoft.com/office/drawing/2014/main" xmlns="" id="{00000000-0008-0000-0000-000096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50" name="Rectángulo 14649">
          <a:extLst>
            <a:ext uri="{FF2B5EF4-FFF2-40B4-BE49-F238E27FC236}">
              <a16:creationId xmlns:a16="http://schemas.microsoft.com/office/drawing/2014/main" xmlns="" id="{00000000-0008-0000-0000-000097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51" name="Rectángulo 14650">
          <a:extLst>
            <a:ext uri="{FF2B5EF4-FFF2-40B4-BE49-F238E27FC236}">
              <a16:creationId xmlns:a16="http://schemas.microsoft.com/office/drawing/2014/main" xmlns="" id="{00000000-0008-0000-0000-000098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52" name="Rectángulo 14651">
          <a:extLst>
            <a:ext uri="{FF2B5EF4-FFF2-40B4-BE49-F238E27FC236}">
              <a16:creationId xmlns:a16="http://schemas.microsoft.com/office/drawing/2014/main" xmlns="" id="{00000000-0008-0000-0000-000099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53" name="Rectángulo 14652">
          <a:extLst>
            <a:ext uri="{FF2B5EF4-FFF2-40B4-BE49-F238E27FC236}">
              <a16:creationId xmlns:a16="http://schemas.microsoft.com/office/drawing/2014/main" xmlns="" id="{00000000-0008-0000-0000-00009A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54" name="Rectángulo 14653">
          <a:extLst>
            <a:ext uri="{FF2B5EF4-FFF2-40B4-BE49-F238E27FC236}">
              <a16:creationId xmlns:a16="http://schemas.microsoft.com/office/drawing/2014/main" xmlns="" id="{00000000-0008-0000-0000-00009B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55" name="Rectángulo 14654">
          <a:extLst>
            <a:ext uri="{FF2B5EF4-FFF2-40B4-BE49-F238E27FC236}">
              <a16:creationId xmlns:a16="http://schemas.microsoft.com/office/drawing/2014/main" xmlns="" id="{00000000-0008-0000-0000-00009C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56" name="Rectángulo 14655">
          <a:extLst>
            <a:ext uri="{FF2B5EF4-FFF2-40B4-BE49-F238E27FC236}">
              <a16:creationId xmlns:a16="http://schemas.microsoft.com/office/drawing/2014/main" xmlns="" id="{00000000-0008-0000-0000-00009D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57" name="Rectángulo 14656">
          <a:extLst>
            <a:ext uri="{FF2B5EF4-FFF2-40B4-BE49-F238E27FC236}">
              <a16:creationId xmlns:a16="http://schemas.microsoft.com/office/drawing/2014/main" xmlns="" id="{00000000-0008-0000-0000-00009E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58" name="Rectángulo 14657">
          <a:extLst>
            <a:ext uri="{FF2B5EF4-FFF2-40B4-BE49-F238E27FC236}">
              <a16:creationId xmlns:a16="http://schemas.microsoft.com/office/drawing/2014/main" xmlns="" id="{00000000-0008-0000-0000-00009F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59" name="Rectángulo 14658">
          <a:extLst>
            <a:ext uri="{FF2B5EF4-FFF2-40B4-BE49-F238E27FC236}">
              <a16:creationId xmlns:a16="http://schemas.microsoft.com/office/drawing/2014/main" xmlns="" id="{00000000-0008-0000-0000-0000A0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60" name="Rectángulo 14659">
          <a:extLst>
            <a:ext uri="{FF2B5EF4-FFF2-40B4-BE49-F238E27FC236}">
              <a16:creationId xmlns:a16="http://schemas.microsoft.com/office/drawing/2014/main" xmlns="" id="{00000000-0008-0000-0000-0000A1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61" name="Rectángulo 14660">
          <a:extLst>
            <a:ext uri="{FF2B5EF4-FFF2-40B4-BE49-F238E27FC236}">
              <a16:creationId xmlns:a16="http://schemas.microsoft.com/office/drawing/2014/main" xmlns="" id="{00000000-0008-0000-0000-0000A2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62" name="Rectángulo 14661">
          <a:extLst>
            <a:ext uri="{FF2B5EF4-FFF2-40B4-BE49-F238E27FC236}">
              <a16:creationId xmlns:a16="http://schemas.microsoft.com/office/drawing/2014/main" xmlns="" id="{00000000-0008-0000-0000-0000A3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63" name="Rectángulo 14662">
          <a:extLst>
            <a:ext uri="{FF2B5EF4-FFF2-40B4-BE49-F238E27FC236}">
              <a16:creationId xmlns:a16="http://schemas.microsoft.com/office/drawing/2014/main" xmlns="" id="{00000000-0008-0000-0000-0000A4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64" name="Rectángulo 14663">
          <a:extLst>
            <a:ext uri="{FF2B5EF4-FFF2-40B4-BE49-F238E27FC236}">
              <a16:creationId xmlns:a16="http://schemas.microsoft.com/office/drawing/2014/main" xmlns="" id="{00000000-0008-0000-0000-0000A5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65" name="Rectángulo 14664">
          <a:extLst>
            <a:ext uri="{FF2B5EF4-FFF2-40B4-BE49-F238E27FC236}">
              <a16:creationId xmlns:a16="http://schemas.microsoft.com/office/drawing/2014/main" xmlns="" id="{00000000-0008-0000-0000-0000A6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66" name="Rectángulo 14665">
          <a:extLst>
            <a:ext uri="{FF2B5EF4-FFF2-40B4-BE49-F238E27FC236}">
              <a16:creationId xmlns:a16="http://schemas.microsoft.com/office/drawing/2014/main" xmlns="" id="{00000000-0008-0000-0000-0000A7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67" name="Rectángulo 14666">
          <a:extLst>
            <a:ext uri="{FF2B5EF4-FFF2-40B4-BE49-F238E27FC236}">
              <a16:creationId xmlns:a16="http://schemas.microsoft.com/office/drawing/2014/main" xmlns="" id="{00000000-0008-0000-0000-0000A8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68" name="Rectángulo 14667">
          <a:extLst>
            <a:ext uri="{FF2B5EF4-FFF2-40B4-BE49-F238E27FC236}">
              <a16:creationId xmlns:a16="http://schemas.microsoft.com/office/drawing/2014/main" xmlns="" id="{00000000-0008-0000-0000-0000A9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69" name="Rectángulo 14668">
          <a:extLst>
            <a:ext uri="{FF2B5EF4-FFF2-40B4-BE49-F238E27FC236}">
              <a16:creationId xmlns:a16="http://schemas.microsoft.com/office/drawing/2014/main" xmlns="" id="{00000000-0008-0000-0000-0000AA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70" name="Rectángulo 14669">
          <a:extLst>
            <a:ext uri="{FF2B5EF4-FFF2-40B4-BE49-F238E27FC236}">
              <a16:creationId xmlns:a16="http://schemas.microsoft.com/office/drawing/2014/main" xmlns="" id="{00000000-0008-0000-0000-0000AB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71" name="Rectángulo 14670">
          <a:extLst>
            <a:ext uri="{FF2B5EF4-FFF2-40B4-BE49-F238E27FC236}">
              <a16:creationId xmlns:a16="http://schemas.microsoft.com/office/drawing/2014/main" xmlns="" id="{00000000-0008-0000-0000-0000AC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72" name="Rectángulo 14671">
          <a:extLst>
            <a:ext uri="{FF2B5EF4-FFF2-40B4-BE49-F238E27FC236}">
              <a16:creationId xmlns:a16="http://schemas.microsoft.com/office/drawing/2014/main" xmlns="" id="{00000000-0008-0000-0000-0000AD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73" name="Rectángulo 14672">
          <a:extLst>
            <a:ext uri="{FF2B5EF4-FFF2-40B4-BE49-F238E27FC236}">
              <a16:creationId xmlns:a16="http://schemas.microsoft.com/office/drawing/2014/main" xmlns="" id="{00000000-0008-0000-0000-0000AE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74" name="Rectángulo 14673">
          <a:extLst>
            <a:ext uri="{FF2B5EF4-FFF2-40B4-BE49-F238E27FC236}">
              <a16:creationId xmlns:a16="http://schemas.microsoft.com/office/drawing/2014/main" xmlns="" id="{00000000-0008-0000-0000-0000AF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75" name="Rectángulo 14674">
          <a:extLst>
            <a:ext uri="{FF2B5EF4-FFF2-40B4-BE49-F238E27FC236}">
              <a16:creationId xmlns:a16="http://schemas.microsoft.com/office/drawing/2014/main" xmlns="" id="{00000000-0008-0000-0000-0000B0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76" name="Rectángulo 14675">
          <a:extLst>
            <a:ext uri="{FF2B5EF4-FFF2-40B4-BE49-F238E27FC236}">
              <a16:creationId xmlns:a16="http://schemas.microsoft.com/office/drawing/2014/main" xmlns="" id="{00000000-0008-0000-0000-0000B1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77" name="Rectángulo 14676">
          <a:extLst>
            <a:ext uri="{FF2B5EF4-FFF2-40B4-BE49-F238E27FC236}">
              <a16:creationId xmlns:a16="http://schemas.microsoft.com/office/drawing/2014/main" xmlns="" id="{00000000-0008-0000-0000-0000B2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78" name="Rectángulo 14677">
          <a:extLst>
            <a:ext uri="{FF2B5EF4-FFF2-40B4-BE49-F238E27FC236}">
              <a16:creationId xmlns:a16="http://schemas.microsoft.com/office/drawing/2014/main" xmlns="" id="{00000000-0008-0000-0000-0000B3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79" name="Rectángulo 14678">
          <a:extLst>
            <a:ext uri="{FF2B5EF4-FFF2-40B4-BE49-F238E27FC236}">
              <a16:creationId xmlns:a16="http://schemas.microsoft.com/office/drawing/2014/main" xmlns="" id="{00000000-0008-0000-0000-0000B4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80" name="Rectángulo 14679">
          <a:extLst>
            <a:ext uri="{FF2B5EF4-FFF2-40B4-BE49-F238E27FC236}">
              <a16:creationId xmlns:a16="http://schemas.microsoft.com/office/drawing/2014/main" xmlns="" id="{00000000-0008-0000-0000-0000B5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81" name="Rectángulo 14680">
          <a:extLst>
            <a:ext uri="{FF2B5EF4-FFF2-40B4-BE49-F238E27FC236}">
              <a16:creationId xmlns:a16="http://schemas.microsoft.com/office/drawing/2014/main" xmlns="" id="{00000000-0008-0000-0000-0000B6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82" name="Rectángulo 14681">
          <a:extLst>
            <a:ext uri="{FF2B5EF4-FFF2-40B4-BE49-F238E27FC236}">
              <a16:creationId xmlns:a16="http://schemas.microsoft.com/office/drawing/2014/main" xmlns="" id="{00000000-0008-0000-0000-0000B7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83" name="Rectángulo 14682">
          <a:extLst>
            <a:ext uri="{FF2B5EF4-FFF2-40B4-BE49-F238E27FC236}">
              <a16:creationId xmlns:a16="http://schemas.microsoft.com/office/drawing/2014/main" xmlns="" id="{00000000-0008-0000-0000-0000B8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84" name="Rectángulo 14683">
          <a:extLst>
            <a:ext uri="{FF2B5EF4-FFF2-40B4-BE49-F238E27FC236}">
              <a16:creationId xmlns:a16="http://schemas.microsoft.com/office/drawing/2014/main" xmlns="" id="{00000000-0008-0000-0000-0000B9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85" name="Rectángulo 14684">
          <a:extLst>
            <a:ext uri="{FF2B5EF4-FFF2-40B4-BE49-F238E27FC236}">
              <a16:creationId xmlns:a16="http://schemas.microsoft.com/office/drawing/2014/main" xmlns="" id="{00000000-0008-0000-0000-0000BA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86" name="Rectángulo 14685">
          <a:extLst>
            <a:ext uri="{FF2B5EF4-FFF2-40B4-BE49-F238E27FC236}">
              <a16:creationId xmlns:a16="http://schemas.microsoft.com/office/drawing/2014/main" xmlns="" id="{00000000-0008-0000-0000-0000BB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87" name="Rectángulo 14686">
          <a:extLst>
            <a:ext uri="{FF2B5EF4-FFF2-40B4-BE49-F238E27FC236}">
              <a16:creationId xmlns:a16="http://schemas.microsoft.com/office/drawing/2014/main" xmlns="" id="{00000000-0008-0000-0000-0000BC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88" name="Rectángulo 14687">
          <a:extLst>
            <a:ext uri="{FF2B5EF4-FFF2-40B4-BE49-F238E27FC236}">
              <a16:creationId xmlns:a16="http://schemas.microsoft.com/office/drawing/2014/main" xmlns="" id="{00000000-0008-0000-0000-0000BD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89" name="Rectángulo 14688">
          <a:extLst>
            <a:ext uri="{FF2B5EF4-FFF2-40B4-BE49-F238E27FC236}">
              <a16:creationId xmlns:a16="http://schemas.microsoft.com/office/drawing/2014/main" xmlns="" id="{00000000-0008-0000-0000-0000BE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90" name="Rectángulo 14689">
          <a:extLst>
            <a:ext uri="{FF2B5EF4-FFF2-40B4-BE49-F238E27FC236}">
              <a16:creationId xmlns:a16="http://schemas.microsoft.com/office/drawing/2014/main" xmlns="" id="{00000000-0008-0000-0000-0000BF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91" name="Rectángulo 14690">
          <a:extLst>
            <a:ext uri="{FF2B5EF4-FFF2-40B4-BE49-F238E27FC236}">
              <a16:creationId xmlns:a16="http://schemas.microsoft.com/office/drawing/2014/main" xmlns="" id="{00000000-0008-0000-0000-0000C0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92" name="Rectángulo 14691">
          <a:extLst>
            <a:ext uri="{FF2B5EF4-FFF2-40B4-BE49-F238E27FC236}">
              <a16:creationId xmlns:a16="http://schemas.microsoft.com/office/drawing/2014/main" xmlns="" id="{00000000-0008-0000-0000-0000C1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93" name="Rectángulo 14692">
          <a:extLst>
            <a:ext uri="{FF2B5EF4-FFF2-40B4-BE49-F238E27FC236}">
              <a16:creationId xmlns:a16="http://schemas.microsoft.com/office/drawing/2014/main" xmlns="" id="{00000000-0008-0000-0000-0000C2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94" name="Rectángulo 14693">
          <a:extLst>
            <a:ext uri="{FF2B5EF4-FFF2-40B4-BE49-F238E27FC236}">
              <a16:creationId xmlns:a16="http://schemas.microsoft.com/office/drawing/2014/main" xmlns="" id="{00000000-0008-0000-0000-0000C3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95" name="Rectángulo 14694">
          <a:extLst>
            <a:ext uri="{FF2B5EF4-FFF2-40B4-BE49-F238E27FC236}">
              <a16:creationId xmlns:a16="http://schemas.microsoft.com/office/drawing/2014/main" xmlns="" id="{00000000-0008-0000-0000-0000C4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96" name="Rectángulo 14695">
          <a:extLst>
            <a:ext uri="{FF2B5EF4-FFF2-40B4-BE49-F238E27FC236}">
              <a16:creationId xmlns:a16="http://schemas.microsoft.com/office/drawing/2014/main" xmlns="" id="{00000000-0008-0000-0000-0000C5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97" name="Rectángulo 14696">
          <a:extLst>
            <a:ext uri="{FF2B5EF4-FFF2-40B4-BE49-F238E27FC236}">
              <a16:creationId xmlns:a16="http://schemas.microsoft.com/office/drawing/2014/main" xmlns="" id="{00000000-0008-0000-0000-0000C6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98" name="Rectángulo 14697">
          <a:extLst>
            <a:ext uri="{FF2B5EF4-FFF2-40B4-BE49-F238E27FC236}">
              <a16:creationId xmlns:a16="http://schemas.microsoft.com/office/drawing/2014/main" xmlns="" id="{00000000-0008-0000-0000-0000C7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699" name="Rectángulo 14698">
          <a:extLst>
            <a:ext uri="{FF2B5EF4-FFF2-40B4-BE49-F238E27FC236}">
              <a16:creationId xmlns:a16="http://schemas.microsoft.com/office/drawing/2014/main" xmlns="" id="{00000000-0008-0000-0000-0000C8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00" name="Rectángulo 14699">
          <a:extLst>
            <a:ext uri="{FF2B5EF4-FFF2-40B4-BE49-F238E27FC236}">
              <a16:creationId xmlns:a16="http://schemas.microsoft.com/office/drawing/2014/main" xmlns="" id="{00000000-0008-0000-0000-0000C9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01" name="Rectángulo 14700">
          <a:extLst>
            <a:ext uri="{FF2B5EF4-FFF2-40B4-BE49-F238E27FC236}">
              <a16:creationId xmlns:a16="http://schemas.microsoft.com/office/drawing/2014/main" xmlns="" id="{00000000-0008-0000-0000-0000CA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02" name="Rectángulo 14701">
          <a:extLst>
            <a:ext uri="{FF2B5EF4-FFF2-40B4-BE49-F238E27FC236}">
              <a16:creationId xmlns:a16="http://schemas.microsoft.com/office/drawing/2014/main" xmlns="" id="{00000000-0008-0000-0000-0000CB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03" name="Rectángulo 14702">
          <a:extLst>
            <a:ext uri="{FF2B5EF4-FFF2-40B4-BE49-F238E27FC236}">
              <a16:creationId xmlns:a16="http://schemas.microsoft.com/office/drawing/2014/main" xmlns="" id="{00000000-0008-0000-0000-0000CC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04" name="Rectángulo 14703">
          <a:extLst>
            <a:ext uri="{FF2B5EF4-FFF2-40B4-BE49-F238E27FC236}">
              <a16:creationId xmlns:a16="http://schemas.microsoft.com/office/drawing/2014/main" xmlns="" id="{00000000-0008-0000-0000-0000CD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05" name="Rectángulo 14704">
          <a:extLst>
            <a:ext uri="{FF2B5EF4-FFF2-40B4-BE49-F238E27FC236}">
              <a16:creationId xmlns:a16="http://schemas.microsoft.com/office/drawing/2014/main" xmlns="" id="{00000000-0008-0000-0000-0000CE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06" name="Rectángulo 14705">
          <a:extLst>
            <a:ext uri="{FF2B5EF4-FFF2-40B4-BE49-F238E27FC236}">
              <a16:creationId xmlns:a16="http://schemas.microsoft.com/office/drawing/2014/main" xmlns="" id="{00000000-0008-0000-0000-0000CF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07" name="Rectángulo 14706">
          <a:extLst>
            <a:ext uri="{FF2B5EF4-FFF2-40B4-BE49-F238E27FC236}">
              <a16:creationId xmlns:a16="http://schemas.microsoft.com/office/drawing/2014/main" xmlns="" id="{00000000-0008-0000-0000-0000D0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08" name="Rectángulo 14707">
          <a:extLst>
            <a:ext uri="{FF2B5EF4-FFF2-40B4-BE49-F238E27FC236}">
              <a16:creationId xmlns:a16="http://schemas.microsoft.com/office/drawing/2014/main" xmlns="" id="{00000000-0008-0000-0000-0000D1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09" name="Rectángulo 14708">
          <a:extLst>
            <a:ext uri="{FF2B5EF4-FFF2-40B4-BE49-F238E27FC236}">
              <a16:creationId xmlns:a16="http://schemas.microsoft.com/office/drawing/2014/main" xmlns="" id="{00000000-0008-0000-0000-0000D2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10" name="Rectángulo 14709">
          <a:extLst>
            <a:ext uri="{FF2B5EF4-FFF2-40B4-BE49-F238E27FC236}">
              <a16:creationId xmlns:a16="http://schemas.microsoft.com/office/drawing/2014/main" xmlns="" id="{00000000-0008-0000-0000-0000D3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11" name="Rectángulo 14710">
          <a:extLst>
            <a:ext uri="{FF2B5EF4-FFF2-40B4-BE49-F238E27FC236}">
              <a16:creationId xmlns:a16="http://schemas.microsoft.com/office/drawing/2014/main" xmlns="" id="{00000000-0008-0000-0000-0000D4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12" name="Rectángulo 14711">
          <a:extLst>
            <a:ext uri="{FF2B5EF4-FFF2-40B4-BE49-F238E27FC236}">
              <a16:creationId xmlns:a16="http://schemas.microsoft.com/office/drawing/2014/main" xmlns="" id="{00000000-0008-0000-0000-0000D5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13" name="Rectángulo 14712">
          <a:extLst>
            <a:ext uri="{FF2B5EF4-FFF2-40B4-BE49-F238E27FC236}">
              <a16:creationId xmlns:a16="http://schemas.microsoft.com/office/drawing/2014/main" xmlns="" id="{00000000-0008-0000-0000-0000D6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14" name="Rectángulo 14713">
          <a:extLst>
            <a:ext uri="{FF2B5EF4-FFF2-40B4-BE49-F238E27FC236}">
              <a16:creationId xmlns:a16="http://schemas.microsoft.com/office/drawing/2014/main" xmlns="" id="{00000000-0008-0000-0000-0000D7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15" name="Rectángulo 14714">
          <a:extLst>
            <a:ext uri="{FF2B5EF4-FFF2-40B4-BE49-F238E27FC236}">
              <a16:creationId xmlns:a16="http://schemas.microsoft.com/office/drawing/2014/main" xmlns="" id="{00000000-0008-0000-0000-0000D8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16" name="Rectángulo 14715">
          <a:extLst>
            <a:ext uri="{FF2B5EF4-FFF2-40B4-BE49-F238E27FC236}">
              <a16:creationId xmlns:a16="http://schemas.microsoft.com/office/drawing/2014/main" xmlns="" id="{00000000-0008-0000-0000-0000D9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17" name="Rectángulo 14716">
          <a:extLst>
            <a:ext uri="{FF2B5EF4-FFF2-40B4-BE49-F238E27FC236}">
              <a16:creationId xmlns:a16="http://schemas.microsoft.com/office/drawing/2014/main" xmlns="" id="{00000000-0008-0000-0000-0000DA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18" name="Rectángulo 14717">
          <a:extLst>
            <a:ext uri="{FF2B5EF4-FFF2-40B4-BE49-F238E27FC236}">
              <a16:creationId xmlns:a16="http://schemas.microsoft.com/office/drawing/2014/main" xmlns="" id="{00000000-0008-0000-0000-0000DB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19" name="Rectángulo 14718">
          <a:extLst>
            <a:ext uri="{FF2B5EF4-FFF2-40B4-BE49-F238E27FC236}">
              <a16:creationId xmlns:a16="http://schemas.microsoft.com/office/drawing/2014/main" xmlns="" id="{00000000-0008-0000-0000-0000DC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20" name="Rectángulo 14719">
          <a:extLst>
            <a:ext uri="{FF2B5EF4-FFF2-40B4-BE49-F238E27FC236}">
              <a16:creationId xmlns:a16="http://schemas.microsoft.com/office/drawing/2014/main" xmlns="" id="{00000000-0008-0000-0000-0000DD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21" name="Rectángulo 14720">
          <a:extLst>
            <a:ext uri="{FF2B5EF4-FFF2-40B4-BE49-F238E27FC236}">
              <a16:creationId xmlns:a16="http://schemas.microsoft.com/office/drawing/2014/main" xmlns="" id="{00000000-0008-0000-0000-0000DE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4722" name="Rectángulo 14721">
          <a:extLst>
            <a:ext uri="{FF2B5EF4-FFF2-40B4-BE49-F238E27FC236}">
              <a16:creationId xmlns:a16="http://schemas.microsoft.com/office/drawing/2014/main" xmlns="" id="{00000000-0008-0000-0000-0000DF49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23" name="Rectángulo 14722">
          <a:extLst>
            <a:ext uri="{FF2B5EF4-FFF2-40B4-BE49-F238E27FC236}">
              <a16:creationId xmlns:a16="http://schemas.microsoft.com/office/drawing/2014/main" xmlns="" id="{00000000-0008-0000-0000-0000E0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24" name="Rectángulo 14723">
          <a:extLst>
            <a:ext uri="{FF2B5EF4-FFF2-40B4-BE49-F238E27FC236}">
              <a16:creationId xmlns:a16="http://schemas.microsoft.com/office/drawing/2014/main" xmlns="" id="{00000000-0008-0000-0000-0000E1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25" name="Rectángulo 14724">
          <a:extLst>
            <a:ext uri="{FF2B5EF4-FFF2-40B4-BE49-F238E27FC236}">
              <a16:creationId xmlns:a16="http://schemas.microsoft.com/office/drawing/2014/main" xmlns="" id="{00000000-0008-0000-0000-0000E2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26" name="Rectángulo 14725">
          <a:extLst>
            <a:ext uri="{FF2B5EF4-FFF2-40B4-BE49-F238E27FC236}">
              <a16:creationId xmlns:a16="http://schemas.microsoft.com/office/drawing/2014/main" xmlns="" id="{00000000-0008-0000-0000-0000E3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27" name="Rectángulo 14726">
          <a:extLst>
            <a:ext uri="{FF2B5EF4-FFF2-40B4-BE49-F238E27FC236}">
              <a16:creationId xmlns:a16="http://schemas.microsoft.com/office/drawing/2014/main" xmlns="" id="{00000000-0008-0000-0000-0000E4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28" name="Rectángulo 14727">
          <a:extLst>
            <a:ext uri="{FF2B5EF4-FFF2-40B4-BE49-F238E27FC236}">
              <a16:creationId xmlns:a16="http://schemas.microsoft.com/office/drawing/2014/main" xmlns="" id="{00000000-0008-0000-0000-0000E5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29" name="Rectángulo 14728">
          <a:extLst>
            <a:ext uri="{FF2B5EF4-FFF2-40B4-BE49-F238E27FC236}">
              <a16:creationId xmlns:a16="http://schemas.microsoft.com/office/drawing/2014/main" xmlns="" id="{00000000-0008-0000-0000-0000E6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30" name="Rectángulo 14729">
          <a:extLst>
            <a:ext uri="{FF2B5EF4-FFF2-40B4-BE49-F238E27FC236}">
              <a16:creationId xmlns:a16="http://schemas.microsoft.com/office/drawing/2014/main" xmlns="" id="{00000000-0008-0000-0000-0000E7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31" name="Rectángulo 14730">
          <a:extLst>
            <a:ext uri="{FF2B5EF4-FFF2-40B4-BE49-F238E27FC236}">
              <a16:creationId xmlns:a16="http://schemas.microsoft.com/office/drawing/2014/main" xmlns="" id="{00000000-0008-0000-0000-0000E8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32" name="Rectángulo 14731">
          <a:extLst>
            <a:ext uri="{FF2B5EF4-FFF2-40B4-BE49-F238E27FC236}">
              <a16:creationId xmlns:a16="http://schemas.microsoft.com/office/drawing/2014/main" xmlns="" id="{00000000-0008-0000-0000-0000E9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33" name="Rectángulo 14732">
          <a:extLst>
            <a:ext uri="{FF2B5EF4-FFF2-40B4-BE49-F238E27FC236}">
              <a16:creationId xmlns:a16="http://schemas.microsoft.com/office/drawing/2014/main" xmlns="" id="{00000000-0008-0000-0000-0000EA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34" name="Rectángulo 14733">
          <a:extLst>
            <a:ext uri="{FF2B5EF4-FFF2-40B4-BE49-F238E27FC236}">
              <a16:creationId xmlns:a16="http://schemas.microsoft.com/office/drawing/2014/main" xmlns="" id="{00000000-0008-0000-0000-0000EB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35" name="Rectángulo 14734">
          <a:extLst>
            <a:ext uri="{FF2B5EF4-FFF2-40B4-BE49-F238E27FC236}">
              <a16:creationId xmlns:a16="http://schemas.microsoft.com/office/drawing/2014/main" xmlns="" id="{00000000-0008-0000-0000-0000EC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36" name="Rectángulo 14735">
          <a:extLst>
            <a:ext uri="{FF2B5EF4-FFF2-40B4-BE49-F238E27FC236}">
              <a16:creationId xmlns:a16="http://schemas.microsoft.com/office/drawing/2014/main" xmlns="" id="{00000000-0008-0000-0000-0000ED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37" name="Rectángulo 14736">
          <a:extLst>
            <a:ext uri="{FF2B5EF4-FFF2-40B4-BE49-F238E27FC236}">
              <a16:creationId xmlns:a16="http://schemas.microsoft.com/office/drawing/2014/main" xmlns="" id="{00000000-0008-0000-0000-0000EE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38" name="Rectángulo 14737">
          <a:extLst>
            <a:ext uri="{FF2B5EF4-FFF2-40B4-BE49-F238E27FC236}">
              <a16:creationId xmlns:a16="http://schemas.microsoft.com/office/drawing/2014/main" xmlns="" id="{00000000-0008-0000-0000-0000EF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39" name="Rectángulo 14738">
          <a:extLst>
            <a:ext uri="{FF2B5EF4-FFF2-40B4-BE49-F238E27FC236}">
              <a16:creationId xmlns:a16="http://schemas.microsoft.com/office/drawing/2014/main" xmlns="" id="{00000000-0008-0000-0000-0000F0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40" name="Rectángulo 14739">
          <a:extLst>
            <a:ext uri="{FF2B5EF4-FFF2-40B4-BE49-F238E27FC236}">
              <a16:creationId xmlns:a16="http://schemas.microsoft.com/office/drawing/2014/main" xmlns="" id="{00000000-0008-0000-0000-0000F1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41" name="Rectángulo 14740">
          <a:extLst>
            <a:ext uri="{FF2B5EF4-FFF2-40B4-BE49-F238E27FC236}">
              <a16:creationId xmlns:a16="http://schemas.microsoft.com/office/drawing/2014/main" xmlns="" id="{00000000-0008-0000-0000-0000F2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42" name="Rectángulo 14741">
          <a:extLst>
            <a:ext uri="{FF2B5EF4-FFF2-40B4-BE49-F238E27FC236}">
              <a16:creationId xmlns:a16="http://schemas.microsoft.com/office/drawing/2014/main" xmlns="" id="{00000000-0008-0000-0000-0000F3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43" name="Rectángulo 14742">
          <a:extLst>
            <a:ext uri="{FF2B5EF4-FFF2-40B4-BE49-F238E27FC236}">
              <a16:creationId xmlns:a16="http://schemas.microsoft.com/office/drawing/2014/main" xmlns="" id="{00000000-0008-0000-0000-0000F4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44" name="Rectángulo 14743">
          <a:extLst>
            <a:ext uri="{FF2B5EF4-FFF2-40B4-BE49-F238E27FC236}">
              <a16:creationId xmlns:a16="http://schemas.microsoft.com/office/drawing/2014/main" xmlns="" id="{00000000-0008-0000-0000-0000F5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45" name="Rectángulo 14744">
          <a:extLst>
            <a:ext uri="{FF2B5EF4-FFF2-40B4-BE49-F238E27FC236}">
              <a16:creationId xmlns:a16="http://schemas.microsoft.com/office/drawing/2014/main" xmlns="" id="{00000000-0008-0000-0000-0000F6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46" name="Rectángulo 14745">
          <a:extLst>
            <a:ext uri="{FF2B5EF4-FFF2-40B4-BE49-F238E27FC236}">
              <a16:creationId xmlns:a16="http://schemas.microsoft.com/office/drawing/2014/main" xmlns="" id="{00000000-0008-0000-0000-0000F7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47" name="Rectángulo 14746">
          <a:extLst>
            <a:ext uri="{FF2B5EF4-FFF2-40B4-BE49-F238E27FC236}">
              <a16:creationId xmlns:a16="http://schemas.microsoft.com/office/drawing/2014/main" xmlns="" id="{00000000-0008-0000-0000-0000F8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48" name="Rectángulo 14747">
          <a:extLst>
            <a:ext uri="{FF2B5EF4-FFF2-40B4-BE49-F238E27FC236}">
              <a16:creationId xmlns:a16="http://schemas.microsoft.com/office/drawing/2014/main" xmlns="" id="{00000000-0008-0000-0000-0000F9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49" name="Rectángulo 14748">
          <a:extLst>
            <a:ext uri="{FF2B5EF4-FFF2-40B4-BE49-F238E27FC236}">
              <a16:creationId xmlns:a16="http://schemas.microsoft.com/office/drawing/2014/main" xmlns="" id="{00000000-0008-0000-0000-0000FA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50" name="Rectángulo 14749">
          <a:extLst>
            <a:ext uri="{FF2B5EF4-FFF2-40B4-BE49-F238E27FC236}">
              <a16:creationId xmlns:a16="http://schemas.microsoft.com/office/drawing/2014/main" xmlns="" id="{00000000-0008-0000-0000-0000FB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51" name="Rectángulo 14750">
          <a:extLst>
            <a:ext uri="{FF2B5EF4-FFF2-40B4-BE49-F238E27FC236}">
              <a16:creationId xmlns:a16="http://schemas.microsoft.com/office/drawing/2014/main" xmlns="" id="{00000000-0008-0000-0000-0000FC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52" name="Rectángulo 14751">
          <a:extLst>
            <a:ext uri="{FF2B5EF4-FFF2-40B4-BE49-F238E27FC236}">
              <a16:creationId xmlns:a16="http://schemas.microsoft.com/office/drawing/2014/main" xmlns="" id="{00000000-0008-0000-0000-0000FD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53" name="Rectángulo 14752">
          <a:extLst>
            <a:ext uri="{FF2B5EF4-FFF2-40B4-BE49-F238E27FC236}">
              <a16:creationId xmlns:a16="http://schemas.microsoft.com/office/drawing/2014/main" xmlns="" id="{00000000-0008-0000-0000-0000FE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54" name="Rectángulo 14753">
          <a:extLst>
            <a:ext uri="{FF2B5EF4-FFF2-40B4-BE49-F238E27FC236}">
              <a16:creationId xmlns:a16="http://schemas.microsoft.com/office/drawing/2014/main" xmlns="" id="{00000000-0008-0000-0000-0000FF49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55" name="Rectángulo 14754">
          <a:extLst>
            <a:ext uri="{FF2B5EF4-FFF2-40B4-BE49-F238E27FC236}">
              <a16:creationId xmlns:a16="http://schemas.microsoft.com/office/drawing/2014/main" xmlns="" id="{00000000-0008-0000-0000-000000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56" name="Rectángulo 14755">
          <a:extLst>
            <a:ext uri="{FF2B5EF4-FFF2-40B4-BE49-F238E27FC236}">
              <a16:creationId xmlns:a16="http://schemas.microsoft.com/office/drawing/2014/main" xmlns="" id="{00000000-0008-0000-0000-000001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57" name="Rectángulo 14756">
          <a:extLst>
            <a:ext uri="{FF2B5EF4-FFF2-40B4-BE49-F238E27FC236}">
              <a16:creationId xmlns:a16="http://schemas.microsoft.com/office/drawing/2014/main" xmlns="" id="{00000000-0008-0000-0000-000002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58" name="Rectángulo 14757">
          <a:extLst>
            <a:ext uri="{FF2B5EF4-FFF2-40B4-BE49-F238E27FC236}">
              <a16:creationId xmlns:a16="http://schemas.microsoft.com/office/drawing/2014/main" xmlns="" id="{00000000-0008-0000-0000-000003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59" name="Rectángulo 14758">
          <a:extLst>
            <a:ext uri="{FF2B5EF4-FFF2-40B4-BE49-F238E27FC236}">
              <a16:creationId xmlns:a16="http://schemas.microsoft.com/office/drawing/2014/main" xmlns="" id="{00000000-0008-0000-0000-000004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60" name="Rectángulo 14759">
          <a:extLst>
            <a:ext uri="{FF2B5EF4-FFF2-40B4-BE49-F238E27FC236}">
              <a16:creationId xmlns:a16="http://schemas.microsoft.com/office/drawing/2014/main" xmlns="" id="{00000000-0008-0000-0000-000005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61" name="Rectángulo 14760">
          <a:extLst>
            <a:ext uri="{FF2B5EF4-FFF2-40B4-BE49-F238E27FC236}">
              <a16:creationId xmlns:a16="http://schemas.microsoft.com/office/drawing/2014/main" xmlns="" id="{00000000-0008-0000-0000-000006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62" name="Rectángulo 14761">
          <a:extLst>
            <a:ext uri="{FF2B5EF4-FFF2-40B4-BE49-F238E27FC236}">
              <a16:creationId xmlns:a16="http://schemas.microsoft.com/office/drawing/2014/main" xmlns="" id="{00000000-0008-0000-0000-000007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63" name="Rectángulo 14762">
          <a:extLst>
            <a:ext uri="{FF2B5EF4-FFF2-40B4-BE49-F238E27FC236}">
              <a16:creationId xmlns:a16="http://schemas.microsoft.com/office/drawing/2014/main" xmlns="" id="{00000000-0008-0000-0000-000008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64" name="Rectángulo 14763">
          <a:extLst>
            <a:ext uri="{FF2B5EF4-FFF2-40B4-BE49-F238E27FC236}">
              <a16:creationId xmlns:a16="http://schemas.microsoft.com/office/drawing/2014/main" xmlns="" id="{00000000-0008-0000-0000-000009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65" name="Rectángulo 14764">
          <a:extLst>
            <a:ext uri="{FF2B5EF4-FFF2-40B4-BE49-F238E27FC236}">
              <a16:creationId xmlns:a16="http://schemas.microsoft.com/office/drawing/2014/main" xmlns="" id="{00000000-0008-0000-0000-00000A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66" name="Rectángulo 14765">
          <a:extLst>
            <a:ext uri="{FF2B5EF4-FFF2-40B4-BE49-F238E27FC236}">
              <a16:creationId xmlns:a16="http://schemas.microsoft.com/office/drawing/2014/main" xmlns="" id="{00000000-0008-0000-0000-00000B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67" name="Rectángulo 14766">
          <a:extLst>
            <a:ext uri="{FF2B5EF4-FFF2-40B4-BE49-F238E27FC236}">
              <a16:creationId xmlns:a16="http://schemas.microsoft.com/office/drawing/2014/main" xmlns="" id="{00000000-0008-0000-0000-00000C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68" name="Rectángulo 14767">
          <a:extLst>
            <a:ext uri="{FF2B5EF4-FFF2-40B4-BE49-F238E27FC236}">
              <a16:creationId xmlns:a16="http://schemas.microsoft.com/office/drawing/2014/main" xmlns="" id="{00000000-0008-0000-0000-00000D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69" name="Rectángulo 14768">
          <a:extLst>
            <a:ext uri="{FF2B5EF4-FFF2-40B4-BE49-F238E27FC236}">
              <a16:creationId xmlns:a16="http://schemas.microsoft.com/office/drawing/2014/main" xmlns="" id="{00000000-0008-0000-0000-00000E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70" name="Rectángulo 14769">
          <a:extLst>
            <a:ext uri="{FF2B5EF4-FFF2-40B4-BE49-F238E27FC236}">
              <a16:creationId xmlns:a16="http://schemas.microsoft.com/office/drawing/2014/main" xmlns="" id="{00000000-0008-0000-0000-00000F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71" name="Rectángulo 14770">
          <a:extLst>
            <a:ext uri="{FF2B5EF4-FFF2-40B4-BE49-F238E27FC236}">
              <a16:creationId xmlns:a16="http://schemas.microsoft.com/office/drawing/2014/main" xmlns="" id="{00000000-0008-0000-0000-000010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72" name="Rectángulo 14771">
          <a:extLst>
            <a:ext uri="{FF2B5EF4-FFF2-40B4-BE49-F238E27FC236}">
              <a16:creationId xmlns:a16="http://schemas.microsoft.com/office/drawing/2014/main" xmlns="" id="{00000000-0008-0000-0000-000011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73" name="Rectángulo 14772">
          <a:extLst>
            <a:ext uri="{FF2B5EF4-FFF2-40B4-BE49-F238E27FC236}">
              <a16:creationId xmlns:a16="http://schemas.microsoft.com/office/drawing/2014/main" xmlns="" id="{00000000-0008-0000-0000-000012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74" name="Rectángulo 14773">
          <a:extLst>
            <a:ext uri="{FF2B5EF4-FFF2-40B4-BE49-F238E27FC236}">
              <a16:creationId xmlns:a16="http://schemas.microsoft.com/office/drawing/2014/main" xmlns="" id="{00000000-0008-0000-0000-000013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75" name="Rectángulo 14774">
          <a:extLst>
            <a:ext uri="{FF2B5EF4-FFF2-40B4-BE49-F238E27FC236}">
              <a16:creationId xmlns:a16="http://schemas.microsoft.com/office/drawing/2014/main" xmlns="" id="{00000000-0008-0000-0000-000014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76" name="Rectángulo 14775">
          <a:extLst>
            <a:ext uri="{FF2B5EF4-FFF2-40B4-BE49-F238E27FC236}">
              <a16:creationId xmlns:a16="http://schemas.microsoft.com/office/drawing/2014/main" xmlns="" id="{00000000-0008-0000-0000-000015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77" name="Rectángulo 14776">
          <a:extLst>
            <a:ext uri="{FF2B5EF4-FFF2-40B4-BE49-F238E27FC236}">
              <a16:creationId xmlns:a16="http://schemas.microsoft.com/office/drawing/2014/main" xmlns="" id="{00000000-0008-0000-0000-000016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78" name="Rectángulo 14777">
          <a:extLst>
            <a:ext uri="{FF2B5EF4-FFF2-40B4-BE49-F238E27FC236}">
              <a16:creationId xmlns:a16="http://schemas.microsoft.com/office/drawing/2014/main" xmlns="" id="{00000000-0008-0000-0000-000017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79" name="Rectángulo 14778">
          <a:extLst>
            <a:ext uri="{FF2B5EF4-FFF2-40B4-BE49-F238E27FC236}">
              <a16:creationId xmlns:a16="http://schemas.microsoft.com/office/drawing/2014/main" xmlns="" id="{00000000-0008-0000-0000-000018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80" name="Rectángulo 14779">
          <a:extLst>
            <a:ext uri="{FF2B5EF4-FFF2-40B4-BE49-F238E27FC236}">
              <a16:creationId xmlns:a16="http://schemas.microsoft.com/office/drawing/2014/main" xmlns="" id="{00000000-0008-0000-0000-000019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81" name="Rectángulo 14780">
          <a:extLst>
            <a:ext uri="{FF2B5EF4-FFF2-40B4-BE49-F238E27FC236}">
              <a16:creationId xmlns:a16="http://schemas.microsoft.com/office/drawing/2014/main" xmlns="" id="{00000000-0008-0000-0000-00001A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82" name="Rectángulo 14781">
          <a:extLst>
            <a:ext uri="{FF2B5EF4-FFF2-40B4-BE49-F238E27FC236}">
              <a16:creationId xmlns:a16="http://schemas.microsoft.com/office/drawing/2014/main" xmlns="" id="{00000000-0008-0000-0000-00001B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83" name="Rectángulo 14782">
          <a:extLst>
            <a:ext uri="{FF2B5EF4-FFF2-40B4-BE49-F238E27FC236}">
              <a16:creationId xmlns:a16="http://schemas.microsoft.com/office/drawing/2014/main" xmlns="" id="{00000000-0008-0000-0000-00001C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84" name="Rectángulo 14783">
          <a:extLst>
            <a:ext uri="{FF2B5EF4-FFF2-40B4-BE49-F238E27FC236}">
              <a16:creationId xmlns:a16="http://schemas.microsoft.com/office/drawing/2014/main" xmlns="" id="{00000000-0008-0000-0000-00001D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85" name="Rectángulo 14784">
          <a:extLst>
            <a:ext uri="{FF2B5EF4-FFF2-40B4-BE49-F238E27FC236}">
              <a16:creationId xmlns:a16="http://schemas.microsoft.com/office/drawing/2014/main" xmlns="" id="{00000000-0008-0000-0000-00001E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86" name="Rectángulo 14785">
          <a:extLst>
            <a:ext uri="{FF2B5EF4-FFF2-40B4-BE49-F238E27FC236}">
              <a16:creationId xmlns:a16="http://schemas.microsoft.com/office/drawing/2014/main" xmlns="" id="{00000000-0008-0000-0000-00001F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87" name="Rectángulo 14786">
          <a:extLst>
            <a:ext uri="{FF2B5EF4-FFF2-40B4-BE49-F238E27FC236}">
              <a16:creationId xmlns:a16="http://schemas.microsoft.com/office/drawing/2014/main" xmlns="" id="{00000000-0008-0000-0000-000020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88" name="Rectángulo 14787">
          <a:extLst>
            <a:ext uri="{FF2B5EF4-FFF2-40B4-BE49-F238E27FC236}">
              <a16:creationId xmlns:a16="http://schemas.microsoft.com/office/drawing/2014/main" xmlns="" id="{00000000-0008-0000-0000-000021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89" name="Rectángulo 14788">
          <a:extLst>
            <a:ext uri="{FF2B5EF4-FFF2-40B4-BE49-F238E27FC236}">
              <a16:creationId xmlns:a16="http://schemas.microsoft.com/office/drawing/2014/main" xmlns="" id="{00000000-0008-0000-0000-000022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90" name="Rectángulo 14789">
          <a:extLst>
            <a:ext uri="{FF2B5EF4-FFF2-40B4-BE49-F238E27FC236}">
              <a16:creationId xmlns:a16="http://schemas.microsoft.com/office/drawing/2014/main" xmlns="" id="{00000000-0008-0000-0000-000023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91" name="Rectángulo 14790">
          <a:extLst>
            <a:ext uri="{FF2B5EF4-FFF2-40B4-BE49-F238E27FC236}">
              <a16:creationId xmlns:a16="http://schemas.microsoft.com/office/drawing/2014/main" xmlns="" id="{00000000-0008-0000-0000-000024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92" name="Rectángulo 14791">
          <a:extLst>
            <a:ext uri="{FF2B5EF4-FFF2-40B4-BE49-F238E27FC236}">
              <a16:creationId xmlns:a16="http://schemas.microsoft.com/office/drawing/2014/main" xmlns="" id="{00000000-0008-0000-0000-000025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93" name="Rectángulo 14792">
          <a:extLst>
            <a:ext uri="{FF2B5EF4-FFF2-40B4-BE49-F238E27FC236}">
              <a16:creationId xmlns:a16="http://schemas.microsoft.com/office/drawing/2014/main" xmlns="" id="{00000000-0008-0000-0000-000026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94" name="Rectángulo 14793">
          <a:extLst>
            <a:ext uri="{FF2B5EF4-FFF2-40B4-BE49-F238E27FC236}">
              <a16:creationId xmlns:a16="http://schemas.microsoft.com/office/drawing/2014/main" xmlns="" id="{00000000-0008-0000-0000-000027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95" name="Rectángulo 14794">
          <a:extLst>
            <a:ext uri="{FF2B5EF4-FFF2-40B4-BE49-F238E27FC236}">
              <a16:creationId xmlns:a16="http://schemas.microsoft.com/office/drawing/2014/main" xmlns="" id="{00000000-0008-0000-0000-000028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96" name="Rectángulo 14795">
          <a:extLst>
            <a:ext uri="{FF2B5EF4-FFF2-40B4-BE49-F238E27FC236}">
              <a16:creationId xmlns:a16="http://schemas.microsoft.com/office/drawing/2014/main" xmlns="" id="{00000000-0008-0000-0000-000029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97" name="Rectángulo 14796">
          <a:extLst>
            <a:ext uri="{FF2B5EF4-FFF2-40B4-BE49-F238E27FC236}">
              <a16:creationId xmlns:a16="http://schemas.microsoft.com/office/drawing/2014/main" xmlns="" id="{00000000-0008-0000-0000-00002A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98" name="Rectángulo 14797">
          <a:extLst>
            <a:ext uri="{FF2B5EF4-FFF2-40B4-BE49-F238E27FC236}">
              <a16:creationId xmlns:a16="http://schemas.microsoft.com/office/drawing/2014/main" xmlns="" id="{00000000-0008-0000-0000-00002B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799" name="Rectángulo 14798">
          <a:extLst>
            <a:ext uri="{FF2B5EF4-FFF2-40B4-BE49-F238E27FC236}">
              <a16:creationId xmlns:a16="http://schemas.microsoft.com/office/drawing/2014/main" xmlns="" id="{00000000-0008-0000-0000-00002C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00" name="Rectángulo 14799">
          <a:extLst>
            <a:ext uri="{FF2B5EF4-FFF2-40B4-BE49-F238E27FC236}">
              <a16:creationId xmlns:a16="http://schemas.microsoft.com/office/drawing/2014/main" xmlns="" id="{00000000-0008-0000-0000-00002D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01" name="Rectángulo 14800">
          <a:extLst>
            <a:ext uri="{FF2B5EF4-FFF2-40B4-BE49-F238E27FC236}">
              <a16:creationId xmlns:a16="http://schemas.microsoft.com/office/drawing/2014/main" xmlns="" id="{00000000-0008-0000-0000-00002E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02" name="Rectángulo 14801">
          <a:extLst>
            <a:ext uri="{FF2B5EF4-FFF2-40B4-BE49-F238E27FC236}">
              <a16:creationId xmlns:a16="http://schemas.microsoft.com/office/drawing/2014/main" xmlns="" id="{00000000-0008-0000-0000-00002F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03" name="Rectángulo 14802">
          <a:extLst>
            <a:ext uri="{FF2B5EF4-FFF2-40B4-BE49-F238E27FC236}">
              <a16:creationId xmlns:a16="http://schemas.microsoft.com/office/drawing/2014/main" xmlns="" id="{00000000-0008-0000-0000-000030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04" name="Rectángulo 14803">
          <a:extLst>
            <a:ext uri="{FF2B5EF4-FFF2-40B4-BE49-F238E27FC236}">
              <a16:creationId xmlns:a16="http://schemas.microsoft.com/office/drawing/2014/main" xmlns="" id="{00000000-0008-0000-0000-000031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05" name="Rectángulo 14804">
          <a:extLst>
            <a:ext uri="{FF2B5EF4-FFF2-40B4-BE49-F238E27FC236}">
              <a16:creationId xmlns:a16="http://schemas.microsoft.com/office/drawing/2014/main" xmlns="" id="{00000000-0008-0000-0000-000032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06" name="Rectángulo 14805">
          <a:extLst>
            <a:ext uri="{FF2B5EF4-FFF2-40B4-BE49-F238E27FC236}">
              <a16:creationId xmlns:a16="http://schemas.microsoft.com/office/drawing/2014/main" xmlns="" id="{00000000-0008-0000-0000-000033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07" name="Rectángulo 14806">
          <a:extLst>
            <a:ext uri="{FF2B5EF4-FFF2-40B4-BE49-F238E27FC236}">
              <a16:creationId xmlns:a16="http://schemas.microsoft.com/office/drawing/2014/main" xmlns="" id="{00000000-0008-0000-0000-000034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08" name="Rectángulo 14807">
          <a:extLst>
            <a:ext uri="{FF2B5EF4-FFF2-40B4-BE49-F238E27FC236}">
              <a16:creationId xmlns:a16="http://schemas.microsoft.com/office/drawing/2014/main" xmlns="" id="{00000000-0008-0000-0000-000035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09" name="Rectángulo 14808">
          <a:extLst>
            <a:ext uri="{FF2B5EF4-FFF2-40B4-BE49-F238E27FC236}">
              <a16:creationId xmlns:a16="http://schemas.microsoft.com/office/drawing/2014/main" xmlns="" id="{00000000-0008-0000-0000-000036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10" name="Rectángulo 14809">
          <a:extLst>
            <a:ext uri="{FF2B5EF4-FFF2-40B4-BE49-F238E27FC236}">
              <a16:creationId xmlns:a16="http://schemas.microsoft.com/office/drawing/2014/main" xmlns="" id="{00000000-0008-0000-0000-000037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11" name="Rectángulo 14810">
          <a:extLst>
            <a:ext uri="{FF2B5EF4-FFF2-40B4-BE49-F238E27FC236}">
              <a16:creationId xmlns:a16="http://schemas.microsoft.com/office/drawing/2014/main" xmlns="" id="{00000000-0008-0000-0000-000038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12" name="Rectángulo 14811">
          <a:extLst>
            <a:ext uri="{FF2B5EF4-FFF2-40B4-BE49-F238E27FC236}">
              <a16:creationId xmlns:a16="http://schemas.microsoft.com/office/drawing/2014/main" xmlns="" id="{00000000-0008-0000-0000-000039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13" name="Rectángulo 14812">
          <a:extLst>
            <a:ext uri="{FF2B5EF4-FFF2-40B4-BE49-F238E27FC236}">
              <a16:creationId xmlns:a16="http://schemas.microsoft.com/office/drawing/2014/main" xmlns="" id="{00000000-0008-0000-0000-00003A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14" name="Rectángulo 14813">
          <a:extLst>
            <a:ext uri="{FF2B5EF4-FFF2-40B4-BE49-F238E27FC236}">
              <a16:creationId xmlns:a16="http://schemas.microsoft.com/office/drawing/2014/main" xmlns="" id="{00000000-0008-0000-0000-00003B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15" name="Rectángulo 14814">
          <a:extLst>
            <a:ext uri="{FF2B5EF4-FFF2-40B4-BE49-F238E27FC236}">
              <a16:creationId xmlns:a16="http://schemas.microsoft.com/office/drawing/2014/main" xmlns="" id="{00000000-0008-0000-0000-00003C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16" name="Rectángulo 14815">
          <a:extLst>
            <a:ext uri="{FF2B5EF4-FFF2-40B4-BE49-F238E27FC236}">
              <a16:creationId xmlns:a16="http://schemas.microsoft.com/office/drawing/2014/main" xmlns="" id="{00000000-0008-0000-0000-00003D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17" name="Rectángulo 14816">
          <a:extLst>
            <a:ext uri="{FF2B5EF4-FFF2-40B4-BE49-F238E27FC236}">
              <a16:creationId xmlns:a16="http://schemas.microsoft.com/office/drawing/2014/main" xmlns="" id="{00000000-0008-0000-0000-00003E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18" name="Rectángulo 14817">
          <a:extLst>
            <a:ext uri="{FF2B5EF4-FFF2-40B4-BE49-F238E27FC236}">
              <a16:creationId xmlns:a16="http://schemas.microsoft.com/office/drawing/2014/main" xmlns="" id="{00000000-0008-0000-0000-00003F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19" name="Rectángulo 14818">
          <a:extLst>
            <a:ext uri="{FF2B5EF4-FFF2-40B4-BE49-F238E27FC236}">
              <a16:creationId xmlns:a16="http://schemas.microsoft.com/office/drawing/2014/main" xmlns="" id="{00000000-0008-0000-0000-000040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20" name="Rectángulo 14819">
          <a:extLst>
            <a:ext uri="{FF2B5EF4-FFF2-40B4-BE49-F238E27FC236}">
              <a16:creationId xmlns:a16="http://schemas.microsoft.com/office/drawing/2014/main" xmlns="" id="{00000000-0008-0000-0000-000041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21" name="Rectángulo 14820">
          <a:extLst>
            <a:ext uri="{FF2B5EF4-FFF2-40B4-BE49-F238E27FC236}">
              <a16:creationId xmlns:a16="http://schemas.microsoft.com/office/drawing/2014/main" xmlns="" id="{00000000-0008-0000-0000-000042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4822" name="Rectángulo 14821">
          <a:extLst>
            <a:ext uri="{FF2B5EF4-FFF2-40B4-BE49-F238E27FC236}">
              <a16:creationId xmlns:a16="http://schemas.microsoft.com/office/drawing/2014/main" xmlns="" id="{00000000-0008-0000-0000-0000434A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23" name="Rectángulo 14822">
          <a:extLst>
            <a:ext uri="{FF2B5EF4-FFF2-40B4-BE49-F238E27FC236}">
              <a16:creationId xmlns:a16="http://schemas.microsoft.com/office/drawing/2014/main" xmlns="" id="{00000000-0008-0000-0000-000044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24" name="Rectángulo 14823">
          <a:extLst>
            <a:ext uri="{FF2B5EF4-FFF2-40B4-BE49-F238E27FC236}">
              <a16:creationId xmlns:a16="http://schemas.microsoft.com/office/drawing/2014/main" xmlns="" id="{00000000-0008-0000-0000-000045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25" name="Rectángulo 14824">
          <a:extLst>
            <a:ext uri="{FF2B5EF4-FFF2-40B4-BE49-F238E27FC236}">
              <a16:creationId xmlns:a16="http://schemas.microsoft.com/office/drawing/2014/main" xmlns="" id="{00000000-0008-0000-0000-000046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26" name="Rectángulo 14825">
          <a:extLst>
            <a:ext uri="{FF2B5EF4-FFF2-40B4-BE49-F238E27FC236}">
              <a16:creationId xmlns:a16="http://schemas.microsoft.com/office/drawing/2014/main" xmlns="" id="{00000000-0008-0000-0000-000047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27" name="Rectángulo 14826">
          <a:extLst>
            <a:ext uri="{FF2B5EF4-FFF2-40B4-BE49-F238E27FC236}">
              <a16:creationId xmlns:a16="http://schemas.microsoft.com/office/drawing/2014/main" xmlns="" id="{00000000-0008-0000-0000-000048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28" name="Rectángulo 14827">
          <a:extLst>
            <a:ext uri="{FF2B5EF4-FFF2-40B4-BE49-F238E27FC236}">
              <a16:creationId xmlns:a16="http://schemas.microsoft.com/office/drawing/2014/main" xmlns="" id="{00000000-0008-0000-0000-000049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29" name="Rectángulo 14828">
          <a:extLst>
            <a:ext uri="{FF2B5EF4-FFF2-40B4-BE49-F238E27FC236}">
              <a16:creationId xmlns:a16="http://schemas.microsoft.com/office/drawing/2014/main" xmlns="" id="{00000000-0008-0000-0000-00004A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30" name="Rectángulo 14829">
          <a:extLst>
            <a:ext uri="{FF2B5EF4-FFF2-40B4-BE49-F238E27FC236}">
              <a16:creationId xmlns:a16="http://schemas.microsoft.com/office/drawing/2014/main" xmlns="" id="{00000000-0008-0000-0000-00004B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31" name="Rectángulo 14830">
          <a:extLst>
            <a:ext uri="{FF2B5EF4-FFF2-40B4-BE49-F238E27FC236}">
              <a16:creationId xmlns:a16="http://schemas.microsoft.com/office/drawing/2014/main" xmlns="" id="{00000000-0008-0000-0000-00004C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32" name="Rectángulo 14831">
          <a:extLst>
            <a:ext uri="{FF2B5EF4-FFF2-40B4-BE49-F238E27FC236}">
              <a16:creationId xmlns:a16="http://schemas.microsoft.com/office/drawing/2014/main" xmlns="" id="{00000000-0008-0000-0000-00004D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33" name="Rectángulo 14832">
          <a:extLst>
            <a:ext uri="{FF2B5EF4-FFF2-40B4-BE49-F238E27FC236}">
              <a16:creationId xmlns:a16="http://schemas.microsoft.com/office/drawing/2014/main" xmlns="" id="{00000000-0008-0000-0000-00004E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34" name="Rectángulo 14833">
          <a:extLst>
            <a:ext uri="{FF2B5EF4-FFF2-40B4-BE49-F238E27FC236}">
              <a16:creationId xmlns:a16="http://schemas.microsoft.com/office/drawing/2014/main" xmlns="" id="{00000000-0008-0000-0000-00004F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35" name="Rectángulo 14834">
          <a:extLst>
            <a:ext uri="{FF2B5EF4-FFF2-40B4-BE49-F238E27FC236}">
              <a16:creationId xmlns:a16="http://schemas.microsoft.com/office/drawing/2014/main" xmlns="" id="{00000000-0008-0000-0000-000050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36" name="Rectángulo 14835">
          <a:extLst>
            <a:ext uri="{FF2B5EF4-FFF2-40B4-BE49-F238E27FC236}">
              <a16:creationId xmlns:a16="http://schemas.microsoft.com/office/drawing/2014/main" xmlns="" id="{00000000-0008-0000-0000-000051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37" name="Rectángulo 14836">
          <a:extLst>
            <a:ext uri="{FF2B5EF4-FFF2-40B4-BE49-F238E27FC236}">
              <a16:creationId xmlns:a16="http://schemas.microsoft.com/office/drawing/2014/main" xmlns="" id="{00000000-0008-0000-0000-000052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38" name="Rectángulo 14837">
          <a:extLst>
            <a:ext uri="{FF2B5EF4-FFF2-40B4-BE49-F238E27FC236}">
              <a16:creationId xmlns:a16="http://schemas.microsoft.com/office/drawing/2014/main" xmlns="" id="{00000000-0008-0000-0000-000053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39" name="Rectángulo 14838">
          <a:extLst>
            <a:ext uri="{FF2B5EF4-FFF2-40B4-BE49-F238E27FC236}">
              <a16:creationId xmlns:a16="http://schemas.microsoft.com/office/drawing/2014/main" xmlns="" id="{00000000-0008-0000-0000-000054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40" name="Rectángulo 14839">
          <a:extLst>
            <a:ext uri="{FF2B5EF4-FFF2-40B4-BE49-F238E27FC236}">
              <a16:creationId xmlns:a16="http://schemas.microsoft.com/office/drawing/2014/main" xmlns="" id="{00000000-0008-0000-0000-000055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41" name="Rectángulo 14840">
          <a:extLst>
            <a:ext uri="{FF2B5EF4-FFF2-40B4-BE49-F238E27FC236}">
              <a16:creationId xmlns:a16="http://schemas.microsoft.com/office/drawing/2014/main" xmlns="" id="{00000000-0008-0000-0000-000056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42" name="Rectángulo 14841">
          <a:extLst>
            <a:ext uri="{FF2B5EF4-FFF2-40B4-BE49-F238E27FC236}">
              <a16:creationId xmlns:a16="http://schemas.microsoft.com/office/drawing/2014/main" xmlns="" id="{00000000-0008-0000-0000-000057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43" name="Rectángulo 14842">
          <a:extLst>
            <a:ext uri="{FF2B5EF4-FFF2-40B4-BE49-F238E27FC236}">
              <a16:creationId xmlns:a16="http://schemas.microsoft.com/office/drawing/2014/main" xmlns="" id="{00000000-0008-0000-0000-000058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44" name="Rectángulo 14843">
          <a:extLst>
            <a:ext uri="{FF2B5EF4-FFF2-40B4-BE49-F238E27FC236}">
              <a16:creationId xmlns:a16="http://schemas.microsoft.com/office/drawing/2014/main" xmlns="" id="{00000000-0008-0000-0000-000059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45" name="Rectángulo 14844">
          <a:extLst>
            <a:ext uri="{FF2B5EF4-FFF2-40B4-BE49-F238E27FC236}">
              <a16:creationId xmlns:a16="http://schemas.microsoft.com/office/drawing/2014/main" xmlns="" id="{00000000-0008-0000-0000-00005A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46" name="Rectángulo 14845">
          <a:extLst>
            <a:ext uri="{FF2B5EF4-FFF2-40B4-BE49-F238E27FC236}">
              <a16:creationId xmlns:a16="http://schemas.microsoft.com/office/drawing/2014/main" xmlns="" id="{00000000-0008-0000-0000-00005B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47" name="Rectángulo 14846">
          <a:extLst>
            <a:ext uri="{FF2B5EF4-FFF2-40B4-BE49-F238E27FC236}">
              <a16:creationId xmlns:a16="http://schemas.microsoft.com/office/drawing/2014/main" xmlns="" id="{00000000-0008-0000-0000-00005C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48" name="Rectángulo 14847">
          <a:extLst>
            <a:ext uri="{FF2B5EF4-FFF2-40B4-BE49-F238E27FC236}">
              <a16:creationId xmlns:a16="http://schemas.microsoft.com/office/drawing/2014/main" xmlns="" id="{00000000-0008-0000-0000-00005D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49" name="Rectángulo 14848">
          <a:extLst>
            <a:ext uri="{FF2B5EF4-FFF2-40B4-BE49-F238E27FC236}">
              <a16:creationId xmlns:a16="http://schemas.microsoft.com/office/drawing/2014/main" xmlns="" id="{00000000-0008-0000-0000-00005E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50" name="Rectángulo 14849">
          <a:extLst>
            <a:ext uri="{FF2B5EF4-FFF2-40B4-BE49-F238E27FC236}">
              <a16:creationId xmlns:a16="http://schemas.microsoft.com/office/drawing/2014/main" xmlns="" id="{00000000-0008-0000-0000-00005F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51" name="Rectángulo 14850">
          <a:extLst>
            <a:ext uri="{FF2B5EF4-FFF2-40B4-BE49-F238E27FC236}">
              <a16:creationId xmlns:a16="http://schemas.microsoft.com/office/drawing/2014/main" xmlns="" id="{00000000-0008-0000-0000-000060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52" name="Rectángulo 14851">
          <a:extLst>
            <a:ext uri="{FF2B5EF4-FFF2-40B4-BE49-F238E27FC236}">
              <a16:creationId xmlns:a16="http://schemas.microsoft.com/office/drawing/2014/main" xmlns="" id="{00000000-0008-0000-0000-000061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53" name="Rectángulo 14852">
          <a:extLst>
            <a:ext uri="{FF2B5EF4-FFF2-40B4-BE49-F238E27FC236}">
              <a16:creationId xmlns:a16="http://schemas.microsoft.com/office/drawing/2014/main" xmlns="" id="{00000000-0008-0000-0000-000062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54" name="Rectángulo 14853">
          <a:extLst>
            <a:ext uri="{FF2B5EF4-FFF2-40B4-BE49-F238E27FC236}">
              <a16:creationId xmlns:a16="http://schemas.microsoft.com/office/drawing/2014/main" xmlns="" id="{00000000-0008-0000-0000-000063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55" name="Rectángulo 14854">
          <a:extLst>
            <a:ext uri="{FF2B5EF4-FFF2-40B4-BE49-F238E27FC236}">
              <a16:creationId xmlns:a16="http://schemas.microsoft.com/office/drawing/2014/main" xmlns="" id="{00000000-0008-0000-0000-000064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56" name="Rectángulo 14855">
          <a:extLst>
            <a:ext uri="{FF2B5EF4-FFF2-40B4-BE49-F238E27FC236}">
              <a16:creationId xmlns:a16="http://schemas.microsoft.com/office/drawing/2014/main" xmlns="" id="{00000000-0008-0000-0000-000065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57" name="Rectángulo 14856">
          <a:extLst>
            <a:ext uri="{FF2B5EF4-FFF2-40B4-BE49-F238E27FC236}">
              <a16:creationId xmlns:a16="http://schemas.microsoft.com/office/drawing/2014/main" xmlns="" id="{00000000-0008-0000-0000-000066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58" name="Rectángulo 14857">
          <a:extLst>
            <a:ext uri="{FF2B5EF4-FFF2-40B4-BE49-F238E27FC236}">
              <a16:creationId xmlns:a16="http://schemas.microsoft.com/office/drawing/2014/main" xmlns="" id="{00000000-0008-0000-0000-000067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59" name="Rectángulo 14858">
          <a:extLst>
            <a:ext uri="{FF2B5EF4-FFF2-40B4-BE49-F238E27FC236}">
              <a16:creationId xmlns:a16="http://schemas.microsoft.com/office/drawing/2014/main" xmlns="" id="{00000000-0008-0000-0000-000068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60" name="Rectángulo 14859">
          <a:extLst>
            <a:ext uri="{FF2B5EF4-FFF2-40B4-BE49-F238E27FC236}">
              <a16:creationId xmlns:a16="http://schemas.microsoft.com/office/drawing/2014/main" xmlns="" id="{00000000-0008-0000-0000-000069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61" name="Rectángulo 14860">
          <a:extLst>
            <a:ext uri="{FF2B5EF4-FFF2-40B4-BE49-F238E27FC236}">
              <a16:creationId xmlns:a16="http://schemas.microsoft.com/office/drawing/2014/main" xmlns="" id="{00000000-0008-0000-0000-00006A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62" name="Rectángulo 14861">
          <a:extLst>
            <a:ext uri="{FF2B5EF4-FFF2-40B4-BE49-F238E27FC236}">
              <a16:creationId xmlns:a16="http://schemas.microsoft.com/office/drawing/2014/main" xmlns="" id="{00000000-0008-0000-0000-00006B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63" name="Rectángulo 14862">
          <a:extLst>
            <a:ext uri="{FF2B5EF4-FFF2-40B4-BE49-F238E27FC236}">
              <a16:creationId xmlns:a16="http://schemas.microsoft.com/office/drawing/2014/main" xmlns="" id="{00000000-0008-0000-0000-00006C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64" name="Rectángulo 14863">
          <a:extLst>
            <a:ext uri="{FF2B5EF4-FFF2-40B4-BE49-F238E27FC236}">
              <a16:creationId xmlns:a16="http://schemas.microsoft.com/office/drawing/2014/main" xmlns="" id="{00000000-0008-0000-0000-00006D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65" name="Rectángulo 14864">
          <a:extLst>
            <a:ext uri="{FF2B5EF4-FFF2-40B4-BE49-F238E27FC236}">
              <a16:creationId xmlns:a16="http://schemas.microsoft.com/office/drawing/2014/main" xmlns="" id="{00000000-0008-0000-0000-00006E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66" name="Rectángulo 14865">
          <a:extLst>
            <a:ext uri="{FF2B5EF4-FFF2-40B4-BE49-F238E27FC236}">
              <a16:creationId xmlns:a16="http://schemas.microsoft.com/office/drawing/2014/main" xmlns="" id="{00000000-0008-0000-0000-00006F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67" name="Rectángulo 14866">
          <a:extLst>
            <a:ext uri="{FF2B5EF4-FFF2-40B4-BE49-F238E27FC236}">
              <a16:creationId xmlns:a16="http://schemas.microsoft.com/office/drawing/2014/main" xmlns="" id="{00000000-0008-0000-0000-000070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68" name="Rectángulo 14867">
          <a:extLst>
            <a:ext uri="{FF2B5EF4-FFF2-40B4-BE49-F238E27FC236}">
              <a16:creationId xmlns:a16="http://schemas.microsoft.com/office/drawing/2014/main" xmlns="" id="{00000000-0008-0000-0000-000071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69" name="Rectángulo 14868">
          <a:extLst>
            <a:ext uri="{FF2B5EF4-FFF2-40B4-BE49-F238E27FC236}">
              <a16:creationId xmlns:a16="http://schemas.microsoft.com/office/drawing/2014/main" xmlns="" id="{00000000-0008-0000-0000-000072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70" name="Rectángulo 14869">
          <a:extLst>
            <a:ext uri="{FF2B5EF4-FFF2-40B4-BE49-F238E27FC236}">
              <a16:creationId xmlns:a16="http://schemas.microsoft.com/office/drawing/2014/main" xmlns="" id="{00000000-0008-0000-0000-000073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71" name="Rectángulo 14870">
          <a:extLst>
            <a:ext uri="{FF2B5EF4-FFF2-40B4-BE49-F238E27FC236}">
              <a16:creationId xmlns:a16="http://schemas.microsoft.com/office/drawing/2014/main" xmlns="" id="{00000000-0008-0000-0000-000074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72" name="Rectángulo 14871">
          <a:extLst>
            <a:ext uri="{FF2B5EF4-FFF2-40B4-BE49-F238E27FC236}">
              <a16:creationId xmlns:a16="http://schemas.microsoft.com/office/drawing/2014/main" xmlns="" id="{00000000-0008-0000-0000-000075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73" name="Rectángulo 14872">
          <a:extLst>
            <a:ext uri="{FF2B5EF4-FFF2-40B4-BE49-F238E27FC236}">
              <a16:creationId xmlns:a16="http://schemas.microsoft.com/office/drawing/2014/main" xmlns="" id="{00000000-0008-0000-0000-000076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74" name="Rectángulo 14873">
          <a:extLst>
            <a:ext uri="{FF2B5EF4-FFF2-40B4-BE49-F238E27FC236}">
              <a16:creationId xmlns:a16="http://schemas.microsoft.com/office/drawing/2014/main" xmlns="" id="{00000000-0008-0000-0000-000077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75" name="Rectángulo 14874">
          <a:extLst>
            <a:ext uri="{FF2B5EF4-FFF2-40B4-BE49-F238E27FC236}">
              <a16:creationId xmlns:a16="http://schemas.microsoft.com/office/drawing/2014/main" xmlns="" id="{00000000-0008-0000-0000-000078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76" name="Rectángulo 14875">
          <a:extLst>
            <a:ext uri="{FF2B5EF4-FFF2-40B4-BE49-F238E27FC236}">
              <a16:creationId xmlns:a16="http://schemas.microsoft.com/office/drawing/2014/main" xmlns="" id="{00000000-0008-0000-0000-000079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77" name="Rectángulo 14876">
          <a:extLst>
            <a:ext uri="{FF2B5EF4-FFF2-40B4-BE49-F238E27FC236}">
              <a16:creationId xmlns:a16="http://schemas.microsoft.com/office/drawing/2014/main" xmlns="" id="{00000000-0008-0000-0000-00007A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78" name="Rectángulo 14877">
          <a:extLst>
            <a:ext uri="{FF2B5EF4-FFF2-40B4-BE49-F238E27FC236}">
              <a16:creationId xmlns:a16="http://schemas.microsoft.com/office/drawing/2014/main" xmlns="" id="{00000000-0008-0000-0000-00007B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79" name="Rectángulo 14878">
          <a:extLst>
            <a:ext uri="{FF2B5EF4-FFF2-40B4-BE49-F238E27FC236}">
              <a16:creationId xmlns:a16="http://schemas.microsoft.com/office/drawing/2014/main" xmlns="" id="{00000000-0008-0000-0000-00007C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80" name="Rectángulo 14879">
          <a:extLst>
            <a:ext uri="{FF2B5EF4-FFF2-40B4-BE49-F238E27FC236}">
              <a16:creationId xmlns:a16="http://schemas.microsoft.com/office/drawing/2014/main" xmlns="" id="{00000000-0008-0000-0000-00007D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81" name="Rectángulo 14880">
          <a:extLst>
            <a:ext uri="{FF2B5EF4-FFF2-40B4-BE49-F238E27FC236}">
              <a16:creationId xmlns:a16="http://schemas.microsoft.com/office/drawing/2014/main" xmlns="" id="{00000000-0008-0000-0000-00007E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82" name="Rectángulo 14881">
          <a:extLst>
            <a:ext uri="{FF2B5EF4-FFF2-40B4-BE49-F238E27FC236}">
              <a16:creationId xmlns:a16="http://schemas.microsoft.com/office/drawing/2014/main" xmlns="" id="{00000000-0008-0000-0000-00007F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83" name="Rectángulo 14882">
          <a:extLst>
            <a:ext uri="{FF2B5EF4-FFF2-40B4-BE49-F238E27FC236}">
              <a16:creationId xmlns:a16="http://schemas.microsoft.com/office/drawing/2014/main" xmlns="" id="{00000000-0008-0000-0000-000080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84" name="Rectángulo 14883">
          <a:extLst>
            <a:ext uri="{FF2B5EF4-FFF2-40B4-BE49-F238E27FC236}">
              <a16:creationId xmlns:a16="http://schemas.microsoft.com/office/drawing/2014/main" xmlns="" id="{00000000-0008-0000-0000-000081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85" name="Rectángulo 14884">
          <a:extLst>
            <a:ext uri="{FF2B5EF4-FFF2-40B4-BE49-F238E27FC236}">
              <a16:creationId xmlns:a16="http://schemas.microsoft.com/office/drawing/2014/main" xmlns="" id="{00000000-0008-0000-0000-000082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86" name="Rectángulo 14885">
          <a:extLst>
            <a:ext uri="{FF2B5EF4-FFF2-40B4-BE49-F238E27FC236}">
              <a16:creationId xmlns:a16="http://schemas.microsoft.com/office/drawing/2014/main" xmlns="" id="{00000000-0008-0000-0000-000083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87" name="Rectángulo 14886">
          <a:extLst>
            <a:ext uri="{FF2B5EF4-FFF2-40B4-BE49-F238E27FC236}">
              <a16:creationId xmlns:a16="http://schemas.microsoft.com/office/drawing/2014/main" xmlns="" id="{00000000-0008-0000-0000-000084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88" name="Rectángulo 14887">
          <a:extLst>
            <a:ext uri="{FF2B5EF4-FFF2-40B4-BE49-F238E27FC236}">
              <a16:creationId xmlns:a16="http://schemas.microsoft.com/office/drawing/2014/main" xmlns="" id="{00000000-0008-0000-0000-000085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89" name="Rectángulo 14888">
          <a:extLst>
            <a:ext uri="{FF2B5EF4-FFF2-40B4-BE49-F238E27FC236}">
              <a16:creationId xmlns:a16="http://schemas.microsoft.com/office/drawing/2014/main" xmlns="" id="{00000000-0008-0000-0000-000086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90" name="Rectángulo 14889">
          <a:extLst>
            <a:ext uri="{FF2B5EF4-FFF2-40B4-BE49-F238E27FC236}">
              <a16:creationId xmlns:a16="http://schemas.microsoft.com/office/drawing/2014/main" xmlns="" id="{00000000-0008-0000-0000-000087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91" name="Rectángulo 14890">
          <a:extLst>
            <a:ext uri="{FF2B5EF4-FFF2-40B4-BE49-F238E27FC236}">
              <a16:creationId xmlns:a16="http://schemas.microsoft.com/office/drawing/2014/main" xmlns="" id="{00000000-0008-0000-0000-000088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92" name="Rectángulo 14891">
          <a:extLst>
            <a:ext uri="{FF2B5EF4-FFF2-40B4-BE49-F238E27FC236}">
              <a16:creationId xmlns:a16="http://schemas.microsoft.com/office/drawing/2014/main" xmlns="" id="{00000000-0008-0000-0000-000089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93" name="Rectángulo 14892">
          <a:extLst>
            <a:ext uri="{FF2B5EF4-FFF2-40B4-BE49-F238E27FC236}">
              <a16:creationId xmlns:a16="http://schemas.microsoft.com/office/drawing/2014/main" xmlns="" id="{00000000-0008-0000-0000-00008A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94" name="Rectángulo 14893">
          <a:extLst>
            <a:ext uri="{FF2B5EF4-FFF2-40B4-BE49-F238E27FC236}">
              <a16:creationId xmlns:a16="http://schemas.microsoft.com/office/drawing/2014/main" xmlns="" id="{00000000-0008-0000-0000-00008B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95" name="Rectángulo 14894">
          <a:extLst>
            <a:ext uri="{FF2B5EF4-FFF2-40B4-BE49-F238E27FC236}">
              <a16:creationId xmlns:a16="http://schemas.microsoft.com/office/drawing/2014/main" xmlns="" id="{00000000-0008-0000-0000-00008C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96" name="Rectángulo 14895">
          <a:extLst>
            <a:ext uri="{FF2B5EF4-FFF2-40B4-BE49-F238E27FC236}">
              <a16:creationId xmlns:a16="http://schemas.microsoft.com/office/drawing/2014/main" xmlns="" id="{00000000-0008-0000-0000-00008D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97" name="Rectángulo 14896">
          <a:extLst>
            <a:ext uri="{FF2B5EF4-FFF2-40B4-BE49-F238E27FC236}">
              <a16:creationId xmlns:a16="http://schemas.microsoft.com/office/drawing/2014/main" xmlns="" id="{00000000-0008-0000-0000-00008E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98" name="Rectángulo 14897">
          <a:extLst>
            <a:ext uri="{FF2B5EF4-FFF2-40B4-BE49-F238E27FC236}">
              <a16:creationId xmlns:a16="http://schemas.microsoft.com/office/drawing/2014/main" xmlns="" id="{00000000-0008-0000-0000-00008F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899" name="Rectángulo 14898">
          <a:extLst>
            <a:ext uri="{FF2B5EF4-FFF2-40B4-BE49-F238E27FC236}">
              <a16:creationId xmlns:a16="http://schemas.microsoft.com/office/drawing/2014/main" xmlns="" id="{00000000-0008-0000-0000-000090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00" name="Rectángulo 14899">
          <a:extLst>
            <a:ext uri="{FF2B5EF4-FFF2-40B4-BE49-F238E27FC236}">
              <a16:creationId xmlns:a16="http://schemas.microsoft.com/office/drawing/2014/main" xmlns="" id="{00000000-0008-0000-0000-000091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01" name="Rectángulo 14900">
          <a:extLst>
            <a:ext uri="{FF2B5EF4-FFF2-40B4-BE49-F238E27FC236}">
              <a16:creationId xmlns:a16="http://schemas.microsoft.com/office/drawing/2014/main" xmlns="" id="{00000000-0008-0000-0000-000092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02" name="Rectángulo 14901">
          <a:extLst>
            <a:ext uri="{FF2B5EF4-FFF2-40B4-BE49-F238E27FC236}">
              <a16:creationId xmlns:a16="http://schemas.microsoft.com/office/drawing/2014/main" xmlns="" id="{00000000-0008-0000-0000-000093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03" name="Rectángulo 14902">
          <a:extLst>
            <a:ext uri="{FF2B5EF4-FFF2-40B4-BE49-F238E27FC236}">
              <a16:creationId xmlns:a16="http://schemas.microsoft.com/office/drawing/2014/main" xmlns="" id="{00000000-0008-0000-0000-000094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04" name="Rectángulo 14903">
          <a:extLst>
            <a:ext uri="{FF2B5EF4-FFF2-40B4-BE49-F238E27FC236}">
              <a16:creationId xmlns:a16="http://schemas.microsoft.com/office/drawing/2014/main" xmlns="" id="{00000000-0008-0000-0000-000095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05" name="Rectángulo 14904">
          <a:extLst>
            <a:ext uri="{FF2B5EF4-FFF2-40B4-BE49-F238E27FC236}">
              <a16:creationId xmlns:a16="http://schemas.microsoft.com/office/drawing/2014/main" xmlns="" id="{00000000-0008-0000-0000-000096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06" name="Rectángulo 14905">
          <a:extLst>
            <a:ext uri="{FF2B5EF4-FFF2-40B4-BE49-F238E27FC236}">
              <a16:creationId xmlns:a16="http://schemas.microsoft.com/office/drawing/2014/main" xmlns="" id="{00000000-0008-0000-0000-000097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07" name="Rectángulo 14906">
          <a:extLst>
            <a:ext uri="{FF2B5EF4-FFF2-40B4-BE49-F238E27FC236}">
              <a16:creationId xmlns:a16="http://schemas.microsoft.com/office/drawing/2014/main" xmlns="" id="{00000000-0008-0000-0000-000098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08" name="Rectángulo 14907">
          <a:extLst>
            <a:ext uri="{FF2B5EF4-FFF2-40B4-BE49-F238E27FC236}">
              <a16:creationId xmlns:a16="http://schemas.microsoft.com/office/drawing/2014/main" xmlns="" id="{00000000-0008-0000-0000-000099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09" name="Rectángulo 14908">
          <a:extLst>
            <a:ext uri="{FF2B5EF4-FFF2-40B4-BE49-F238E27FC236}">
              <a16:creationId xmlns:a16="http://schemas.microsoft.com/office/drawing/2014/main" xmlns="" id="{00000000-0008-0000-0000-00009A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10" name="Rectángulo 14909">
          <a:extLst>
            <a:ext uri="{FF2B5EF4-FFF2-40B4-BE49-F238E27FC236}">
              <a16:creationId xmlns:a16="http://schemas.microsoft.com/office/drawing/2014/main" xmlns="" id="{00000000-0008-0000-0000-00009B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11" name="Rectángulo 14910">
          <a:extLst>
            <a:ext uri="{FF2B5EF4-FFF2-40B4-BE49-F238E27FC236}">
              <a16:creationId xmlns:a16="http://schemas.microsoft.com/office/drawing/2014/main" xmlns="" id="{00000000-0008-0000-0000-00009C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12" name="Rectángulo 14911">
          <a:extLst>
            <a:ext uri="{FF2B5EF4-FFF2-40B4-BE49-F238E27FC236}">
              <a16:creationId xmlns:a16="http://schemas.microsoft.com/office/drawing/2014/main" xmlns="" id="{00000000-0008-0000-0000-00009D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165</xdr:row>
      <xdr:rowOff>0</xdr:rowOff>
    </xdr:from>
    <xdr:ext cx="184730" cy="483722"/>
    <xdr:sp macro="" textlink="">
      <xdr:nvSpPr>
        <xdr:cNvPr id="14913" name="Rectángulo 14912">
          <a:extLst>
            <a:ext uri="{FF2B5EF4-FFF2-40B4-BE49-F238E27FC236}">
              <a16:creationId xmlns:a16="http://schemas.microsoft.com/office/drawing/2014/main" xmlns="" id="{00000000-0008-0000-0000-00009E4A0000}"/>
            </a:ext>
          </a:extLst>
        </xdr:cNvPr>
        <xdr:cNvSpPr/>
      </xdr:nvSpPr>
      <xdr:spPr>
        <a:xfrm>
          <a:off x="2271713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14" name="Rectángulo 14913">
          <a:extLst>
            <a:ext uri="{FF2B5EF4-FFF2-40B4-BE49-F238E27FC236}">
              <a16:creationId xmlns:a16="http://schemas.microsoft.com/office/drawing/2014/main" xmlns="" id="{00000000-0008-0000-0000-00009F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15" name="Rectángulo 14914">
          <a:extLst>
            <a:ext uri="{FF2B5EF4-FFF2-40B4-BE49-F238E27FC236}">
              <a16:creationId xmlns:a16="http://schemas.microsoft.com/office/drawing/2014/main" xmlns="" id="{00000000-0008-0000-0000-0000A0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16" name="Rectángulo 14915">
          <a:extLst>
            <a:ext uri="{FF2B5EF4-FFF2-40B4-BE49-F238E27FC236}">
              <a16:creationId xmlns:a16="http://schemas.microsoft.com/office/drawing/2014/main" xmlns="" id="{00000000-0008-0000-0000-0000A1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17" name="Rectángulo 14916">
          <a:extLst>
            <a:ext uri="{FF2B5EF4-FFF2-40B4-BE49-F238E27FC236}">
              <a16:creationId xmlns:a16="http://schemas.microsoft.com/office/drawing/2014/main" xmlns="" id="{00000000-0008-0000-0000-0000A2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18" name="Rectángulo 14917">
          <a:extLst>
            <a:ext uri="{FF2B5EF4-FFF2-40B4-BE49-F238E27FC236}">
              <a16:creationId xmlns:a16="http://schemas.microsoft.com/office/drawing/2014/main" xmlns="" id="{00000000-0008-0000-0000-0000A3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19" name="Rectángulo 14918">
          <a:extLst>
            <a:ext uri="{FF2B5EF4-FFF2-40B4-BE49-F238E27FC236}">
              <a16:creationId xmlns:a16="http://schemas.microsoft.com/office/drawing/2014/main" xmlns="" id="{00000000-0008-0000-0000-0000A4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20" name="Rectángulo 14919">
          <a:extLst>
            <a:ext uri="{FF2B5EF4-FFF2-40B4-BE49-F238E27FC236}">
              <a16:creationId xmlns:a16="http://schemas.microsoft.com/office/drawing/2014/main" xmlns="" id="{00000000-0008-0000-0000-0000A5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21" name="Rectángulo 14920">
          <a:extLst>
            <a:ext uri="{FF2B5EF4-FFF2-40B4-BE49-F238E27FC236}">
              <a16:creationId xmlns:a16="http://schemas.microsoft.com/office/drawing/2014/main" xmlns="" id="{00000000-0008-0000-0000-0000A6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22" name="Rectángulo 14921">
          <a:extLst>
            <a:ext uri="{FF2B5EF4-FFF2-40B4-BE49-F238E27FC236}">
              <a16:creationId xmlns:a16="http://schemas.microsoft.com/office/drawing/2014/main" xmlns="" id="{00000000-0008-0000-0000-0000A7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23" name="Rectángulo 14922">
          <a:extLst>
            <a:ext uri="{FF2B5EF4-FFF2-40B4-BE49-F238E27FC236}">
              <a16:creationId xmlns:a16="http://schemas.microsoft.com/office/drawing/2014/main" xmlns="" id="{00000000-0008-0000-0000-0000A8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24" name="Rectángulo 14923">
          <a:extLst>
            <a:ext uri="{FF2B5EF4-FFF2-40B4-BE49-F238E27FC236}">
              <a16:creationId xmlns:a16="http://schemas.microsoft.com/office/drawing/2014/main" xmlns="" id="{00000000-0008-0000-0000-0000A9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25" name="Rectángulo 14924">
          <a:extLst>
            <a:ext uri="{FF2B5EF4-FFF2-40B4-BE49-F238E27FC236}">
              <a16:creationId xmlns:a16="http://schemas.microsoft.com/office/drawing/2014/main" xmlns="" id="{00000000-0008-0000-0000-0000AA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26" name="Rectángulo 14925">
          <a:extLst>
            <a:ext uri="{FF2B5EF4-FFF2-40B4-BE49-F238E27FC236}">
              <a16:creationId xmlns:a16="http://schemas.microsoft.com/office/drawing/2014/main" xmlns="" id="{00000000-0008-0000-0000-0000AB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27" name="Rectángulo 14926">
          <a:extLst>
            <a:ext uri="{FF2B5EF4-FFF2-40B4-BE49-F238E27FC236}">
              <a16:creationId xmlns:a16="http://schemas.microsoft.com/office/drawing/2014/main" xmlns="" id="{00000000-0008-0000-0000-0000AC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28" name="Rectángulo 14927">
          <a:extLst>
            <a:ext uri="{FF2B5EF4-FFF2-40B4-BE49-F238E27FC236}">
              <a16:creationId xmlns:a16="http://schemas.microsoft.com/office/drawing/2014/main" xmlns="" id="{00000000-0008-0000-0000-0000AD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29" name="Rectángulo 14928">
          <a:extLst>
            <a:ext uri="{FF2B5EF4-FFF2-40B4-BE49-F238E27FC236}">
              <a16:creationId xmlns:a16="http://schemas.microsoft.com/office/drawing/2014/main" xmlns="" id="{00000000-0008-0000-0000-0000AE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30" name="Rectángulo 14929">
          <a:extLst>
            <a:ext uri="{FF2B5EF4-FFF2-40B4-BE49-F238E27FC236}">
              <a16:creationId xmlns:a16="http://schemas.microsoft.com/office/drawing/2014/main" xmlns="" id="{00000000-0008-0000-0000-0000AF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31" name="Rectángulo 14930">
          <a:extLst>
            <a:ext uri="{FF2B5EF4-FFF2-40B4-BE49-F238E27FC236}">
              <a16:creationId xmlns:a16="http://schemas.microsoft.com/office/drawing/2014/main" xmlns="" id="{00000000-0008-0000-0000-0000B0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32" name="Rectángulo 14931">
          <a:extLst>
            <a:ext uri="{FF2B5EF4-FFF2-40B4-BE49-F238E27FC236}">
              <a16:creationId xmlns:a16="http://schemas.microsoft.com/office/drawing/2014/main" xmlns="" id="{00000000-0008-0000-0000-0000B1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33" name="Rectángulo 14932">
          <a:extLst>
            <a:ext uri="{FF2B5EF4-FFF2-40B4-BE49-F238E27FC236}">
              <a16:creationId xmlns:a16="http://schemas.microsoft.com/office/drawing/2014/main" xmlns="" id="{00000000-0008-0000-0000-0000B2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34" name="Rectángulo 14933">
          <a:extLst>
            <a:ext uri="{FF2B5EF4-FFF2-40B4-BE49-F238E27FC236}">
              <a16:creationId xmlns:a16="http://schemas.microsoft.com/office/drawing/2014/main" xmlns="" id="{00000000-0008-0000-0000-0000B3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35" name="Rectángulo 14934">
          <a:extLst>
            <a:ext uri="{FF2B5EF4-FFF2-40B4-BE49-F238E27FC236}">
              <a16:creationId xmlns:a16="http://schemas.microsoft.com/office/drawing/2014/main" xmlns="" id="{00000000-0008-0000-0000-0000B4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36" name="Rectángulo 14935">
          <a:extLst>
            <a:ext uri="{FF2B5EF4-FFF2-40B4-BE49-F238E27FC236}">
              <a16:creationId xmlns:a16="http://schemas.microsoft.com/office/drawing/2014/main" xmlns="" id="{00000000-0008-0000-0000-0000B5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37" name="Rectángulo 14936">
          <a:extLst>
            <a:ext uri="{FF2B5EF4-FFF2-40B4-BE49-F238E27FC236}">
              <a16:creationId xmlns:a16="http://schemas.microsoft.com/office/drawing/2014/main" xmlns="" id="{00000000-0008-0000-0000-0000B6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38" name="Rectángulo 14937">
          <a:extLst>
            <a:ext uri="{FF2B5EF4-FFF2-40B4-BE49-F238E27FC236}">
              <a16:creationId xmlns:a16="http://schemas.microsoft.com/office/drawing/2014/main" xmlns="" id="{00000000-0008-0000-0000-0000B7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39" name="Rectángulo 14938">
          <a:extLst>
            <a:ext uri="{FF2B5EF4-FFF2-40B4-BE49-F238E27FC236}">
              <a16:creationId xmlns:a16="http://schemas.microsoft.com/office/drawing/2014/main" xmlns="" id="{00000000-0008-0000-0000-0000B8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4940" name="Rectángulo 14939">
          <a:extLst>
            <a:ext uri="{FF2B5EF4-FFF2-40B4-BE49-F238E27FC236}">
              <a16:creationId xmlns:a16="http://schemas.microsoft.com/office/drawing/2014/main" xmlns="" id="{00000000-0008-0000-0000-0000B94A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41" name="Rectángulo 14940">
          <a:extLst>
            <a:ext uri="{FF2B5EF4-FFF2-40B4-BE49-F238E27FC236}">
              <a16:creationId xmlns:a16="http://schemas.microsoft.com/office/drawing/2014/main" xmlns="" id="{00000000-0008-0000-0000-0000BA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42" name="Rectángulo 14941">
          <a:extLst>
            <a:ext uri="{FF2B5EF4-FFF2-40B4-BE49-F238E27FC236}">
              <a16:creationId xmlns:a16="http://schemas.microsoft.com/office/drawing/2014/main" xmlns="" id="{00000000-0008-0000-0000-0000BB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43" name="Rectángulo 14942">
          <a:extLst>
            <a:ext uri="{FF2B5EF4-FFF2-40B4-BE49-F238E27FC236}">
              <a16:creationId xmlns:a16="http://schemas.microsoft.com/office/drawing/2014/main" xmlns="" id="{00000000-0008-0000-0000-0000BC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44" name="Rectángulo 14943">
          <a:extLst>
            <a:ext uri="{FF2B5EF4-FFF2-40B4-BE49-F238E27FC236}">
              <a16:creationId xmlns:a16="http://schemas.microsoft.com/office/drawing/2014/main" xmlns="" id="{00000000-0008-0000-0000-0000BD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45" name="Rectángulo 14944">
          <a:extLst>
            <a:ext uri="{FF2B5EF4-FFF2-40B4-BE49-F238E27FC236}">
              <a16:creationId xmlns:a16="http://schemas.microsoft.com/office/drawing/2014/main" xmlns="" id="{00000000-0008-0000-0000-0000BE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46" name="Rectángulo 14945">
          <a:extLst>
            <a:ext uri="{FF2B5EF4-FFF2-40B4-BE49-F238E27FC236}">
              <a16:creationId xmlns:a16="http://schemas.microsoft.com/office/drawing/2014/main" xmlns="" id="{00000000-0008-0000-0000-0000BF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47" name="Rectángulo 14946">
          <a:extLst>
            <a:ext uri="{FF2B5EF4-FFF2-40B4-BE49-F238E27FC236}">
              <a16:creationId xmlns:a16="http://schemas.microsoft.com/office/drawing/2014/main" xmlns="" id="{00000000-0008-0000-0000-0000C0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48" name="Rectángulo 14947">
          <a:extLst>
            <a:ext uri="{FF2B5EF4-FFF2-40B4-BE49-F238E27FC236}">
              <a16:creationId xmlns:a16="http://schemas.microsoft.com/office/drawing/2014/main" xmlns="" id="{00000000-0008-0000-0000-0000C1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49" name="Rectángulo 14948">
          <a:extLst>
            <a:ext uri="{FF2B5EF4-FFF2-40B4-BE49-F238E27FC236}">
              <a16:creationId xmlns:a16="http://schemas.microsoft.com/office/drawing/2014/main" xmlns="" id="{00000000-0008-0000-0000-0000C2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50" name="Rectángulo 14949">
          <a:extLst>
            <a:ext uri="{FF2B5EF4-FFF2-40B4-BE49-F238E27FC236}">
              <a16:creationId xmlns:a16="http://schemas.microsoft.com/office/drawing/2014/main" xmlns="" id="{00000000-0008-0000-0000-0000C3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51" name="Rectángulo 14950">
          <a:extLst>
            <a:ext uri="{FF2B5EF4-FFF2-40B4-BE49-F238E27FC236}">
              <a16:creationId xmlns:a16="http://schemas.microsoft.com/office/drawing/2014/main" xmlns="" id="{00000000-0008-0000-0000-0000C4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52" name="Rectángulo 14951">
          <a:extLst>
            <a:ext uri="{FF2B5EF4-FFF2-40B4-BE49-F238E27FC236}">
              <a16:creationId xmlns:a16="http://schemas.microsoft.com/office/drawing/2014/main" xmlns="" id="{00000000-0008-0000-0000-0000C5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53" name="Rectángulo 14952">
          <a:extLst>
            <a:ext uri="{FF2B5EF4-FFF2-40B4-BE49-F238E27FC236}">
              <a16:creationId xmlns:a16="http://schemas.microsoft.com/office/drawing/2014/main" xmlns="" id="{00000000-0008-0000-0000-0000C6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54" name="Rectángulo 14953">
          <a:extLst>
            <a:ext uri="{FF2B5EF4-FFF2-40B4-BE49-F238E27FC236}">
              <a16:creationId xmlns:a16="http://schemas.microsoft.com/office/drawing/2014/main" xmlns="" id="{00000000-0008-0000-0000-0000C7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55" name="Rectángulo 14954">
          <a:extLst>
            <a:ext uri="{FF2B5EF4-FFF2-40B4-BE49-F238E27FC236}">
              <a16:creationId xmlns:a16="http://schemas.microsoft.com/office/drawing/2014/main" xmlns="" id="{00000000-0008-0000-0000-0000C8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56" name="Rectángulo 14955">
          <a:extLst>
            <a:ext uri="{FF2B5EF4-FFF2-40B4-BE49-F238E27FC236}">
              <a16:creationId xmlns:a16="http://schemas.microsoft.com/office/drawing/2014/main" xmlns="" id="{00000000-0008-0000-0000-0000C9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57" name="Rectángulo 14956">
          <a:extLst>
            <a:ext uri="{FF2B5EF4-FFF2-40B4-BE49-F238E27FC236}">
              <a16:creationId xmlns:a16="http://schemas.microsoft.com/office/drawing/2014/main" xmlns="" id="{00000000-0008-0000-0000-0000CA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58" name="Rectángulo 14957">
          <a:extLst>
            <a:ext uri="{FF2B5EF4-FFF2-40B4-BE49-F238E27FC236}">
              <a16:creationId xmlns:a16="http://schemas.microsoft.com/office/drawing/2014/main" xmlns="" id="{00000000-0008-0000-0000-0000CB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59" name="Rectángulo 14958">
          <a:extLst>
            <a:ext uri="{FF2B5EF4-FFF2-40B4-BE49-F238E27FC236}">
              <a16:creationId xmlns:a16="http://schemas.microsoft.com/office/drawing/2014/main" xmlns="" id="{00000000-0008-0000-0000-0000CC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60" name="Rectángulo 14959">
          <a:extLst>
            <a:ext uri="{FF2B5EF4-FFF2-40B4-BE49-F238E27FC236}">
              <a16:creationId xmlns:a16="http://schemas.microsoft.com/office/drawing/2014/main" xmlns="" id="{00000000-0008-0000-0000-0000CD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61" name="Rectángulo 14960">
          <a:extLst>
            <a:ext uri="{FF2B5EF4-FFF2-40B4-BE49-F238E27FC236}">
              <a16:creationId xmlns:a16="http://schemas.microsoft.com/office/drawing/2014/main" xmlns="" id="{00000000-0008-0000-0000-0000CE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62" name="Rectángulo 14961">
          <a:extLst>
            <a:ext uri="{FF2B5EF4-FFF2-40B4-BE49-F238E27FC236}">
              <a16:creationId xmlns:a16="http://schemas.microsoft.com/office/drawing/2014/main" xmlns="" id="{00000000-0008-0000-0000-0000CF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63" name="Rectángulo 14962">
          <a:extLst>
            <a:ext uri="{FF2B5EF4-FFF2-40B4-BE49-F238E27FC236}">
              <a16:creationId xmlns:a16="http://schemas.microsoft.com/office/drawing/2014/main" xmlns="" id="{00000000-0008-0000-0000-0000D0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64" name="Rectángulo 14963">
          <a:extLst>
            <a:ext uri="{FF2B5EF4-FFF2-40B4-BE49-F238E27FC236}">
              <a16:creationId xmlns:a16="http://schemas.microsoft.com/office/drawing/2014/main" xmlns="" id="{00000000-0008-0000-0000-0000D1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65" name="Rectángulo 14964">
          <a:extLst>
            <a:ext uri="{FF2B5EF4-FFF2-40B4-BE49-F238E27FC236}">
              <a16:creationId xmlns:a16="http://schemas.microsoft.com/office/drawing/2014/main" xmlns="" id="{00000000-0008-0000-0000-0000D2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66" name="Rectángulo 14965">
          <a:extLst>
            <a:ext uri="{FF2B5EF4-FFF2-40B4-BE49-F238E27FC236}">
              <a16:creationId xmlns:a16="http://schemas.microsoft.com/office/drawing/2014/main" xmlns="" id="{00000000-0008-0000-0000-0000D3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4967" name="Rectángulo 14966">
          <a:extLst>
            <a:ext uri="{FF2B5EF4-FFF2-40B4-BE49-F238E27FC236}">
              <a16:creationId xmlns:a16="http://schemas.microsoft.com/office/drawing/2014/main" xmlns="" id="{00000000-0008-0000-0000-0000D44A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68" name="Rectángulo 14967">
          <a:extLst>
            <a:ext uri="{FF2B5EF4-FFF2-40B4-BE49-F238E27FC236}">
              <a16:creationId xmlns:a16="http://schemas.microsoft.com/office/drawing/2014/main" xmlns="" id="{00000000-0008-0000-0000-0000D5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69" name="Rectángulo 14968">
          <a:extLst>
            <a:ext uri="{FF2B5EF4-FFF2-40B4-BE49-F238E27FC236}">
              <a16:creationId xmlns:a16="http://schemas.microsoft.com/office/drawing/2014/main" xmlns="" id="{00000000-0008-0000-0000-0000D6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70" name="Rectángulo 14969">
          <a:extLst>
            <a:ext uri="{FF2B5EF4-FFF2-40B4-BE49-F238E27FC236}">
              <a16:creationId xmlns:a16="http://schemas.microsoft.com/office/drawing/2014/main" xmlns="" id="{00000000-0008-0000-0000-0000D7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71" name="Rectángulo 14970">
          <a:extLst>
            <a:ext uri="{FF2B5EF4-FFF2-40B4-BE49-F238E27FC236}">
              <a16:creationId xmlns:a16="http://schemas.microsoft.com/office/drawing/2014/main" xmlns="" id="{00000000-0008-0000-0000-0000D8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72" name="Rectángulo 14971">
          <a:extLst>
            <a:ext uri="{FF2B5EF4-FFF2-40B4-BE49-F238E27FC236}">
              <a16:creationId xmlns:a16="http://schemas.microsoft.com/office/drawing/2014/main" xmlns="" id="{00000000-0008-0000-0000-0000D9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73" name="Rectángulo 14972">
          <a:extLst>
            <a:ext uri="{FF2B5EF4-FFF2-40B4-BE49-F238E27FC236}">
              <a16:creationId xmlns:a16="http://schemas.microsoft.com/office/drawing/2014/main" xmlns="" id="{00000000-0008-0000-0000-0000DA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74" name="Rectángulo 14973">
          <a:extLst>
            <a:ext uri="{FF2B5EF4-FFF2-40B4-BE49-F238E27FC236}">
              <a16:creationId xmlns:a16="http://schemas.microsoft.com/office/drawing/2014/main" xmlns="" id="{00000000-0008-0000-0000-0000DB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75" name="Rectángulo 14974">
          <a:extLst>
            <a:ext uri="{FF2B5EF4-FFF2-40B4-BE49-F238E27FC236}">
              <a16:creationId xmlns:a16="http://schemas.microsoft.com/office/drawing/2014/main" xmlns="" id="{00000000-0008-0000-0000-0000DC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76" name="Rectángulo 14975">
          <a:extLst>
            <a:ext uri="{FF2B5EF4-FFF2-40B4-BE49-F238E27FC236}">
              <a16:creationId xmlns:a16="http://schemas.microsoft.com/office/drawing/2014/main" xmlns="" id="{00000000-0008-0000-0000-0000DD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77" name="Rectángulo 14976">
          <a:extLst>
            <a:ext uri="{FF2B5EF4-FFF2-40B4-BE49-F238E27FC236}">
              <a16:creationId xmlns:a16="http://schemas.microsoft.com/office/drawing/2014/main" xmlns="" id="{00000000-0008-0000-0000-0000DE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78" name="Rectángulo 14977">
          <a:extLst>
            <a:ext uri="{FF2B5EF4-FFF2-40B4-BE49-F238E27FC236}">
              <a16:creationId xmlns:a16="http://schemas.microsoft.com/office/drawing/2014/main" xmlns="" id="{00000000-0008-0000-0000-0000DF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79" name="Rectángulo 14978">
          <a:extLst>
            <a:ext uri="{FF2B5EF4-FFF2-40B4-BE49-F238E27FC236}">
              <a16:creationId xmlns:a16="http://schemas.microsoft.com/office/drawing/2014/main" xmlns="" id="{00000000-0008-0000-0000-0000E0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80" name="Rectángulo 14979">
          <a:extLst>
            <a:ext uri="{FF2B5EF4-FFF2-40B4-BE49-F238E27FC236}">
              <a16:creationId xmlns:a16="http://schemas.microsoft.com/office/drawing/2014/main" xmlns="" id="{00000000-0008-0000-0000-0000E1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81" name="Rectángulo 14980">
          <a:extLst>
            <a:ext uri="{FF2B5EF4-FFF2-40B4-BE49-F238E27FC236}">
              <a16:creationId xmlns:a16="http://schemas.microsoft.com/office/drawing/2014/main" xmlns="" id="{00000000-0008-0000-0000-0000E2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82" name="Rectángulo 14981">
          <a:extLst>
            <a:ext uri="{FF2B5EF4-FFF2-40B4-BE49-F238E27FC236}">
              <a16:creationId xmlns:a16="http://schemas.microsoft.com/office/drawing/2014/main" xmlns="" id="{00000000-0008-0000-0000-0000E3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83" name="Rectángulo 14982">
          <a:extLst>
            <a:ext uri="{FF2B5EF4-FFF2-40B4-BE49-F238E27FC236}">
              <a16:creationId xmlns:a16="http://schemas.microsoft.com/office/drawing/2014/main" xmlns="" id="{00000000-0008-0000-0000-0000E4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84" name="Rectángulo 14983">
          <a:extLst>
            <a:ext uri="{FF2B5EF4-FFF2-40B4-BE49-F238E27FC236}">
              <a16:creationId xmlns:a16="http://schemas.microsoft.com/office/drawing/2014/main" xmlns="" id="{00000000-0008-0000-0000-0000E5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85" name="Rectángulo 14984">
          <a:extLst>
            <a:ext uri="{FF2B5EF4-FFF2-40B4-BE49-F238E27FC236}">
              <a16:creationId xmlns:a16="http://schemas.microsoft.com/office/drawing/2014/main" xmlns="" id="{00000000-0008-0000-0000-0000E6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86" name="Rectángulo 14985">
          <a:extLst>
            <a:ext uri="{FF2B5EF4-FFF2-40B4-BE49-F238E27FC236}">
              <a16:creationId xmlns:a16="http://schemas.microsoft.com/office/drawing/2014/main" xmlns="" id="{00000000-0008-0000-0000-0000E7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87" name="Rectángulo 14986">
          <a:extLst>
            <a:ext uri="{FF2B5EF4-FFF2-40B4-BE49-F238E27FC236}">
              <a16:creationId xmlns:a16="http://schemas.microsoft.com/office/drawing/2014/main" xmlns="" id="{00000000-0008-0000-0000-0000E8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88" name="Rectángulo 14987">
          <a:extLst>
            <a:ext uri="{FF2B5EF4-FFF2-40B4-BE49-F238E27FC236}">
              <a16:creationId xmlns:a16="http://schemas.microsoft.com/office/drawing/2014/main" xmlns="" id="{00000000-0008-0000-0000-0000E9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89" name="Rectángulo 14988">
          <a:extLst>
            <a:ext uri="{FF2B5EF4-FFF2-40B4-BE49-F238E27FC236}">
              <a16:creationId xmlns:a16="http://schemas.microsoft.com/office/drawing/2014/main" xmlns="" id="{00000000-0008-0000-0000-0000EA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90" name="Rectángulo 14989">
          <a:extLst>
            <a:ext uri="{FF2B5EF4-FFF2-40B4-BE49-F238E27FC236}">
              <a16:creationId xmlns:a16="http://schemas.microsoft.com/office/drawing/2014/main" xmlns="" id="{00000000-0008-0000-0000-0000EB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91" name="Rectángulo 14990">
          <a:extLst>
            <a:ext uri="{FF2B5EF4-FFF2-40B4-BE49-F238E27FC236}">
              <a16:creationId xmlns:a16="http://schemas.microsoft.com/office/drawing/2014/main" xmlns="" id="{00000000-0008-0000-0000-0000EC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92" name="Rectángulo 14991">
          <a:extLst>
            <a:ext uri="{FF2B5EF4-FFF2-40B4-BE49-F238E27FC236}">
              <a16:creationId xmlns:a16="http://schemas.microsoft.com/office/drawing/2014/main" xmlns="" id="{00000000-0008-0000-0000-0000ED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93" name="Rectángulo 14992">
          <a:extLst>
            <a:ext uri="{FF2B5EF4-FFF2-40B4-BE49-F238E27FC236}">
              <a16:creationId xmlns:a16="http://schemas.microsoft.com/office/drawing/2014/main" xmlns="" id="{00000000-0008-0000-0000-0000EE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94" name="Rectángulo 14993">
          <a:extLst>
            <a:ext uri="{FF2B5EF4-FFF2-40B4-BE49-F238E27FC236}">
              <a16:creationId xmlns:a16="http://schemas.microsoft.com/office/drawing/2014/main" xmlns="" id="{00000000-0008-0000-0000-0000EF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95" name="Rectángulo 14994">
          <a:extLst>
            <a:ext uri="{FF2B5EF4-FFF2-40B4-BE49-F238E27FC236}">
              <a16:creationId xmlns:a16="http://schemas.microsoft.com/office/drawing/2014/main" xmlns="" id="{00000000-0008-0000-0000-0000F0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96" name="Rectángulo 14995">
          <a:extLst>
            <a:ext uri="{FF2B5EF4-FFF2-40B4-BE49-F238E27FC236}">
              <a16:creationId xmlns:a16="http://schemas.microsoft.com/office/drawing/2014/main" xmlns="" id="{00000000-0008-0000-0000-0000F1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97" name="Rectángulo 14996">
          <a:extLst>
            <a:ext uri="{FF2B5EF4-FFF2-40B4-BE49-F238E27FC236}">
              <a16:creationId xmlns:a16="http://schemas.microsoft.com/office/drawing/2014/main" xmlns="" id="{00000000-0008-0000-0000-0000F2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98" name="Rectángulo 14997">
          <a:extLst>
            <a:ext uri="{FF2B5EF4-FFF2-40B4-BE49-F238E27FC236}">
              <a16:creationId xmlns:a16="http://schemas.microsoft.com/office/drawing/2014/main" xmlns="" id="{00000000-0008-0000-0000-0000F3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4999" name="Rectángulo 14998">
          <a:extLst>
            <a:ext uri="{FF2B5EF4-FFF2-40B4-BE49-F238E27FC236}">
              <a16:creationId xmlns:a16="http://schemas.microsoft.com/office/drawing/2014/main" xmlns="" id="{00000000-0008-0000-0000-0000F4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00" name="Rectángulo 14999">
          <a:extLst>
            <a:ext uri="{FF2B5EF4-FFF2-40B4-BE49-F238E27FC236}">
              <a16:creationId xmlns:a16="http://schemas.microsoft.com/office/drawing/2014/main" xmlns="" id="{00000000-0008-0000-0000-0000F5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01" name="Rectángulo 15000">
          <a:extLst>
            <a:ext uri="{FF2B5EF4-FFF2-40B4-BE49-F238E27FC236}">
              <a16:creationId xmlns:a16="http://schemas.microsoft.com/office/drawing/2014/main" xmlns="" id="{00000000-0008-0000-0000-0000F6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02" name="Rectángulo 15001">
          <a:extLst>
            <a:ext uri="{FF2B5EF4-FFF2-40B4-BE49-F238E27FC236}">
              <a16:creationId xmlns:a16="http://schemas.microsoft.com/office/drawing/2014/main" xmlns="" id="{00000000-0008-0000-0000-0000F7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03" name="Rectángulo 15002">
          <a:extLst>
            <a:ext uri="{FF2B5EF4-FFF2-40B4-BE49-F238E27FC236}">
              <a16:creationId xmlns:a16="http://schemas.microsoft.com/office/drawing/2014/main" xmlns="" id="{00000000-0008-0000-0000-0000F8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04" name="Rectángulo 15003">
          <a:extLst>
            <a:ext uri="{FF2B5EF4-FFF2-40B4-BE49-F238E27FC236}">
              <a16:creationId xmlns:a16="http://schemas.microsoft.com/office/drawing/2014/main" xmlns="" id="{00000000-0008-0000-0000-0000F9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05" name="Rectángulo 15004">
          <a:extLst>
            <a:ext uri="{FF2B5EF4-FFF2-40B4-BE49-F238E27FC236}">
              <a16:creationId xmlns:a16="http://schemas.microsoft.com/office/drawing/2014/main" xmlns="" id="{00000000-0008-0000-0000-0000FA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06" name="Rectángulo 15005">
          <a:extLst>
            <a:ext uri="{FF2B5EF4-FFF2-40B4-BE49-F238E27FC236}">
              <a16:creationId xmlns:a16="http://schemas.microsoft.com/office/drawing/2014/main" xmlns="" id="{00000000-0008-0000-0000-0000FB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07" name="Rectángulo 15006">
          <a:extLst>
            <a:ext uri="{FF2B5EF4-FFF2-40B4-BE49-F238E27FC236}">
              <a16:creationId xmlns:a16="http://schemas.microsoft.com/office/drawing/2014/main" xmlns="" id="{00000000-0008-0000-0000-0000FC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08" name="Rectángulo 15007">
          <a:extLst>
            <a:ext uri="{FF2B5EF4-FFF2-40B4-BE49-F238E27FC236}">
              <a16:creationId xmlns:a16="http://schemas.microsoft.com/office/drawing/2014/main" xmlns="" id="{00000000-0008-0000-0000-0000FD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09" name="Rectángulo 15008">
          <a:extLst>
            <a:ext uri="{FF2B5EF4-FFF2-40B4-BE49-F238E27FC236}">
              <a16:creationId xmlns:a16="http://schemas.microsoft.com/office/drawing/2014/main" xmlns="" id="{00000000-0008-0000-0000-0000FE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10" name="Rectángulo 15009">
          <a:extLst>
            <a:ext uri="{FF2B5EF4-FFF2-40B4-BE49-F238E27FC236}">
              <a16:creationId xmlns:a16="http://schemas.microsoft.com/office/drawing/2014/main" xmlns="" id="{00000000-0008-0000-0000-0000FF4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11" name="Rectángulo 15010">
          <a:extLst>
            <a:ext uri="{FF2B5EF4-FFF2-40B4-BE49-F238E27FC236}">
              <a16:creationId xmlns:a16="http://schemas.microsoft.com/office/drawing/2014/main" xmlns="" id="{00000000-0008-0000-0000-000000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12" name="Rectángulo 15011">
          <a:extLst>
            <a:ext uri="{FF2B5EF4-FFF2-40B4-BE49-F238E27FC236}">
              <a16:creationId xmlns:a16="http://schemas.microsoft.com/office/drawing/2014/main" xmlns="" id="{00000000-0008-0000-0000-000001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013" name="Rectángulo 15012">
          <a:extLst>
            <a:ext uri="{FF2B5EF4-FFF2-40B4-BE49-F238E27FC236}">
              <a16:creationId xmlns:a16="http://schemas.microsoft.com/office/drawing/2014/main" xmlns="" id="{00000000-0008-0000-0000-0000024B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14" name="Rectángulo 15013">
          <a:extLst>
            <a:ext uri="{FF2B5EF4-FFF2-40B4-BE49-F238E27FC236}">
              <a16:creationId xmlns:a16="http://schemas.microsoft.com/office/drawing/2014/main" xmlns="" id="{00000000-0008-0000-0000-000003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15" name="Rectángulo 15014">
          <a:extLst>
            <a:ext uri="{FF2B5EF4-FFF2-40B4-BE49-F238E27FC236}">
              <a16:creationId xmlns:a16="http://schemas.microsoft.com/office/drawing/2014/main" xmlns="" id="{00000000-0008-0000-0000-000004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16" name="Rectángulo 15015">
          <a:extLst>
            <a:ext uri="{FF2B5EF4-FFF2-40B4-BE49-F238E27FC236}">
              <a16:creationId xmlns:a16="http://schemas.microsoft.com/office/drawing/2014/main" xmlns="" id="{00000000-0008-0000-0000-000005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17" name="Rectángulo 15016">
          <a:extLst>
            <a:ext uri="{FF2B5EF4-FFF2-40B4-BE49-F238E27FC236}">
              <a16:creationId xmlns:a16="http://schemas.microsoft.com/office/drawing/2014/main" xmlns="" id="{00000000-0008-0000-0000-000006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18" name="Rectángulo 15017">
          <a:extLst>
            <a:ext uri="{FF2B5EF4-FFF2-40B4-BE49-F238E27FC236}">
              <a16:creationId xmlns:a16="http://schemas.microsoft.com/office/drawing/2014/main" xmlns="" id="{00000000-0008-0000-0000-000007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19" name="Rectángulo 15018">
          <a:extLst>
            <a:ext uri="{FF2B5EF4-FFF2-40B4-BE49-F238E27FC236}">
              <a16:creationId xmlns:a16="http://schemas.microsoft.com/office/drawing/2014/main" xmlns="" id="{00000000-0008-0000-0000-000008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20" name="Rectángulo 15019">
          <a:extLst>
            <a:ext uri="{FF2B5EF4-FFF2-40B4-BE49-F238E27FC236}">
              <a16:creationId xmlns:a16="http://schemas.microsoft.com/office/drawing/2014/main" xmlns="" id="{00000000-0008-0000-0000-000009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21" name="Rectángulo 15020">
          <a:extLst>
            <a:ext uri="{FF2B5EF4-FFF2-40B4-BE49-F238E27FC236}">
              <a16:creationId xmlns:a16="http://schemas.microsoft.com/office/drawing/2014/main" xmlns="" id="{00000000-0008-0000-0000-00000A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22" name="Rectángulo 15021">
          <a:extLst>
            <a:ext uri="{FF2B5EF4-FFF2-40B4-BE49-F238E27FC236}">
              <a16:creationId xmlns:a16="http://schemas.microsoft.com/office/drawing/2014/main" xmlns="" id="{00000000-0008-0000-0000-00000B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23" name="Rectángulo 15022">
          <a:extLst>
            <a:ext uri="{FF2B5EF4-FFF2-40B4-BE49-F238E27FC236}">
              <a16:creationId xmlns:a16="http://schemas.microsoft.com/office/drawing/2014/main" xmlns="" id="{00000000-0008-0000-0000-00000C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24" name="Rectángulo 15023">
          <a:extLst>
            <a:ext uri="{FF2B5EF4-FFF2-40B4-BE49-F238E27FC236}">
              <a16:creationId xmlns:a16="http://schemas.microsoft.com/office/drawing/2014/main" xmlns="" id="{00000000-0008-0000-0000-00000D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25" name="Rectángulo 15024">
          <a:extLst>
            <a:ext uri="{FF2B5EF4-FFF2-40B4-BE49-F238E27FC236}">
              <a16:creationId xmlns:a16="http://schemas.microsoft.com/office/drawing/2014/main" xmlns="" id="{00000000-0008-0000-0000-00000E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26" name="Rectángulo 15025">
          <a:extLst>
            <a:ext uri="{FF2B5EF4-FFF2-40B4-BE49-F238E27FC236}">
              <a16:creationId xmlns:a16="http://schemas.microsoft.com/office/drawing/2014/main" xmlns="" id="{00000000-0008-0000-0000-00000F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27" name="Rectángulo 15026">
          <a:extLst>
            <a:ext uri="{FF2B5EF4-FFF2-40B4-BE49-F238E27FC236}">
              <a16:creationId xmlns:a16="http://schemas.microsoft.com/office/drawing/2014/main" xmlns="" id="{00000000-0008-0000-0000-000010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28" name="Rectángulo 15027">
          <a:extLst>
            <a:ext uri="{FF2B5EF4-FFF2-40B4-BE49-F238E27FC236}">
              <a16:creationId xmlns:a16="http://schemas.microsoft.com/office/drawing/2014/main" xmlns="" id="{00000000-0008-0000-0000-000011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29" name="Rectángulo 15028">
          <a:extLst>
            <a:ext uri="{FF2B5EF4-FFF2-40B4-BE49-F238E27FC236}">
              <a16:creationId xmlns:a16="http://schemas.microsoft.com/office/drawing/2014/main" xmlns="" id="{00000000-0008-0000-0000-000012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30" name="Rectángulo 15029">
          <a:extLst>
            <a:ext uri="{FF2B5EF4-FFF2-40B4-BE49-F238E27FC236}">
              <a16:creationId xmlns:a16="http://schemas.microsoft.com/office/drawing/2014/main" xmlns="" id="{00000000-0008-0000-0000-000013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31" name="Rectángulo 15030">
          <a:extLst>
            <a:ext uri="{FF2B5EF4-FFF2-40B4-BE49-F238E27FC236}">
              <a16:creationId xmlns:a16="http://schemas.microsoft.com/office/drawing/2014/main" xmlns="" id="{00000000-0008-0000-0000-000014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32" name="Rectángulo 15031">
          <a:extLst>
            <a:ext uri="{FF2B5EF4-FFF2-40B4-BE49-F238E27FC236}">
              <a16:creationId xmlns:a16="http://schemas.microsoft.com/office/drawing/2014/main" xmlns="" id="{00000000-0008-0000-0000-000015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33" name="Rectángulo 15032">
          <a:extLst>
            <a:ext uri="{FF2B5EF4-FFF2-40B4-BE49-F238E27FC236}">
              <a16:creationId xmlns:a16="http://schemas.microsoft.com/office/drawing/2014/main" xmlns="" id="{00000000-0008-0000-0000-000016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34" name="Rectángulo 15033">
          <a:extLst>
            <a:ext uri="{FF2B5EF4-FFF2-40B4-BE49-F238E27FC236}">
              <a16:creationId xmlns:a16="http://schemas.microsoft.com/office/drawing/2014/main" xmlns="" id="{00000000-0008-0000-0000-000017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35" name="Rectángulo 15034">
          <a:extLst>
            <a:ext uri="{FF2B5EF4-FFF2-40B4-BE49-F238E27FC236}">
              <a16:creationId xmlns:a16="http://schemas.microsoft.com/office/drawing/2014/main" xmlns="" id="{00000000-0008-0000-0000-000018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36" name="Rectángulo 15035">
          <a:extLst>
            <a:ext uri="{FF2B5EF4-FFF2-40B4-BE49-F238E27FC236}">
              <a16:creationId xmlns:a16="http://schemas.microsoft.com/office/drawing/2014/main" xmlns="" id="{00000000-0008-0000-0000-000019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37" name="Rectángulo 15036">
          <a:extLst>
            <a:ext uri="{FF2B5EF4-FFF2-40B4-BE49-F238E27FC236}">
              <a16:creationId xmlns:a16="http://schemas.microsoft.com/office/drawing/2014/main" xmlns="" id="{00000000-0008-0000-0000-00001A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38" name="Rectángulo 15037">
          <a:extLst>
            <a:ext uri="{FF2B5EF4-FFF2-40B4-BE49-F238E27FC236}">
              <a16:creationId xmlns:a16="http://schemas.microsoft.com/office/drawing/2014/main" xmlns="" id="{00000000-0008-0000-0000-00001B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39" name="Rectángulo 15038">
          <a:extLst>
            <a:ext uri="{FF2B5EF4-FFF2-40B4-BE49-F238E27FC236}">
              <a16:creationId xmlns:a16="http://schemas.microsoft.com/office/drawing/2014/main" xmlns="" id="{00000000-0008-0000-0000-00001C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5040" name="Rectángulo 15039">
          <a:extLst>
            <a:ext uri="{FF2B5EF4-FFF2-40B4-BE49-F238E27FC236}">
              <a16:creationId xmlns:a16="http://schemas.microsoft.com/office/drawing/2014/main" xmlns="" id="{00000000-0008-0000-0000-00001D4B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41" name="Rectángulo 15040">
          <a:extLst>
            <a:ext uri="{FF2B5EF4-FFF2-40B4-BE49-F238E27FC236}">
              <a16:creationId xmlns:a16="http://schemas.microsoft.com/office/drawing/2014/main" xmlns="" id="{00000000-0008-0000-0000-00001E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42" name="Rectángulo 15041">
          <a:extLst>
            <a:ext uri="{FF2B5EF4-FFF2-40B4-BE49-F238E27FC236}">
              <a16:creationId xmlns:a16="http://schemas.microsoft.com/office/drawing/2014/main" xmlns="" id="{00000000-0008-0000-0000-00001F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43" name="Rectángulo 15042">
          <a:extLst>
            <a:ext uri="{FF2B5EF4-FFF2-40B4-BE49-F238E27FC236}">
              <a16:creationId xmlns:a16="http://schemas.microsoft.com/office/drawing/2014/main" xmlns="" id="{00000000-0008-0000-0000-000020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44" name="Rectángulo 15043">
          <a:extLst>
            <a:ext uri="{FF2B5EF4-FFF2-40B4-BE49-F238E27FC236}">
              <a16:creationId xmlns:a16="http://schemas.microsoft.com/office/drawing/2014/main" xmlns="" id="{00000000-0008-0000-0000-000021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45" name="Rectángulo 15044">
          <a:extLst>
            <a:ext uri="{FF2B5EF4-FFF2-40B4-BE49-F238E27FC236}">
              <a16:creationId xmlns:a16="http://schemas.microsoft.com/office/drawing/2014/main" xmlns="" id="{00000000-0008-0000-0000-000022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46" name="Rectángulo 15045">
          <a:extLst>
            <a:ext uri="{FF2B5EF4-FFF2-40B4-BE49-F238E27FC236}">
              <a16:creationId xmlns:a16="http://schemas.microsoft.com/office/drawing/2014/main" xmlns="" id="{00000000-0008-0000-0000-000023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47" name="Rectángulo 15046">
          <a:extLst>
            <a:ext uri="{FF2B5EF4-FFF2-40B4-BE49-F238E27FC236}">
              <a16:creationId xmlns:a16="http://schemas.microsoft.com/office/drawing/2014/main" xmlns="" id="{00000000-0008-0000-0000-000024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48" name="Rectángulo 15047">
          <a:extLst>
            <a:ext uri="{FF2B5EF4-FFF2-40B4-BE49-F238E27FC236}">
              <a16:creationId xmlns:a16="http://schemas.microsoft.com/office/drawing/2014/main" xmlns="" id="{00000000-0008-0000-0000-000025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49" name="Rectángulo 15048">
          <a:extLst>
            <a:ext uri="{FF2B5EF4-FFF2-40B4-BE49-F238E27FC236}">
              <a16:creationId xmlns:a16="http://schemas.microsoft.com/office/drawing/2014/main" xmlns="" id="{00000000-0008-0000-0000-000026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50" name="Rectángulo 15049">
          <a:extLst>
            <a:ext uri="{FF2B5EF4-FFF2-40B4-BE49-F238E27FC236}">
              <a16:creationId xmlns:a16="http://schemas.microsoft.com/office/drawing/2014/main" xmlns="" id="{00000000-0008-0000-0000-000027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51" name="Rectángulo 15050">
          <a:extLst>
            <a:ext uri="{FF2B5EF4-FFF2-40B4-BE49-F238E27FC236}">
              <a16:creationId xmlns:a16="http://schemas.microsoft.com/office/drawing/2014/main" xmlns="" id="{00000000-0008-0000-0000-000028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52" name="Rectángulo 15051">
          <a:extLst>
            <a:ext uri="{FF2B5EF4-FFF2-40B4-BE49-F238E27FC236}">
              <a16:creationId xmlns:a16="http://schemas.microsoft.com/office/drawing/2014/main" xmlns="" id="{00000000-0008-0000-0000-000029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53" name="Rectángulo 15052">
          <a:extLst>
            <a:ext uri="{FF2B5EF4-FFF2-40B4-BE49-F238E27FC236}">
              <a16:creationId xmlns:a16="http://schemas.microsoft.com/office/drawing/2014/main" xmlns="" id="{00000000-0008-0000-0000-00002A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54" name="Rectángulo 15053">
          <a:extLst>
            <a:ext uri="{FF2B5EF4-FFF2-40B4-BE49-F238E27FC236}">
              <a16:creationId xmlns:a16="http://schemas.microsoft.com/office/drawing/2014/main" xmlns="" id="{00000000-0008-0000-0000-00002B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55" name="Rectángulo 15054">
          <a:extLst>
            <a:ext uri="{FF2B5EF4-FFF2-40B4-BE49-F238E27FC236}">
              <a16:creationId xmlns:a16="http://schemas.microsoft.com/office/drawing/2014/main" xmlns="" id="{00000000-0008-0000-0000-00002C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56" name="Rectángulo 15055">
          <a:extLst>
            <a:ext uri="{FF2B5EF4-FFF2-40B4-BE49-F238E27FC236}">
              <a16:creationId xmlns:a16="http://schemas.microsoft.com/office/drawing/2014/main" xmlns="" id="{00000000-0008-0000-0000-00002D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57" name="Rectángulo 15056">
          <a:extLst>
            <a:ext uri="{FF2B5EF4-FFF2-40B4-BE49-F238E27FC236}">
              <a16:creationId xmlns:a16="http://schemas.microsoft.com/office/drawing/2014/main" xmlns="" id="{00000000-0008-0000-0000-00002E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58" name="Rectángulo 15057">
          <a:extLst>
            <a:ext uri="{FF2B5EF4-FFF2-40B4-BE49-F238E27FC236}">
              <a16:creationId xmlns:a16="http://schemas.microsoft.com/office/drawing/2014/main" xmlns="" id="{00000000-0008-0000-0000-00002F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59" name="Rectángulo 15058">
          <a:extLst>
            <a:ext uri="{FF2B5EF4-FFF2-40B4-BE49-F238E27FC236}">
              <a16:creationId xmlns:a16="http://schemas.microsoft.com/office/drawing/2014/main" xmlns="" id="{00000000-0008-0000-0000-000030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60" name="Rectángulo 15059">
          <a:extLst>
            <a:ext uri="{FF2B5EF4-FFF2-40B4-BE49-F238E27FC236}">
              <a16:creationId xmlns:a16="http://schemas.microsoft.com/office/drawing/2014/main" xmlns="" id="{00000000-0008-0000-0000-000031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61" name="Rectángulo 15060">
          <a:extLst>
            <a:ext uri="{FF2B5EF4-FFF2-40B4-BE49-F238E27FC236}">
              <a16:creationId xmlns:a16="http://schemas.microsoft.com/office/drawing/2014/main" xmlns="" id="{00000000-0008-0000-0000-000032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62" name="Rectángulo 15061">
          <a:extLst>
            <a:ext uri="{FF2B5EF4-FFF2-40B4-BE49-F238E27FC236}">
              <a16:creationId xmlns:a16="http://schemas.microsoft.com/office/drawing/2014/main" xmlns="" id="{00000000-0008-0000-0000-000033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63" name="Rectángulo 15062">
          <a:extLst>
            <a:ext uri="{FF2B5EF4-FFF2-40B4-BE49-F238E27FC236}">
              <a16:creationId xmlns:a16="http://schemas.microsoft.com/office/drawing/2014/main" xmlns="" id="{00000000-0008-0000-0000-000034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64" name="Rectángulo 15063">
          <a:extLst>
            <a:ext uri="{FF2B5EF4-FFF2-40B4-BE49-F238E27FC236}">
              <a16:creationId xmlns:a16="http://schemas.microsoft.com/office/drawing/2014/main" xmlns="" id="{00000000-0008-0000-0000-000035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65" name="Rectángulo 15064">
          <a:extLst>
            <a:ext uri="{FF2B5EF4-FFF2-40B4-BE49-F238E27FC236}">
              <a16:creationId xmlns:a16="http://schemas.microsoft.com/office/drawing/2014/main" xmlns="" id="{00000000-0008-0000-0000-000036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66" name="Rectángulo 15065">
          <a:extLst>
            <a:ext uri="{FF2B5EF4-FFF2-40B4-BE49-F238E27FC236}">
              <a16:creationId xmlns:a16="http://schemas.microsoft.com/office/drawing/2014/main" xmlns="" id="{00000000-0008-0000-0000-000037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67" name="Rectángulo 15066">
          <a:extLst>
            <a:ext uri="{FF2B5EF4-FFF2-40B4-BE49-F238E27FC236}">
              <a16:creationId xmlns:a16="http://schemas.microsoft.com/office/drawing/2014/main" xmlns="" id="{00000000-0008-0000-0000-000038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68" name="Rectángulo 15067">
          <a:extLst>
            <a:ext uri="{FF2B5EF4-FFF2-40B4-BE49-F238E27FC236}">
              <a16:creationId xmlns:a16="http://schemas.microsoft.com/office/drawing/2014/main" xmlns="" id="{00000000-0008-0000-0000-000039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69" name="Rectángulo 15068">
          <a:extLst>
            <a:ext uri="{FF2B5EF4-FFF2-40B4-BE49-F238E27FC236}">
              <a16:creationId xmlns:a16="http://schemas.microsoft.com/office/drawing/2014/main" xmlns="" id="{00000000-0008-0000-0000-00003A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70" name="Rectángulo 15069">
          <a:extLst>
            <a:ext uri="{FF2B5EF4-FFF2-40B4-BE49-F238E27FC236}">
              <a16:creationId xmlns:a16="http://schemas.microsoft.com/office/drawing/2014/main" xmlns="" id="{00000000-0008-0000-0000-00003B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71" name="Rectángulo 15070">
          <a:extLst>
            <a:ext uri="{FF2B5EF4-FFF2-40B4-BE49-F238E27FC236}">
              <a16:creationId xmlns:a16="http://schemas.microsoft.com/office/drawing/2014/main" xmlns="" id="{00000000-0008-0000-0000-00003C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72" name="Rectángulo 15071">
          <a:extLst>
            <a:ext uri="{FF2B5EF4-FFF2-40B4-BE49-F238E27FC236}">
              <a16:creationId xmlns:a16="http://schemas.microsoft.com/office/drawing/2014/main" xmlns="" id="{00000000-0008-0000-0000-00003D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73" name="Rectángulo 15072">
          <a:extLst>
            <a:ext uri="{FF2B5EF4-FFF2-40B4-BE49-F238E27FC236}">
              <a16:creationId xmlns:a16="http://schemas.microsoft.com/office/drawing/2014/main" xmlns="" id="{00000000-0008-0000-0000-00003E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74" name="Rectángulo 15073">
          <a:extLst>
            <a:ext uri="{FF2B5EF4-FFF2-40B4-BE49-F238E27FC236}">
              <a16:creationId xmlns:a16="http://schemas.microsoft.com/office/drawing/2014/main" xmlns="" id="{00000000-0008-0000-0000-00003F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075" name="Rectángulo 15074">
          <a:extLst>
            <a:ext uri="{FF2B5EF4-FFF2-40B4-BE49-F238E27FC236}">
              <a16:creationId xmlns:a16="http://schemas.microsoft.com/office/drawing/2014/main" xmlns="" id="{00000000-0008-0000-0000-0000404B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76" name="Rectángulo 15075">
          <a:extLst>
            <a:ext uri="{FF2B5EF4-FFF2-40B4-BE49-F238E27FC236}">
              <a16:creationId xmlns:a16="http://schemas.microsoft.com/office/drawing/2014/main" xmlns="" id="{00000000-0008-0000-0000-000041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77" name="Rectángulo 15076">
          <a:extLst>
            <a:ext uri="{FF2B5EF4-FFF2-40B4-BE49-F238E27FC236}">
              <a16:creationId xmlns:a16="http://schemas.microsoft.com/office/drawing/2014/main" xmlns="" id="{00000000-0008-0000-0000-000042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78" name="Rectángulo 15077">
          <a:extLst>
            <a:ext uri="{FF2B5EF4-FFF2-40B4-BE49-F238E27FC236}">
              <a16:creationId xmlns:a16="http://schemas.microsoft.com/office/drawing/2014/main" xmlns="" id="{00000000-0008-0000-0000-000043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79" name="Rectángulo 15078">
          <a:extLst>
            <a:ext uri="{FF2B5EF4-FFF2-40B4-BE49-F238E27FC236}">
              <a16:creationId xmlns:a16="http://schemas.microsoft.com/office/drawing/2014/main" xmlns="" id="{00000000-0008-0000-0000-000044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80" name="Rectángulo 15079">
          <a:extLst>
            <a:ext uri="{FF2B5EF4-FFF2-40B4-BE49-F238E27FC236}">
              <a16:creationId xmlns:a16="http://schemas.microsoft.com/office/drawing/2014/main" xmlns="" id="{00000000-0008-0000-0000-000045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81" name="Rectángulo 15080">
          <a:extLst>
            <a:ext uri="{FF2B5EF4-FFF2-40B4-BE49-F238E27FC236}">
              <a16:creationId xmlns:a16="http://schemas.microsoft.com/office/drawing/2014/main" xmlns="" id="{00000000-0008-0000-0000-000046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82" name="Rectángulo 15081">
          <a:extLst>
            <a:ext uri="{FF2B5EF4-FFF2-40B4-BE49-F238E27FC236}">
              <a16:creationId xmlns:a16="http://schemas.microsoft.com/office/drawing/2014/main" xmlns="" id="{00000000-0008-0000-0000-000047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83" name="Rectángulo 15082">
          <a:extLst>
            <a:ext uri="{FF2B5EF4-FFF2-40B4-BE49-F238E27FC236}">
              <a16:creationId xmlns:a16="http://schemas.microsoft.com/office/drawing/2014/main" xmlns="" id="{00000000-0008-0000-0000-000048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84" name="Rectángulo 15083">
          <a:extLst>
            <a:ext uri="{FF2B5EF4-FFF2-40B4-BE49-F238E27FC236}">
              <a16:creationId xmlns:a16="http://schemas.microsoft.com/office/drawing/2014/main" xmlns="" id="{00000000-0008-0000-0000-000049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85" name="Rectángulo 15084">
          <a:extLst>
            <a:ext uri="{FF2B5EF4-FFF2-40B4-BE49-F238E27FC236}">
              <a16:creationId xmlns:a16="http://schemas.microsoft.com/office/drawing/2014/main" xmlns="" id="{00000000-0008-0000-0000-00004A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86" name="Rectángulo 15085">
          <a:extLst>
            <a:ext uri="{FF2B5EF4-FFF2-40B4-BE49-F238E27FC236}">
              <a16:creationId xmlns:a16="http://schemas.microsoft.com/office/drawing/2014/main" xmlns="" id="{00000000-0008-0000-0000-00004B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87" name="Rectángulo 15086">
          <a:extLst>
            <a:ext uri="{FF2B5EF4-FFF2-40B4-BE49-F238E27FC236}">
              <a16:creationId xmlns:a16="http://schemas.microsoft.com/office/drawing/2014/main" xmlns="" id="{00000000-0008-0000-0000-00004C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88" name="Rectángulo 15087">
          <a:extLst>
            <a:ext uri="{FF2B5EF4-FFF2-40B4-BE49-F238E27FC236}">
              <a16:creationId xmlns:a16="http://schemas.microsoft.com/office/drawing/2014/main" xmlns="" id="{00000000-0008-0000-0000-00004D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89" name="Rectángulo 15088">
          <a:extLst>
            <a:ext uri="{FF2B5EF4-FFF2-40B4-BE49-F238E27FC236}">
              <a16:creationId xmlns:a16="http://schemas.microsoft.com/office/drawing/2014/main" xmlns="" id="{00000000-0008-0000-0000-00004E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90" name="Rectángulo 15089">
          <a:extLst>
            <a:ext uri="{FF2B5EF4-FFF2-40B4-BE49-F238E27FC236}">
              <a16:creationId xmlns:a16="http://schemas.microsoft.com/office/drawing/2014/main" xmlns="" id="{00000000-0008-0000-0000-00004F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91" name="Rectángulo 15090">
          <a:extLst>
            <a:ext uri="{FF2B5EF4-FFF2-40B4-BE49-F238E27FC236}">
              <a16:creationId xmlns:a16="http://schemas.microsoft.com/office/drawing/2014/main" xmlns="" id="{00000000-0008-0000-0000-000050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92" name="Rectángulo 15091">
          <a:extLst>
            <a:ext uri="{FF2B5EF4-FFF2-40B4-BE49-F238E27FC236}">
              <a16:creationId xmlns:a16="http://schemas.microsoft.com/office/drawing/2014/main" xmlns="" id="{00000000-0008-0000-0000-000051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93" name="Rectángulo 15092">
          <a:extLst>
            <a:ext uri="{FF2B5EF4-FFF2-40B4-BE49-F238E27FC236}">
              <a16:creationId xmlns:a16="http://schemas.microsoft.com/office/drawing/2014/main" xmlns="" id="{00000000-0008-0000-0000-000052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94" name="Rectángulo 15093">
          <a:extLst>
            <a:ext uri="{FF2B5EF4-FFF2-40B4-BE49-F238E27FC236}">
              <a16:creationId xmlns:a16="http://schemas.microsoft.com/office/drawing/2014/main" xmlns="" id="{00000000-0008-0000-0000-000053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95" name="Rectángulo 15094">
          <a:extLst>
            <a:ext uri="{FF2B5EF4-FFF2-40B4-BE49-F238E27FC236}">
              <a16:creationId xmlns:a16="http://schemas.microsoft.com/office/drawing/2014/main" xmlns="" id="{00000000-0008-0000-0000-000054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96" name="Rectángulo 15095">
          <a:extLst>
            <a:ext uri="{FF2B5EF4-FFF2-40B4-BE49-F238E27FC236}">
              <a16:creationId xmlns:a16="http://schemas.microsoft.com/office/drawing/2014/main" xmlns="" id="{00000000-0008-0000-0000-000055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97" name="Rectángulo 15096">
          <a:extLst>
            <a:ext uri="{FF2B5EF4-FFF2-40B4-BE49-F238E27FC236}">
              <a16:creationId xmlns:a16="http://schemas.microsoft.com/office/drawing/2014/main" xmlns="" id="{00000000-0008-0000-0000-000056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98" name="Rectángulo 15097">
          <a:extLst>
            <a:ext uri="{FF2B5EF4-FFF2-40B4-BE49-F238E27FC236}">
              <a16:creationId xmlns:a16="http://schemas.microsoft.com/office/drawing/2014/main" xmlns="" id="{00000000-0008-0000-0000-000057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099" name="Rectángulo 15098">
          <a:extLst>
            <a:ext uri="{FF2B5EF4-FFF2-40B4-BE49-F238E27FC236}">
              <a16:creationId xmlns:a16="http://schemas.microsoft.com/office/drawing/2014/main" xmlns="" id="{00000000-0008-0000-0000-000058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00" name="Rectángulo 15099">
          <a:extLst>
            <a:ext uri="{FF2B5EF4-FFF2-40B4-BE49-F238E27FC236}">
              <a16:creationId xmlns:a16="http://schemas.microsoft.com/office/drawing/2014/main" xmlns="" id="{00000000-0008-0000-0000-000059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01" name="Rectángulo 15100">
          <a:extLst>
            <a:ext uri="{FF2B5EF4-FFF2-40B4-BE49-F238E27FC236}">
              <a16:creationId xmlns:a16="http://schemas.microsoft.com/office/drawing/2014/main" xmlns="" id="{00000000-0008-0000-0000-00005A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02" name="Rectángulo 15101">
          <a:extLst>
            <a:ext uri="{FF2B5EF4-FFF2-40B4-BE49-F238E27FC236}">
              <a16:creationId xmlns:a16="http://schemas.microsoft.com/office/drawing/2014/main" xmlns="" id="{00000000-0008-0000-0000-00005B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103" name="Rectángulo 15102">
          <a:extLst>
            <a:ext uri="{FF2B5EF4-FFF2-40B4-BE49-F238E27FC236}">
              <a16:creationId xmlns:a16="http://schemas.microsoft.com/office/drawing/2014/main" xmlns="" id="{00000000-0008-0000-0000-00005C4B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04" name="Rectángulo 15103">
          <a:extLst>
            <a:ext uri="{FF2B5EF4-FFF2-40B4-BE49-F238E27FC236}">
              <a16:creationId xmlns:a16="http://schemas.microsoft.com/office/drawing/2014/main" xmlns="" id="{00000000-0008-0000-0000-00005D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05" name="Rectángulo 15104">
          <a:extLst>
            <a:ext uri="{FF2B5EF4-FFF2-40B4-BE49-F238E27FC236}">
              <a16:creationId xmlns:a16="http://schemas.microsoft.com/office/drawing/2014/main" xmlns="" id="{00000000-0008-0000-0000-00005E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06" name="Rectángulo 15105">
          <a:extLst>
            <a:ext uri="{FF2B5EF4-FFF2-40B4-BE49-F238E27FC236}">
              <a16:creationId xmlns:a16="http://schemas.microsoft.com/office/drawing/2014/main" xmlns="" id="{00000000-0008-0000-0000-00005F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07" name="Rectángulo 15106">
          <a:extLst>
            <a:ext uri="{FF2B5EF4-FFF2-40B4-BE49-F238E27FC236}">
              <a16:creationId xmlns:a16="http://schemas.microsoft.com/office/drawing/2014/main" xmlns="" id="{00000000-0008-0000-0000-000060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08" name="Rectángulo 15107">
          <a:extLst>
            <a:ext uri="{FF2B5EF4-FFF2-40B4-BE49-F238E27FC236}">
              <a16:creationId xmlns:a16="http://schemas.microsoft.com/office/drawing/2014/main" xmlns="" id="{00000000-0008-0000-0000-000061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09" name="Rectángulo 15108">
          <a:extLst>
            <a:ext uri="{FF2B5EF4-FFF2-40B4-BE49-F238E27FC236}">
              <a16:creationId xmlns:a16="http://schemas.microsoft.com/office/drawing/2014/main" xmlns="" id="{00000000-0008-0000-0000-000062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10" name="Rectángulo 15109">
          <a:extLst>
            <a:ext uri="{FF2B5EF4-FFF2-40B4-BE49-F238E27FC236}">
              <a16:creationId xmlns:a16="http://schemas.microsoft.com/office/drawing/2014/main" xmlns="" id="{00000000-0008-0000-0000-000063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11" name="Rectángulo 15110">
          <a:extLst>
            <a:ext uri="{FF2B5EF4-FFF2-40B4-BE49-F238E27FC236}">
              <a16:creationId xmlns:a16="http://schemas.microsoft.com/office/drawing/2014/main" xmlns="" id="{00000000-0008-0000-0000-000064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12" name="Rectángulo 15111">
          <a:extLst>
            <a:ext uri="{FF2B5EF4-FFF2-40B4-BE49-F238E27FC236}">
              <a16:creationId xmlns:a16="http://schemas.microsoft.com/office/drawing/2014/main" xmlns="" id="{00000000-0008-0000-0000-000065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13" name="Rectángulo 15112">
          <a:extLst>
            <a:ext uri="{FF2B5EF4-FFF2-40B4-BE49-F238E27FC236}">
              <a16:creationId xmlns:a16="http://schemas.microsoft.com/office/drawing/2014/main" xmlns="" id="{00000000-0008-0000-0000-000066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14" name="Rectángulo 15113">
          <a:extLst>
            <a:ext uri="{FF2B5EF4-FFF2-40B4-BE49-F238E27FC236}">
              <a16:creationId xmlns:a16="http://schemas.microsoft.com/office/drawing/2014/main" xmlns="" id="{00000000-0008-0000-0000-000067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15" name="Rectángulo 15114">
          <a:extLst>
            <a:ext uri="{FF2B5EF4-FFF2-40B4-BE49-F238E27FC236}">
              <a16:creationId xmlns:a16="http://schemas.microsoft.com/office/drawing/2014/main" xmlns="" id="{00000000-0008-0000-0000-000068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16" name="Rectángulo 15115">
          <a:extLst>
            <a:ext uri="{FF2B5EF4-FFF2-40B4-BE49-F238E27FC236}">
              <a16:creationId xmlns:a16="http://schemas.microsoft.com/office/drawing/2014/main" xmlns="" id="{00000000-0008-0000-0000-000069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17" name="Rectángulo 15116">
          <a:extLst>
            <a:ext uri="{FF2B5EF4-FFF2-40B4-BE49-F238E27FC236}">
              <a16:creationId xmlns:a16="http://schemas.microsoft.com/office/drawing/2014/main" xmlns="" id="{00000000-0008-0000-0000-00006A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18" name="Rectángulo 15117">
          <a:extLst>
            <a:ext uri="{FF2B5EF4-FFF2-40B4-BE49-F238E27FC236}">
              <a16:creationId xmlns:a16="http://schemas.microsoft.com/office/drawing/2014/main" xmlns="" id="{00000000-0008-0000-0000-00006B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19" name="Rectángulo 15118">
          <a:extLst>
            <a:ext uri="{FF2B5EF4-FFF2-40B4-BE49-F238E27FC236}">
              <a16:creationId xmlns:a16="http://schemas.microsoft.com/office/drawing/2014/main" xmlns="" id="{00000000-0008-0000-0000-00006C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20" name="Rectángulo 15119">
          <a:extLst>
            <a:ext uri="{FF2B5EF4-FFF2-40B4-BE49-F238E27FC236}">
              <a16:creationId xmlns:a16="http://schemas.microsoft.com/office/drawing/2014/main" xmlns="" id="{00000000-0008-0000-0000-00006D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21" name="Rectángulo 15120">
          <a:extLst>
            <a:ext uri="{FF2B5EF4-FFF2-40B4-BE49-F238E27FC236}">
              <a16:creationId xmlns:a16="http://schemas.microsoft.com/office/drawing/2014/main" xmlns="" id="{00000000-0008-0000-0000-00006E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22" name="Rectángulo 15121">
          <a:extLst>
            <a:ext uri="{FF2B5EF4-FFF2-40B4-BE49-F238E27FC236}">
              <a16:creationId xmlns:a16="http://schemas.microsoft.com/office/drawing/2014/main" xmlns="" id="{00000000-0008-0000-0000-00006F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23" name="Rectángulo 15122">
          <a:extLst>
            <a:ext uri="{FF2B5EF4-FFF2-40B4-BE49-F238E27FC236}">
              <a16:creationId xmlns:a16="http://schemas.microsoft.com/office/drawing/2014/main" xmlns="" id="{00000000-0008-0000-0000-000070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24" name="Rectángulo 15123">
          <a:extLst>
            <a:ext uri="{FF2B5EF4-FFF2-40B4-BE49-F238E27FC236}">
              <a16:creationId xmlns:a16="http://schemas.microsoft.com/office/drawing/2014/main" xmlns="" id="{00000000-0008-0000-0000-000071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25" name="Rectángulo 15124">
          <a:extLst>
            <a:ext uri="{FF2B5EF4-FFF2-40B4-BE49-F238E27FC236}">
              <a16:creationId xmlns:a16="http://schemas.microsoft.com/office/drawing/2014/main" xmlns="" id="{00000000-0008-0000-0000-000072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26" name="Rectángulo 15125">
          <a:extLst>
            <a:ext uri="{FF2B5EF4-FFF2-40B4-BE49-F238E27FC236}">
              <a16:creationId xmlns:a16="http://schemas.microsoft.com/office/drawing/2014/main" xmlns="" id="{00000000-0008-0000-0000-000073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27" name="Rectángulo 15126">
          <a:extLst>
            <a:ext uri="{FF2B5EF4-FFF2-40B4-BE49-F238E27FC236}">
              <a16:creationId xmlns:a16="http://schemas.microsoft.com/office/drawing/2014/main" xmlns="" id="{00000000-0008-0000-0000-000074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28" name="Rectángulo 15127">
          <a:extLst>
            <a:ext uri="{FF2B5EF4-FFF2-40B4-BE49-F238E27FC236}">
              <a16:creationId xmlns:a16="http://schemas.microsoft.com/office/drawing/2014/main" xmlns="" id="{00000000-0008-0000-0000-000075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29" name="Rectángulo 15128">
          <a:extLst>
            <a:ext uri="{FF2B5EF4-FFF2-40B4-BE49-F238E27FC236}">
              <a16:creationId xmlns:a16="http://schemas.microsoft.com/office/drawing/2014/main" xmlns="" id="{00000000-0008-0000-0000-000076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5130" name="Rectángulo 15129">
          <a:extLst>
            <a:ext uri="{FF2B5EF4-FFF2-40B4-BE49-F238E27FC236}">
              <a16:creationId xmlns:a16="http://schemas.microsoft.com/office/drawing/2014/main" xmlns="" id="{00000000-0008-0000-0000-0000774B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31" name="Rectángulo 15130">
          <a:extLst>
            <a:ext uri="{FF2B5EF4-FFF2-40B4-BE49-F238E27FC236}">
              <a16:creationId xmlns:a16="http://schemas.microsoft.com/office/drawing/2014/main" xmlns="" id="{00000000-0008-0000-0000-000078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32" name="Rectángulo 15131">
          <a:extLst>
            <a:ext uri="{FF2B5EF4-FFF2-40B4-BE49-F238E27FC236}">
              <a16:creationId xmlns:a16="http://schemas.microsoft.com/office/drawing/2014/main" xmlns="" id="{00000000-0008-0000-0000-000079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33" name="Rectángulo 15132">
          <a:extLst>
            <a:ext uri="{FF2B5EF4-FFF2-40B4-BE49-F238E27FC236}">
              <a16:creationId xmlns:a16="http://schemas.microsoft.com/office/drawing/2014/main" xmlns="" id="{00000000-0008-0000-0000-00007A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34" name="Rectángulo 15133">
          <a:extLst>
            <a:ext uri="{FF2B5EF4-FFF2-40B4-BE49-F238E27FC236}">
              <a16:creationId xmlns:a16="http://schemas.microsoft.com/office/drawing/2014/main" xmlns="" id="{00000000-0008-0000-0000-00007B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35" name="Rectángulo 15134">
          <a:extLst>
            <a:ext uri="{FF2B5EF4-FFF2-40B4-BE49-F238E27FC236}">
              <a16:creationId xmlns:a16="http://schemas.microsoft.com/office/drawing/2014/main" xmlns="" id="{00000000-0008-0000-0000-00007C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36" name="Rectángulo 15135">
          <a:extLst>
            <a:ext uri="{FF2B5EF4-FFF2-40B4-BE49-F238E27FC236}">
              <a16:creationId xmlns:a16="http://schemas.microsoft.com/office/drawing/2014/main" xmlns="" id="{00000000-0008-0000-0000-00007D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37" name="Rectángulo 15136">
          <a:extLst>
            <a:ext uri="{FF2B5EF4-FFF2-40B4-BE49-F238E27FC236}">
              <a16:creationId xmlns:a16="http://schemas.microsoft.com/office/drawing/2014/main" xmlns="" id="{00000000-0008-0000-0000-00007E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38" name="Rectángulo 15137">
          <a:extLst>
            <a:ext uri="{FF2B5EF4-FFF2-40B4-BE49-F238E27FC236}">
              <a16:creationId xmlns:a16="http://schemas.microsoft.com/office/drawing/2014/main" xmlns="" id="{00000000-0008-0000-0000-00007F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39" name="Rectángulo 15138">
          <a:extLst>
            <a:ext uri="{FF2B5EF4-FFF2-40B4-BE49-F238E27FC236}">
              <a16:creationId xmlns:a16="http://schemas.microsoft.com/office/drawing/2014/main" xmlns="" id="{00000000-0008-0000-0000-000080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40" name="Rectángulo 15139">
          <a:extLst>
            <a:ext uri="{FF2B5EF4-FFF2-40B4-BE49-F238E27FC236}">
              <a16:creationId xmlns:a16="http://schemas.microsoft.com/office/drawing/2014/main" xmlns="" id="{00000000-0008-0000-0000-000081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41" name="Rectángulo 15140">
          <a:extLst>
            <a:ext uri="{FF2B5EF4-FFF2-40B4-BE49-F238E27FC236}">
              <a16:creationId xmlns:a16="http://schemas.microsoft.com/office/drawing/2014/main" xmlns="" id="{00000000-0008-0000-0000-000082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42" name="Rectángulo 15141">
          <a:extLst>
            <a:ext uri="{FF2B5EF4-FFF2-40B4-BE49-F238E27FC236}">
              <a16:creationId xmlns:a16="http://schemas.microsoft.com/office/drawing/2014/main" xmlns="" id="{00000000-0008-0000-0000-000083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43" name="Rectángulo 15142">
          <a:extLst>
            <a:ext uri="{FF2B5EF4-FFF2-40B4-BE49-F238E27FC236}">
              <a16:creationId xmlns:a16="http://schemas.microsoft.com/office/drawing/2014/main" xmlns="" id="{00000000-0008-0000-0000-000084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44" name="Rectángulo 15143">
          <a:extLst>
            <a:ext uri="{FF2B5EF4-FFF2-40B4-BE49-F238E27FC236}">
              <a16:creationId xmlns:a16="http://schemas.microsoft.com/office/drawing/2014/main" xmlns="" id="{00000000-0008-0000-0000-000085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45" name="Rectángulo 15144">
          <a:extLst>
            <a:ext uri="{FF2B5EF4-FFF2-40B4-BE49-F238E27FC236}">
              <a16:creationId xmlns:a16="http://schemas.microsoft.com/office/drawing/2014/main" xmlns="" id="{00000000-0008-0000-0000-000086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46" name="Rectángulo 15145">
          <a:extLst>
            <a:ext uri="{FF2B5EF4-FFF2-40B4-BE49-F238E27FC236}">
              <a16:creationId xmlns:a16="http://schemas.microsoft.com/office/drawing/2014/main" xmlns="" id="{00000000-0008-0000-0000-000087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47" name="Rectángulo 15146">
          <a:extLst>
            <a:ext uri="{FF2B5EF4-FFF2-40B4-BE49-F238E27FC236}">
              <a16:creationId xmlns:a16="http://schemas.microsoft.com/office/drawing/2014/main" xmlns="" id="{00000000-0008-0000-0000-000088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48" name="Rectángulo 15147">
          <a:extLst>
            <a:ext uri="{FF2B5EF4-FFF2-40B4-BE49-F238E27FC236}">
              <a16:creationId xmlns:a16="http://schemas.microsoft.com/office/drawing/2014/main" xmlns="" id="{00000000-0008-0000-0000-000089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49" name="Rectángulo 15148">
          <a:extLst>
            <a:ext uri="{FF2B5EF4-FFF2-40B4-BE49-F238E27FC236}">
              <a16:creationId xmlns:a16="http://schemas.microsoft.com/office/drawing/2014/main" xmlns="" id="{00000000-0008-0000-0000-00008A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50" name="Rectángulo 15149">
          <a:extLst>
            <a:ext uri="{FF2B5EF4-FFF2-40B4-BE49-F238E27FC236}">
              <a16:creationId xmlns:a16="http://schemas.microsoft.com/office/drawing/2014/main" xmlns="" id="{00000000-0008-0000-0000-00008B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51" name="Rectángulo 15150">
          <a:extLst>
            <a:ext uri="{FF2B5EF4-FFF2-40B4-BE49-F238E27FC236}">
              <a16:creationId xmlns:a16="http://schemas.microsoft.com/office/drawing/2014/main" xmlns="" id="{00000000-0008-0000-0000-00008C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52" name="Rectángulo 15151">
          <a:extLst>
            <a:ext uri="{FF2B5EF4-FFF2-40B4-BE49-F238E27FC236}">
              <a16:creationId xmlns:a16="http://schemas.microsoft.com/office/drawing/2014/main" xmlns="" id="{00000000-0008-0000-0000-00008D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53" name="Rectángulo 15152">
          <a:extLst>
            <a:ext uri="{FF2B5EF4-FFF2-40B4-BE49-F238E27FC236}">
              <a16:creationId xmlns:a16="http://schemas.microsoft.com/office/drawing/2014/main" xmlns="" id="{00000000-0008-0000-0000-00008E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54" name="Rectángulo 15153">
          <a:extLst>
            <a:ext uri="{FF2B5EF4-FFF2-40B4-BE49-F238E27FC236}">
              <a16:creationId xmlns:a16="http://schemas.microsoft.com/office/drawing/2014/main" xmlns="" id="{00000000-0008-0000-0000-00008F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55" name="Rectángulo 15154">
          <a:extLst>
            <a:ext uri="{FF2B5EF4-FFF2-40B4-BE49-F238E27FC236}">
              <a16:creationId xmlns:a16="http://schemas.microsoft.com/office/drawing/2014/main" xmlns="" id="{00000000-0008-0000-0000-000090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56" name="Rectángulo 15155">
          <a:extLst>
            <a:ext uri="{FF2B5EF4-FFF2-40B4-BE49-F238E27FC236}">
              <a16:creationId xmlns:a16="http://schemas.microsoft.com/office/drawing/2014/main" xmlns="" id="{00000000-0008-0000-0000-000091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157" name="Rectángulo 15156">
          <a:extLst>
            <a:ext uri="{FF2B5EF4-FFF2-40B4-BE49-F238E27FC236}">
              <a16:creationId xmlns:a16="http://schemas.microsoft.com/office/drawing/2014/main" xmlns="" id="{00000000-0008-0000-0000-0000924B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58" name="Rectángulo 15157">
          <a:extLst>
            <a:ext uri="{FF2B5EF4-FFF2-40B4-BE49-F238E27FC236}">
              <a16:creationId xmlns:a16="http://schemas.microsoft.com/office/drawing/2014/main" xmlns="" id="{00000000-0008-0000-0000-000093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59" name="Rectángulo 15158">
          <a:extLst>
            <a:ext uri="{FF2B5EF4-FFF2-40B4-BE49-F238E27FC236}">
              <a16:creationId xmlns:a16="http://schemas.microsoft.com/office/drawing/2014/main" xmlns="" id="{00000000-0008-0000-0000-000094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60" name="Rectángulo 15159">
          <a:extLst>
            <a:ext uri="{FF2B5EF4-FFF2-40B4-BE49-F238E27FC236}">
              <a16:creationId xmlns:a16="http://schemas.microsoft.com/office/drawing/2014/main" xmlns="" id="{00000000-0008-0000-0000-000095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61" name="Rectángulo 15160">
          <a:extLst>
            <a:ext uri="{FF2B5EF4-FFF2-40B4-BE49-F238E27FC236}">
              <a16:creationId xmlns:a16="http://schemas.microsoft.com/office/drawing/2014/main" xmlns="" id="{00000000-0008-0000-0000-000096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62" name="Rectángulo 15161">
          <a:extLst>
            <a:ext uri="{FF2B5EF4-FFF2-40B4-BE49-F238E27FC236}">
              <a16:creationId xmlns:a16="http://schemas.microsoft.com/office/drawing/2014/main" xmlns="" id="{00000000-0008-0000-0000-000097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63" name="Rectángulo 15162">
          <a:extLst>
            <a:ext uri="{FF2B5EF4-FFF2-40B4-BE49-F238E27FC236}">
              <a16:creationId xmlns:a16="http://schemas.microsoft.com/office/drawing/2014/main" xmlns="" id="{00000000-0008-0000-0000-000098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64" name="Rectángulo 15163">
          <a:extLst>
            <a:ext uri="{FF2B5EF4-FFF2-40B4-BE49-F238E27FC236}">
              <a16:creationId xmlns:a16="http://schemas.microsoft.com/office/drawing/2014/main" xmlns="" id="{00000000-0008-0000-0000-000099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65" name="Rectángulo 15164">
          <a:extLst>
            <a:ext uri="{FF2B5EF4-FFF2-40B4-BE49-F238E27FC236}">
              <a16:creationId xmlns:a16="http://schemas.microsoft.com/office/drawing/2014/main" xmlns="" id="{00000000-0008-0000-0000-00009A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66" name="Rectángulo 15165">
          <a:extLst>
            <a:ext uri="{FF2B5EF4-FFF2-40B4-BE49-F238E27FC236}">
              <a16:creationId xmlns:a16="http://schemas.microsoft.com/office/drawing/2014/main" xmlns="" id="{00000000-0008-0000-0000-00009B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67" name="Rectángulo 15166">
          <a:extLst>
            <a:ext uri="{FF2B5EF4-FFF2-40B4-BE49-F238E27FC236}">
              <a16:creationId xmlns:a16="http://schemas.microsoft.com/office/drawing/2014/main" xmlns="" id="{00000000-0008-0000-0000-00009C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68" name="Rectángulo 15167">
          <a:extLst>
            <a:ext uri="{FF2B5EF4-FFF2-40B4-BE49-F238E27FC236}">
              <a16:creationId xmlns:a16="http://schemas.microsoft.com/office/drawing/2014/main" xmlns="" id="{00000000-0008-0000-0000-00009D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69" name="Rectángulo 15168">
          <a:extLst>
            <a:ext uri="{FF2B5EF4-FFF2-40B4-BE49-F238E27FC236}">
              <a16:creationId xmlns:a16="http://schemas.microsoft.com/office/drawing/2014/main" xmlns="" id="{00000000-0008-0000-0000-00009E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70" name="Rectángulo 15169">
          <a:extLst>
            <a:ext uri="{FF2B5EF4-FFF2-40B4-BE49-F238E27FC236}">
              <a16:creationId xmlns:a16="http://schemas.microsoft.com/office/drawing/2014/main" xmlns="" id="{00000000-0008-0000-0000-00009F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71" name="Rectángulo 15170">
          <a:extLst>
            <a:ext uri="{FF2B5EF4-FFF2-40B4-BE49-F238E27FC236}">
              <a16:creationId xmlns:a16="http://schemas.microsoft.com/office/drawing/2014/main" xmlns="" id="{00000000-0008-0000-0000-0000A0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72" name="Rectángulo 15171">
          <a:extLst>
            <a:ext uri="{FF2B5EF4-FFF2-40B4-BE49-F238E27FC236}">
              <a16:creationId xmlns:a16="http://schemas.microsoft.com/office/drawing/2014/main" xmlns="" id="{00000000-0008-0000-0000-0000A1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73" name="Rectángulo 15172">
          <a:extLst>
            <a:ext uri="{FF2B5EF4-FFF2-40B4-BE49-F238E27FC236}">
              <a16:creationId xmlns:a16="http://schemas.microsoft.com/office/drawing/2014/main" xmlns="" id="{00000000-0008-0000-0000-0000A2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74" name="Rectángulo 15173">
          <a:extLst>
            <a:ext uri="{FF2B5EF4-FFF2-40B4-BE49-F238E27FC236}">
              <a16:creationId xmlns:a16="http://schemas.microsoft.com/office/drawing/2014/main" xmlns="" id="{00000000-0008-0000-0000-0000A3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75" name="Rectángulo 15174">
          <a:extLst>
            <a:ext uri="{FF2B5EF4-FFF2-40B4-BE49-F238E27FC236}">
              <a16:creationId xmlns:a16="http://schemas.microsoft.com/office/drawing/2014/main" xmlns="" id="{00000000-0008-0000-0000-0000A4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76" name="Rectángulo 15175">
          <a:extLst>
            <a:ext uri="{FF2B5EF4-FFF2-40B4-BE49-F238E27FC236}">
              <a16:creationId xmlns:a16="http://schemas.microsoft.com/office/drawing/2014/main" xmlns="" id="{00000000-0008-0000-0000-0000A5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77" name="Rectángulo 15176">
          <a:extLst>
            <a:ext uri="{FF2B5EF4-FFF2-40B4-BE49-F238E27FC236}">
              <a16:creationId xmlns:a16="http://schemas.microsoft.com/office/drawing/2014/main" xmlns="" id="{00000000-0008-0000-0000-0000A6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78" name="Rectángulo 15177">
          <a:extLst>
            <a:ext uri="{FF2B5EF4-FFF2-40B4-BE49-F238E27FC236}">
              <a16:creationId xmlns:a16="http://schemas.microsoft.com/office/drawing/2014/main" xmlns="" id="{00000000-0008-0000-0000-0000A7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79" name="Rectángulo 15178">
          <a:extLst>
            <a:ext uri="{FF2B5EF4-FFF2-40B4-BE49-F238E27FC236}">
              <a16:creationId xmlns:a16="http://schemas.microsoft.com/office/drawing/2014/main" xmlns="" id="{00000000-0008-0000-0000-0000A8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80" name="Rectángulo 15179">
          <a:extLst>
            <a:ext uri="{FF2B5EF4-FFF2-40B4-BE49-F238E27FC236}">
              <a16:creationId xmlns:a16="http://schemas.microsoft.com/office/drawing/2014/main" xmlns="" id="{00000000-0008-0000-0000-0000A9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81" name="Rectángulo 15180">
          <a:extLst>
            <a:ext uri="{FF2B5EF4-FFF2-40B4-BE49-F238E27FC236}">
              <a16:creationId xmlns:a16="http://schemas.microsoft.com/office/drawing/2014/main" xmlns="" id="{00000000-0008-0000-0000-0000AA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82" name="Rectángulo 15181">
          <a:extLst>
            <a:ext uri="{FF2B5EF4-FFF2-40B4-BE49-F238E27FC236}">
              <a16:creationId xmlns:a16="http://schemas.microsoft.com/office/drawing/2014/main" xmlns="" id="{00000000-0008-0000-0000-0000AB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83" name="Rectángulo 15182">
          <a:extLst>
            <a:ext uri="{FF2B5EF4-FFF2-40B4-BE49-F238E27FC236}">
              <a16:creationId xmlns:a16="http://schemas.microsoft.com/office/drawing/2014/main" xmlns="" id="{00000000-0008-0000-0000-0000AC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84" name="Rectángulo 15183">
          <a:extLst>
            <a:ext uri="{FF2B5EF4-FFF2-40B4-BE49-F238E27FC236}">
              <a16:creationId xmlns:a16="http://schemas.microsoft.com/office/drawing/2014/main" xmlns="" id="{00000000-0008-0000-0000-0000AD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85" name="Rectángulo 15184">
          <a:extLst>
            <a:ext uri="{FF2B5EF4-FFF2-40B4-BE49-F238E27FC236}">
              <a16:creationId xmlns:a16="http://schemas.microsoft.com/office/drawing/2014/main" xmlns="" id="{00000000-0008-0000-0000-0000AE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86" name="Rectángulo 15185">
          <a:extLst>
            <a:ext uri="{FF2B5EF4-FFF2-40B4-BE49-F238E27FC236}">
              <a16:creationId xmlns:a16="http://schemas.microsoft.com/office/drawing/2014/main" xmlns="" id="{00000000-0008-0000-0000-0000AF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87" name="Rectángulo 15186">
          <a:extLst>
            <a:ext uri="{FF2B5EF4-FFF2-40B4-BE49-F238E27FC236}">
              <a16:creationId xmlns:a16="http://schemas.microsoft.com/office/drawing/2014/main" xmlns="" id="{00000000-0008-0000-0000-0000B0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88" name="Rectángulo 15187">
          <a:extLst>
            <a:ext uri="{FF2B5EF4-FFF2-40B4-BE49-F238E27FC236}">
              <a16:creationId xmlns:a16="http://schemas.microsoft.com/office/drawing/2014/main" xmlns="" id="{00000000-0008-0000-0000-0000B1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89" name="Rectángulo 15188">
          <a:extLst>
            <a:ext uri="{FF2B5EF4-FFF2-40B4-BE49-F238E27FC236}">
              <a16:creationId xmlns:a16="http://schemas.microsoft.com/office/drawing/2014/main" xmlns="" id="{00000000-0008-0000-0000-0000B2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90" name="Rectángulo 15189">
          <a:extLst>
            <a:ext uri="{FF2B5EF4-FFF2-40B4-BE49-F238E27FC236}">
              <a16:creationId xmlns:a16="http://schemas.microsoft.com/office/drawing/2014/main" xmlns="" id="{00000000-0008-0000-0000-0000B3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91" name="Rectángulo 15190">
          <a:extLst>
            <a:ext uri="{FF2B5EF4-FFF2-40B4-BE49-F238E27FC236}">
              <a16:creationId xmlns:a16="http://schemas.microsoft.com/office/drawing/2014/main" xmlns="" id="{00000000-0008-0000-0000-0000B4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92" name="Rectángulo 15191">
          <a:extLst>
            <a:ext uri="{FF2B5EF4-FFF2-40B4-BE49-F238E27FC236}">
              <a16:creationId xmlns:a16="http://schemas.microsoft.com/office/drawing/2014/main" xmlns="" id="{00000000-0008-0000-0000-0000B5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93" name="Rectángulo 15192">
          <a:extLst>
            <a:ext uri="{FF2B5EF4-FFF2-40B4-BE49-F238E27FC236}">
              <a16:creationId xmlns:a16="http://schemas.microsoft.com/office/drawing/2014/main" xmlns="" id="{00000000-0008-0000-0000-0000B6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94" name="Rectángulo 15193">
          <a:extLst>
            <a:ext uri="{FF2B5EF4-FFF2-40B4-BE49-F238E27FC236}">
              <a16:creationId xmlns:a16="http://schemas.microsoft.com/office/drawing/2014/main" xmlns="" id="{00000000-0008-0000-0000-0000B7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95" name="Rectángulo 15194">
          <a:extLst>
            <a:ext uri="{FF2B5EF4-FFF2-40B4-BE49-F238E27FC236}">
              <a16:creationId xmlns:a16="http://schemas.microsoft.com/office/drawing/2014/main" xmlns="" id="{00000000-0008-0000-0000-0000B8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96" name="Rectángulo 15195">
          <a:extLst>
            <a:ext uri="{FF2B5EF4-FFF2-40B4-BE49-F238E27FC236}">
              <a16:creationId xmlns:a16="http://schemas.microsoft.com/office/drawing/2014/main" xmlns="" id="{00000000-0008-0000-0000-0000B9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97" name="Rectángulo 15196">
          <a:extLst>
            <a:ext uri="{FF2B5EF4-FFF2-40B4-BE49-F238E27FC236}">
              <a16:creationId xmlns:a16="http://schemas.microsoft.com/office/drawing/2014/main" xmlns="" id="{00000000-0008-0000-0000-0000BA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98" name="Rectángulo 15197">
          <a:extLst>
            <a:ext uri="{FF2B5EF4-FFF2-40B4-BE49-F238E27FC236}">
              <a16:creationId xmlns:a16="http://schemas.microsoft.com/office/drawing/2014/main" xmlns="" id="{00000000-0008-0000-0000-0000BB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199" name="Rectángulo 15198">
          <a:extLst>
            <a:ext uri="{FF2B5EF4-FFF2-40B4-BE49-F238E27FC236}">
              <a16:creationId xmlns:a16="http://schemas.microsoft.com/office/drawing/2014/main" xmlns="" id="{00000000-0008-0000-0000-0000BC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00" name="Rectángulo 15199">
          <a:extLst>
            <a:ext uri="{FF2B5EF4-FFF2-40B4-BE49-F238E27FC236}">
              <a16:creationId xmlns:a16="http://schemas.microsoft.com/office/drawing/2014/main" xmlns="" id="{00000000-0008-0000-0000-0000BD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01" name="Rectángulo 15200">
          <a:extLst>
            <a:ext uri="{FF2B5EF4-FFF2-40B4-BE49-F238E27FC236}">
              <a16:creationId xmlns:a16="http://schemas.microsoft.com/office/drawing/2014/main" xmlns="" id="{00000000-0008-0000-0000-0000BE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02" name="Rectángulo 15201">
          <a:extLst>
            <a:ext uri="{FF2B5EF4-FFF2-40B4-BE49-F238E27FC236}">
              <a16:creationId xmlns:a16="http://schemas.microsoft.com/office/drawing/2014/main" xmlns="" id="{00000000-0008-0000-0000-0000BF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203" name="Rectángulo 15202">
          <a:extLst>
            <a:ext uri="{FF2B5EF4-FFF2-40B4-BE49-F238E27FC236}">
              <a16:creationId xmlns:a16="http://schemas.microsoft.com/office/drawing/2014/main" xmlns="" id="{00000000-0008-0000-0000-0000C04B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04" name="Rectángulo 15203">
          <a:extLst>
            <a:ext uri="{FF2B5EF4-FFF2-40B4-BE49-F238E27FC236}">
              <a16:creationId xmlns:a16="http://schemas.microsoft.com/office/drawing/2014/main" xmlns="" id="{00000000-0008-0000-0000-0000C1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05" name="Rectángulo 15204">
          <a:extLst>
            <a:ext uri="{FF2B5EF4-FFF2-40B4-BE49-F238E27FC236}">
              <a16:creationId xmlns:a16="http://schemas.microsoft.com/office/drawing/2014/main" xmlns="" id="{00000000-0008-0000-0000-0000C2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06" name="Rectángulo 15205">
          <a:extLst>
            <a:ext uri="{FF2B5EF4-FFF2-40B4-BE49-F238E27FC236}">
              <a16:creationId xmlns:a16="http://schemas.microsoft.com/office/drawing/2014/main" xmlns="" id="{00000000-0008-0000-0000-0000C3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07" name="Rectángulo 15206">
          <a:extLst>
            <a:ext uri="{FF2B5EF4-FFF2-40B4-BE49-F238E27FC236}">
              <a16:creationId xmlns:a16="http://schemas.microsoft.com/office/drawing/2014/main" xmlns="" id="{00000000-0008-0000-0000-0000C4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08" name="Rectángulo 15207">
          <a:extLst>
            <a:ext uri="{FF2B5EF4-FFF2-40B4-BE49-F238E27FC236}">
              <a16:creationId xmlns:a16="http://schemas.microsoft.com/office/drawing/2014/main" xmlns="" id="{00000000-0008-0000-0000-0000C5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09" name="Rectángulo 15208">
          <a:extLst>
            <a:ext uri="{FF2B5EF4-FFF2-40B4-BE49-F238E27FC236}">
              <a16:creationId xmlns:a16="http://schemas.microsoft.com/office/drawing/2014/main" xmlns="" id="{00000000-0008-0000-0000-0000C6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10" name="Rectángulo 15209">
          <a:extLst>
            <a:ext uri="{FF2B5EF4-FFF2-40B4-BE49-F238E27FC236}">
              <a16:creationId xmlns:a16="http://schemas.microsoft.com/office/drawing/2014/main" xmlns="" id="{00000000-0008-0000-0000-0000C7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11" name="Rectángulo 15210">
          <a:extLst>
            <a:ext uri="{FF2B5EF4-FFF2-40B4-BE49-F238E27FC236}">
              <a16:creationId xmlns:a16="http://schemas.microsoft.com/office/drawing/2014/main" xmlns="" id="{00000000-0008-0000-0000-0000C8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12" name="Rectángulo 15211">
          <a:extLst>
            <a:ext uri="{FF2B5EF4-FFF2-40B4-BE49-F238E27FC236}">
              <a16:creationId xmlns:a16="http://schemas.microsoft.com/office/drawing/2014/main" xmlns="" id="{00000000-0008-0000-0000-0000C9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13" name="Rectángulo 15212">
          <a:extLst>
            <a:ext uri="{FF2B5EF4-FFF2-40B4-BE49-F238E27FC236}">
              <a16:creationId xmlns:a16="http://schemas.microsoft.com/office/drawing/2014/main" xmlns="" id="{00000000-0008-0000-0000-0000CA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14" name="Rectángulo 15213">
          <a:extLst>
            <a:ext uri="{FF2B5EF4-FFF2-40B4-BE49-F238E27FC236}">
              <a16:creationId xmlns:a16="http://schemas.microsoft.com/office/drawing/2014/main" xmlns="" id="{00000000-0008-0000-0000-0000CB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15" name="Rectángulo 15214">
          <a:extLst>
            <a:ext uri="{FF2B5EF4-FFF2-40B4-BE49-F238E27FC236}">
              <a16:creationId xmlns:a16="http://schemas.microsoft.com/office/drawing/2014/main" xmlns="" id="{00000000-0008-0000-0000-0000CC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16" name="Rectángulo 15215">
          <a:extLst>
            <a:ext uri="{FF2B5EF4-FFF2-40B4-BE49-F238E27FC236}">
              <a16:creationId xmlns:a16="http://schemas.microsoft.com/office/drawing/2014/main" xmlns="" id="{00000000-0008-0000-0000-0000CD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17" name="Rectángulo 15216">
          <a:extLst>
            <a:ext uri="{FF2B5EF4-FFF2-40B4-BE49-F238E27FC236}">
              <a16:creationId xmlns:a16="http://schemas.microsoft.com/office/drawing/2014/main" xmlns="" id="{00000000-0008-0000-0000-0000CE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18" name="Rectángulo 15217">
          <a:extLst>
            <a:ext uri="{FF2B5EF4-FFF2-40B4-BE49-F238E27FC236}">
              <a16:creationId xmlns:a16="http://schemas.microsoft.com/office/drawing/2014/main" xmlns="" id="{00000000-0008-0000-0000-0000CF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19" name="Rectángulo 15218">
          <a:extLst>
            <a:ext uri="{FF2B5EF4-FFF2-40B4-BE49-F238E27FC236}">
              <a16:creationId xmlns:a16="http://schemas.microsoft.com/office/drawing/2014/main" xmlns="" id="{00000000-0008-0000-0000-0000D0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20" name="Rectángulo 15219">
          <a:extLst>
            <a:ext uri="{FF2B5EF4-FFF2-40B4-BE49-F238E27FC236}">
              <a16:creationId xmlns:a16="http://schemas.microsoft.com/office/drawing/2014/main" xmlns="" id="{00000000-0008-0000-0000-0000D1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21" name="Rectángulo 15220">
          <a:extLst>
            <a:ext uri="{FF2B5EF4-FFF2-40B4-BE49-F238E27FC236}">
              <a16:creationId xmlns:a16="http://schemas.microsoft.com/office/drawing/2014/main" xmlns="" id="{00000000-0008-0000-0000-0000D2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22" name="Rectángulo 15221">
          <a:extLst>
            <a:ext uri="{FF2B5EF4-FFF2-40B4-BE49-F238E27FC236}">
              <a16:creationId xmlns:a16="http://schemas.microsoft.com/office/drawing/2014/main" xmlns="" id="{00000000-0008-0000-0000-0000D3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23" name="Rectángulo 15222">
          <a:extLst>
            <a:ext uri="{FF2B5EF4-FFF2-40B4-BE49-F238E27FC236}">
              <a16:creationId xmlns:a16="http://schemas.microsoft.com/office/drawing/2014/main" xmlns="" id="{00000000-0008-0000-0000-0000D4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24" name="Rectángulo 15223">
          <a:extLst>
            <a:ext uri="{FF2B5EF4-FFF2-40B4-BE49-F238E27FC236}">
              <a16:creationId xmlns:a16="http://schemas.microsoft.com/office/drawing/2014/main" xmlns="" id="{00000000-0008-0000-0000-0000D5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25" name="Rectángulo 15224">
          <a:extLst>
            <a:ext uri="{FF2B5EF4-FFF2-40B4-BE49-F238E27FC236}">
              <a16:creationId xmlns:a16="http://schemas.microsoft.com/office/drawing/2014/main" xmlns="" id="{00000000-0008-0000-0000-0000D6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26" name="Rectángulo 15225">
          <a:extLst>
            <a:ext uri="{FF2B5EF4-FFF2-40B4-BE49-F238E27FC236}">
              <a16:creationId xmlns:a16="http://schemas.microsoft.com/office/drawing/2014/main" xmlns="" id="{00000000-0008-0000-0000-0000D7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27" name="Rectángulo 15226">
          <a:extLst>
            <a:ext uri="{FF2B5EF4-FFF2-40B4-BE49-F238E27FC236}">
              <a16:creationId xmlns:a16="http://schemas.microsoft.com/office/drawing/2014/main" xmlns="" id="{00000000-0008-0000-0000-0000D8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28" name="Rectángulo 15227">
          <a:extLst>
            <a:ext uri="{FF2B5EF4-FFF2-40B4-BE49-F238E27FC236}">
              <a16:creationId xmlns:a16="http://schemas.microsoft.com/office/drawing/2014/main" xmlns="" id="{00000000-0008-0000-0000-0000D9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29" name="Rectángulo 15228">
          <a:extLst>
            <a:ext uri="{FF2B5EF4-FFF2-40B4-BE49-F238E27FC236}">
              <a16:creationId xmlns:a16="http://schemas.microsoft.com/office/drawing/2014/main" xmlns="" id="{00000000-0008-0000-0000-0000DA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5230" name="Rectángulo 15229">
          <a:extLst>
            <a:ext uri="{FF2B5EF4-FFF2-40B4-BE49-F238E27FC236}">
              <a16:creationId xmlns:a16="http://schemas.microsoft.com/office/drawing/2014/main" xmlns="" id="{00000000-0008-0000-0000-0000DB4B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31" name="Rectángulo 15230">
          <a:extLst>
            <a:ext uri="{FF2B5EF4-FFF2-40B4-BE49-F238E27FC236}">
              <a16:creationId xmlns:a16="http://schemas.microsoft.com/office/drawing/2014/main" xmlns="" id="{00000000-0008-0000-0000-0000DC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32" name="Rectángulo 15231">
          <a:extLst>
            <a:ext uri="{FF2B5EF4-FFF2-40B4-BE49-F238E27FC236}">
              <a16:creationId xmlns:a16="http://schemas.microsoft.com/office/drawing/2014/main" xmlns="" id="{00000000-0008-0000-0000-0000DD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33" name="Rectángulo 15232">
          <a:extLst>
            <a:ext uri="{FF2B5EF4-FFF2-40B4-BE49-F238E27FC236}">
              <a16:creationId xmlns:a16="http://schemas.microsoft.com/office/drawing/2014/main" xmlns="" id="{00000000-0008-0000-0000-0000DE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34" name="Rectángulo 15233">
          <a:extLst>
            <a:ext uri="{FF2B5EF4-FFF2-40B4-BE49-F238E27FC236}">
              <a16:creationId xmlns:a16="http://schemas.microsoft.com/office/drawing/2014/main" xmlns="" id="{00000000-0008-0000-0000-0000DF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35" name="Rectángulo 15234">
          <a:extLst>
            <a:ext uri="{FF2B5EF4-FFF2-40B4-BE49-F238E27FC236}">
              <a16:creationId xmlns:a16="http://schemas.microsoft.com/office/drawing/2014/main" xmlns="" id="{00000000-0008-0000-0000-0000E0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36" name="Rectángulo 15235">
          <a:extLst>
            <a:ext uri="{FF2B5EF4-FFF2-40B4-BE49-F238E27FC236}">
              <a16:creationId xmlns:a16="http://schemas.microsoft.com/office/drawing/2014/main" xmlns="" id="{00000000-0008-0000-0000-0000E1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37" name="Rectángulo 15236">
          <a:extLst>
            <a:ext uri="{FF2B5EF4-FFF2-40B4-BE49-F238E27FC236}">
              <a16:creationId xmlns:a16="http://schemas.microsoft.com/office/drawing/2014/main" xmlns="" id="{00000000-0008-0000-0000-0000E2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38" name="Rectángulo 15237">
          <a:extLst>
            <a:ext uri="{FF2B5EF4-FFF2-40B4-BE49-F238E27FC236}">
              <a16:creationId xmlns:a16="http://schemas.microsoft.com/office/drawing/2014/main" xmlns="" id="{00000000-0008-0000-0000-0000E3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39" name="Rectángulo 15238">
          <a:extLst>
            <a:ext uri="{FF2B5EF4-FFF2-40B4-BE49-F238E27FC236}">
              <a16:creationId xmlns:a16="http://schemas.microsoft.com/office/drawing/2014/main" xmlns="" id="{00000000-0008-0000-0000-0000E4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40" name="Rectángulo 15239">
          <a:extLst>
            <a:ext uri="{FF2B5EF4-FFF2-40B4-BE49-F238E27FC236}">
              <a16:creationId xmlns:a16="http://schemas.microsoft.com/office/drawing/2014/main" xmlns="" id="{00000000-0008-0000-0000-0000E5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41" name="Rectángulo 15240">
          <a:extLst>
            <a:ext uri="{FF2B5EF4-FFF2-40B4-BE49-F238E27FC236}">
              <a16:creationId xmlns:a16="http://schemas.microsoft.com/office/drawing/2014/main" xmlns="" id="{00000000-0008-0000-0000-0000E6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42" name="Rectángulo 15241">
          <a:extLst>
            <a:ext uri="{FF2B5EF4-FFF2-40B4-BE49-F238E27FC236}">
              <a16:creationId xmlns:a16="http://schemas.microsoft.com/office/drawing/2014/main" xmlns="" id="{00000000-0008-0000-0000-0000E7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43" name="Rectángulo 15242">
          <a:extLst>
            <a:ext uri="{FF2B5EF4-FFF2-40B4-BE49-F238E27FC236}">
              <a16:creationId xmlns:a16="http://schemas.microsoft.com/office/drawing/2014/main" xmlns="" id="{00000000-0008-0000-0000-0000E8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44" name="Rectángulo 15243">
          <a:extLst>
            <a:ext uri="{FF2B5EF4-FFF2-40B4-BE49-F238E27FC236}">
              <a16:creationId xmlns:a16="http://schemas.microsoft.com/office/drawing/2014/main" xmlns="" id="{00000000-0008-0000-0000-0000E9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45" name="Rectángulo 15244">
          <a:extLst>
            <a:ext uri="{FF2B5EF4-FFF2-40B4-BE49-F238E27FC236}">
              <a16:creationId xmlns:a16="http://schemas.microsoft.com/office/drawing/2014/main" xmlns="" id="{00000000-0008-0000-0000-0000EA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46" name="Rectángulo 15245">
          <a:extLst>
            <a:ext uri="{FF2B5EF4-FFF2-40B4-BE49-F238E27FC236}">
              <a16:creationId xmlns:a16="http://schemas.microsoft.com/office/drawing/2014/main" xmlns="" id="{00000000-0008-0000-0000-0000EB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47" name="Rectángulo 15246">
          <a:extLst>
            <a:ext uri="{FF2B5EF4-FFF2-40B4-BE49-F238E27FC236}">
              <a16:creationId xmlns:a16="http://schemas.microsoft.com/office/drawing/2014/main" xmlns="" id="{00000000-0008-0000-0000-0000EC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48" name="Rectángulo 15247">
          <a:extLst>
            <a:ext uri="{FF2B5EF4-FFF2-40B4-BE49-F238E27FC236}">
              <a16:creationId xmlns:a16="http://schemas.microsoft.com/office/drawing/2014/main" xmlns="" id="{00000000-0008-0000-0000-0000ED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49" name="Rectángulo 15248">
          <a:extLst>
            <a:ext uri="{FF2B5EF4-FFF2-40B4-BE49-F238E27FC236}">
              <a16:creationId xmlns:a16="http://schemas.microsoft.com/office/drawing/2014/main" xmlns="" id="{00000000-0008-0000-0000-0000EE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50" name="Rectángulo 15249">
          <a:extLst>
            <a:ext uri="{FF2B5EF4-FFF2-40B4-BE49-F238E27FC236}">
              <a16:creationId xmlns:a16="http://schemas.microsoft.com/office/drawing/2014/main" xmlns="" id="{00000000-0008-0000-0000-0000EF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51" name="Rectángulo 15250">
          <a:extLst>
            <a:ext uri="{FF2B5EF4-FFF2-40B4-BE49-F238E27FC236}">
              <a16:creationId xmlns:a16="http://schemas.microsoft.com/office/drawing/2014/main" xmlns="" id="{00000000-0008-0000-0000-0000F0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52" name="Rectángulo 15251">
          <a:extLst>
            <a:ext uri="{FF2B5EF4-FFF2-40B4-BE49-F238E27FC236}">
              <a16:creationId xmlns:a16="http://schemas.microsoft.com/office/drawing/2014/main" xmlns="" id="{00000000-0008-0000-0000-0000F1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53" name="Rectángulo 15252">
          <a:extLst>
            <a:ext uri="{FF2B5EF4-FFF2-40B4-BE49-F238E27FC236}">
              <a16:creationId xmlns:a16="http://schemas.microsoft.com/office/drawing/2014/main" xmlns="" id="{00000000-0008-0000-0000-0000F2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54" name="Rectángulo 15253">
          <a:extLst>
            <a:ext uri="{FF2B5EF4-FFF2-40B4-BE49-F238E27FC236}">
              <a16:creationId xmlns:a16="http://schemas.microsoft.com/office/drawing/2014/main" xmlns="" id="{00000000-0008-0000-0000-0000F3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55" name="Rectángulo 15254">
          <a:extLst>
            <a:ext uri="{FF2B5EF4-FFF2-40B4-BE49-F238E27FC236}">
              <a16:creationId xmlns:a16="http://schemas.microsoft.com/office/drawing/2014/main" xmlns="" id="{00000000-0008-0000-0000-0000F4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56" name="Rectángulo 15255">
          <a:extLst>
            <a:ext uri="{FF2B5EF4-FFF2-40B4-BE49-F238E27FC236}">
              <a16:creationId xmlns:a16="http://schemas.microsoft.com/office/drawing/2014/main" xmlns="" id="{00000000-0008-0000-0000-0000F5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57" name="Rectángulo 15256">
          <a:extLst>
            <a:ext uri="{FF2B5EF4-FFF2-40B4-BE49-F238E27FC236}">
              <a16:creationId xmlns:a16="http://schemas.microsoft.com/office/drawing/2014/main" xmlns="" id="{00000000-0008-0000-0000-0000F6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58" name="Rectángulo 15257">
          <a:extLst>
            <a:ext uri="{FF2B5EF4-FFF2-40B4-BE49-F238E27FC236}">
              <a16:creationId xmlns:a16="http://schemas.microsoft.com/office/drawing/2014/main" xmlns="" id="{00000000-0008-0000-0000-0000F7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59" name="Rectángulo 15258">
          <a:extLst>
            <a:ext uri="{FF2B5EF4-FFF2-40B4-BE49-F238E27FC236}">
              <a16:creationId xmlns:a16="http://schemas.microsoft.com/office/drawing/2014/main" xmlns="" id="{00000000-0008-0000-0000-0000F8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260" name="Rectángulo 15259">
          <a:extLst>
            <a:ext uri="{FF2B5EF4-FFF2-40B4-BE49-F238E27FC236}">
              <a16:creationId xmlns:a16="http://schemas.microsoft.com/office/drawing/2014/main" xmlns="" id="{00000000-0008-0000-0000-0000F94B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61" name="Rectángulo 15260">
          <a:extLst>
            <a:ext uri="{FF2B5EF4-FFF2-40B4-BE49-F238E27FC236}">
              <a16:creationId xmlns:a16="http://schemas.microsoft.com/office/drawing/2014/main" xmlns="" id="{00000000-0008-0000-0000-0000FA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62" name="Rectángulo 15261">
          <a:extLst>
            <a:ext uri="{FF2B5EF4-FFF2-40B4-BE49-F238E27FC236}">
              <a16:creationId xmlns:a16="http://schemas.microsoft.com/office/drawing/2014/main" xmlns="" id="{00000000-0008-0000-0000-0000FB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63" name="Rectángulo 15262">
          <a:extLst>
            <a:ext uri="{FF2B5EF4-FFF2-40B4-BE49-F238E27FC236}">
              <a16:creationId xmlns:a16="http://schemas.microsoft.com/office/drawing/2014/main" xmlns="" id="{00000000-0008-0000-0000-0000FC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64" name="Rectángulo 15263">
          <a:extLst>
            <a:ext uri="{FF2B5EF4-FFF2-40B4-BE49-F238E27FC236}">
              <a16:creationId xmlns:a16="http://schemas.microsoft.com/office/drawing/2014/main" xmlns="" id="{00000000-0008-0000-0000-0000FD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65" name="Rectángulo 15264">
          <a:extLst>
            <a:ext uri="{FF2B5EF4-FFF2-40B4-BE49-F238E27FC236}">
              <a16:creationId xmlns:a16="http://schemas.microsoft.com/office/drawing/2014/main" xmlns="" id="{00000000-0008-0000-0000-0000FE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66" name="Rectángulo 15265">
          <a:extLst>
            <a:ext uri="{FF2B5EF4-FFF2-40B4-BE49-F238E27FC236}">
              <a16:creationId xmlns:a16="http://schemas.microsoft.com/office/drawing/2014/main" xmlns="" id="{00000000-0008-0000-0000-0000FF4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67" name="Rectángulo 15266">
          <a:extLst>
            <a:ext uri="{FF2B5EF4-FFF2-40B4-BE49-F238E27FC236}">
              <a16:creationId xmlns:a16="http://schemas.microsoft.com/office/drawing/2014/main" xmlns="" id="{00000000-0008-0000-0000-000000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68" name="Rectángulo 15267">
          <a:extLst>
            <a:ext uri="{FF2B5EF4-FFF2-40B4-BE49-F238E27FC236}">
              <a16:creationId xmlns:a16="http://schemas.microsoft.com/office/drawing/2014/main" xmlns="" id="{00000000-0008-0000-0000-000001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69" name="Rectángulo 15268">
          <a:extLst>
            <a:ext uri="{FF2B5EF4-FFF2-40B4-BE49-F238E27FC236}">
              <a16:creationId xmlns:a16="http://schemas.microsoft.com/office/drawing/2014/main" xmlns="" id="{00000000-0008-0000-0000-000002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70" name="Rectángulo 15269">
          <a:extLst>
            <a:ext uri="{FF2B5EF4-FFF2-40B4-BE49-F238E27FC236}">
              <a16:creationId xmlns:a16="http://schemas.microsoft.com/office/drawing/2014/main" xmlns="" id="{00000000-0008-0000-0000-000003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71" name="Rectángulo 15270">
          <a:extLst>
            <a:ext uri="{FF2B5EF4-FFF2-40B4-BE49-F238E27FC236}">
              <a16:creationId xmlns:a16="http://schemas.microsoft.com/office/drawing/2014/main" xmlns="" id="{00000000-0008-0000-0000-000004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72" name="Rectángulo 15271">
          <a:extLst>
            <a:ext uri="{FF2B5EF4-FFF2-40B4-BE49-F238E27FC236}">
              <a16:creationId xmlns:a16="http://schemas.microsoft.com/office/drawing/2014/main" xmlns="" id="{00000000-0008-0000-0000-000005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73" name="Rectángulo 15272">
          <a:extLst>
            <a:ext uri="{FF2B5EF4-FFF2-40B4-BE49-F238E27FC236}">
              <a16:creationId xmlns:a16="http://schemas.microsoft.com/office/drawing/2014/main" xmlns="" id="{00000000-0008-0000-0000-000006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74" name="Rectángulo 15273">
          <a:extLst>
            <a:ext uri="{FF2B5EF4-FFF2-40B4-BE49-F238E27FC236}">
              <a16:creationId xmlns:a16="http://schemas.microsoft.com/office/drawing/2014/main" xmlns="" id="{00000000-0008-0000-0000-000007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75" name="Rectángulo 15274">
          <a:extLst>
            <a:ext uri="{FF2B5EF4-FFF2-40B4-BE49-F238E27FC236}">
              <a16:creationId xmlns:a16="http://schemas.microsoft.com/office/drawing/2014/main" xmlns="" id="{00000000-0008-0000-0000-000008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76" name="Rectángulo 15275">
          <a:extLst>
            <a:ext uri="{FF2B5EF4-FFF2-40B4-BE49-F238E27FC236}">
              <a16:creationId xmlns:a16="http://schemas.microsoft.com/office/drawing/2014/main" xmlns="" id="{00000000-0008-0000-0000-000009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77" name="Rectángulo 15276">
          <a:extLst>
            <a:ext uri="{FF2B5EF4-FFF2-40B4-BE49-F238E27FC236}">
              <a16:creationId xmlns:a16="http://schemas.microsoft.com/office/drawing/2014/main" xmlns="" id="{00000000-0008-0000-0000-00000A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78" name="Rectángulo 15277">
          <a:extLst>
            <a:ext uri="{FF2B5EF4-FFF2-40B4-BE49-F238E27FC236}">
              <a16:creationId xmlns:a16="http://schemas.microsoft.com/office/drawing/2014/main" xmlns="" id="{00000000-0008-0000-0000-00000B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79" name="Rectángulo 15278">
          <a:extLst>
            <a:ext uri="{FF2B5EF4-FFF2-40B4-BE49-F238E27FC236}">
              <a16:creationId xmlns:a16="http://schemas.microsoft.com/office/drawing/2014/main" xmlns="" id="{00000000-0008-0000-0000-00000C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80" name="Rectángulo 15279">
          <a:extLst>
            <a:ext uri="{FF2B5EF4-FFF2-40B4-BE49-F238E27FC236}">
              <a16:creationId xmlns:a16="http://schemas.microsoft.com/office/drawing/2014/main" xmlns="" id="{00000000-0008-0000-0000-00000D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81" name="Rectángulo 15280">
          <a:extLst>
            <a:ext uri="{FF2B5EF4-FFF2-40B4-BE49-F238E27FC236}">
              <a16:creationId xmlns:a16="http://schemas.microsoft.com/office/drawing/2014/main" xmlns="" id="{00000000-0008-0000-0000-00000E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82" name="Rectángulo 15281">
          <a:extLst>
            <a:ext uri="{FF2B5EF4-FFF2-40B4-BE49-F238E27FC236}">
              <a16:creationId xmlns:a16="http://schemas.microsoft.com/office/drawing/2014/main" xmlns="" id="{00000000-0008-0000-0000-00000F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83" name="Rectángulo 15282">
          <a:extLst>
            <a:ext uri="{FF2B5EF4-FFF2-40B4-BE49-F238E27FC236}">
              <a16:creationId xmlns:a16="http://schemas.microsoft.com/office/drawing/2014/main" xmlns="" id="{00000000-0008-0000-0000-000010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84" name="Rectángulo 15283">
          <a:extLst>
            <a:ext uri="{FF2B5EF4-FFF2-40B4-BE49-F238E27FC236}">
              <a16:creationId xmlns:a16="http://schemas.microsoft.com/office/drawing/2014/main" xmlns="" id="{00000000-0008-0000-0000-000011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85" name="Rectángulo 15284">
          <a:extLst>
            <a:ext uri="{FF2B5EF4-FFF2-40B4-BE49-F238E27FC236}">
              <a16:creationId xmlns:a16="http://schemas.microsoft.com/office/drawing/2014/main" xmlns="" id="{00000000-0008-0000-0000-000012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86" name="Rectángulo 15285">
          <a:extLst>
            <a:ext uri="{FF2B5EF4-FFF2-40B4-BE49-F238E27FC236}">
              <a16:creationId xmlns:a16="http://schemas.microsoft.com/office/drawing/2014/main" xmlns="" id="{00000000-0008-0000-0000-000013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87" name="Rectángulo 15286">
          <a:extLst>
            <a:ext uri="{FF2B5EF4-FFF2-40B4-BE49-F238E27FC236}">
              <a16:creationId xmlns:a16="http://schemas.microsoft.com/office/drawing/2014/main" xmlns="" id="{00000000-0008-0000-0000-000014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88" name="Rectángulo 15287">
          <a:extLst>
            <a:ext uri="{FF2B5EF4-FFF2-40B4-BE49-F238E27FC236}">
              <a16:creationId xmlns:a16="http://schemas.microsoft.com/office/drawing/2014/main" xmlns="" id="{00000000-0008-0000-0000-000015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89" name="Rectángulo 15288">
          <a:extLst>
            <a:ext uri="{FF2B5EF4-FFF2-40B4-BE49-F238E27FC236}">
              <a16:creationId xmlns:a16="http://schemas.microsoft.com/office/drawing/2014/main" xmlns="" id="{00000000-0008-0000-0000-000016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90" name="Rectángulo 15289">
          <a:extLst>
            <a:ext uri="{FF2B5EF4-FFF2-40B4-BE49-F238E27FC236}">
              <a16:creationId xmlns:a16="http://schemas.microsoft.com/office/drawing/2014/main" xmlns="" id="{00000000-0008-0000-0000-000017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91" name="Rectángulo 15290">
          <a:extLst>
            <a:ext uri="{FF2B5EF4-FFF2-40B4-BE49-F238E27FC236}">
              <a16:creationId xmlns:a16="http://schemas.microsoft.com/office/drawing/2014/main" xmlns="" id="{00000000-0008-0000-0000-000018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92" name="Rectángulo 15291">
          <a:extLst>
            <a:ext uri="{FF2B5EF4-FFF2-40B4-BE49-F238E27FC236}">
              <a16:creationId xmlns:a16="http://schemas.microsoft.com/office/drawing/2014/main" xmlns="" id="{00000000-0008-0000-0000-000019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165</xdr:row>
      <xdr:rowOff>0</xdr:rowOff>
    </xdr:from>
    <xdr:ext cx="184730" cy="483722"/>
    <xdr:sp macro="" textlink="">
      <xdr:nvSpPr>
        <xdr:cNvPr id="15293" name="Rectángulo 15292">
          <a:extLst>
            <a:ext uri="{FF2B5EF4-FFF2-40B4-BE49-F238E27FC236}">
              <a16:creationId xmlns:a16="http://schemas.microsoft.com/office/drawing/2014/main" xmlns="" id="{00000000-0008-0000-0000-00001A4C0000}"/>
            </a:ext>
          </a:extLst>
        </xdr:cNvPr>
        <xdr:cNvSpPr/>
      </xdr:nvSpPr>
      <xdr:spPr>
        <a:xfrm>
          <a:off x="16764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94" name="Rectángulo 15293">
          <a:extLst>
            <a:ext uri="{FF2B5EF4-FFF2-40B4-BE49-F238E27FC236}">
              <a16:creationId xmlns:a16="http://schemas.microsoft.com/office/drawing/2014/main" xmlns="" id="{00000000-0008-0000-0000-00001B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95" name="Rectángulo 15294">
          <a:extLst>
            <a:ext uri="{FF2B5EF4-FFF2-40B4-BE49-F238E27FC236}">
              <a16:creationId xmlns:a16="http://schemas.microsoft.com/office/drawing/2014/main" xmlns="" id="{00000000-0008-0000-0000-00001C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96" name="Rectángulo 15295">
          <a:extLst>
            <a:ext uri="{FF2B5EF4-FFF2-40B4-BE49-F238E27FC236}">
              <a16:creationId xmlns:a16="http://schemas.microsoft.com/office/drawing/2014/main" xmlns="" id="{00000000-0008-0000-0000-00001D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97" name="Rectángulo 15296">
          <a:extLst>
            <a:ext uri="{FF2B5EF4-FFF2-40B4-BE49-F238E27FC236}">
              <a16:creationId xmlns:a16="http://schemas.microsoft.com/office/drawing/2014/main" xmlns="" id="{00000000-0008-0000-0000-00001E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98" name="Rectángulo 15297">
          <a:extLst>
            <a:ext uri="{FF2B5EF4-FFF2-40B4-BE49-F238E27FC236}">
              <a16:creationId xmlns:a16="http://schemas.microsoft.com/office/drawing/2014/main" xmlns="" id="{00000000-0008-0000-0000-00001F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299" name="Rectángulo 15298">
          <a:extLst>
            <a:ext uri="{FF2B5EF4-FFF2-40B4-BE49-F238E27FC236}">
              <a16:creationId xmlns:a16="http://schemas.microsoft.com/office/drawing/2014/main" xmlns="" id="{00000000-0008-0000-0000-000020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00" name="Rectángulo 15299">
          <a:extLst>
            <a:ext uri="{FF2B5EF4-FFF2-40B4-BE49-F238E27FC236}">
              <a16:creationId xmlns:a16="http://schemas.microsoft.com/office/drawing/2014/main" xmlns="" id="{00000000-0008-0000-0000-000021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01" name="Rectángulo 15300">
          <a:extLst>
            <a:ext uri="{FF2B5EF4-FFF2-40B4-BE49-F238E27FC236}">
              <a16:creationId xmlns:a16="http://schemas.microsoft.com/office/drawing/2014/main" xmlns="" id="{00000000-0008-0000-0000-000022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02" name="Rectángulo 15301">
          <a:extLst>
            <a:ext uri="{FF2B5EF4-FFF2-40B4-BE49-F238E27FC236}">
              <a16:creationId xmlns:a16="http://schemas.microsoft.com/office/drawing/2014/main" xmlns="" id="{00000000-0008-0000-0000-000023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03" name="Rectángulo 15302">
          <a:extLst>
            <a:ext uri="{FF2B5EF4-FFF2-40B4-BE49-F238E27FC236}">
              <a16:creationId xmlns:a16="http://schemas.microsoft.com/office/drawing/2014/main" xmlns="" id="{00000000-0008-0000-0000-000024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04" name="Rectángulo 15303">
          <a:extLst>
            <a:ext uri="{FF2B5EF4-FFF2-40B4-BE49-F238E27FC236}">
              <a16:creationId xmlns:a16="http://schemas.microsoft.com/office/drawing/2014/main" xmlns="" id="{00000000-0008-0000-0000-000025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05" name="Rectángulo 15304">
          <a:extLst>
            <a:ext uri="{FF2B5EF4-FFF2-40B4-BE49-F238E27FC236}">
              <a16:creationId xmlns:a16="http://schemas.microsoft.com/office/drawing/2014/main" xmlns="" id="{00000000-0008-0000-0000-000026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06" name="Rectángulo 15305">
          <a:extLst>
            <a:ext uri="{FF2B5EF4-FFF2-40B4-BE49-F238E27FC236}">
              <a16:creationId xmlns:a16="http://schemas.microsoft.com/office/drawing/2014/main" xmlns="" id="{00000000-0008-0000-0000-000027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07" name="Rectángulo 15306">
          <a:extLst>
            <a:ext uri="{FF2B5EF4-FFF2-40B4-BE49-F238E27FC236}">
              <a16:creationId xmlns:a16="http://schemas.microsoft.com/office/drawing/2014/main" xmlns="" id="{00000000-0008-0000-0000-000028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08" name="Rectángulo 15307">
          <a:extLst>
            <a:ext uri="{FF2B5EF4-FFF2-40B4-BE49-F238E27FC236}">
              <a16:creationId xmlns:a16="http://schemas.microsoft.com/office/drawing/2014/main" xmlns="" id="{00000000-0008-0000-0000-000029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09" name="Rectángulo 15308">
          <a:extLst>
            <a:ext uri="{FF2B5EF4-FFF2-40B4-BE49-F238E27FC236}">
              <a16:creationId xmlns:a16="http://schemas.microsoft.com/office/drawing/2014/main" xmlns="" id="{00000000-0008-0000-0000-00002A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10" name="Rectángulo 15309">
          <a:extLst>
            <a:ext uri="{FF2B5EF4-FFF2-40B4-BE49-F238E27FC236}">
              <a16:creationId xmlns:a16="http://schemas.microsoft.com/office/drawing/2014/main" xmlns="" id="{00000000-0008-0000-0000-00002B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11" name="Rectángulo 15310">
          <a:extLst>
            <a:ext uri="{FF2B5EF4-FFF2-40B4-BE49-F238E27FC236}">
              <a16:creationId xmlns:a16="http://schemas.microsoft.com/office/drawing/2014/main" xmlns="" id="{00000000-0008-0000-0000-00002C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12" name="Rectángulo 15311">
          <a:extLst>
            <a:ext uri="{FF2B5EF4-FFF2-40B4-BE49-F238E27FC236}">
              <a16:creationId xmlns:a16="http://schemas.microsoft.com/office/drawing/2014/main" xmlns="" id="{00000000-0008-0000-0000-00002D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13" name="Rectángulo 15312">
          <a:extLst>
            <a:ext uri="{FF2B5EF4-FFF2-40B4-BE49-F238E27FC236}">
              <a16:creationId xmlns:a16="http://schemas.microsoft.com/office/drawing/2014/main" xmlns="" id="{00000000-0008-0000-0000-00002E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14" name="Rectángulo 15313">
          <a:extLst>
            <a:ext uri="{FF2B5EF4-FFF2-40B4-BE49-F238E27FC236}">
              <a16:creationId xmlns:a16="http://schemas.microsoft.com/office/drawing/2014/main" xmlns="" id="{00000000-0008-0000-0000-00002F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15" name="Rectángulo 15314">
          <a:extLst>
            <a:ext uri="{FF2B5EF4-FFF2-40B4-BE49-F238E27FC236}">
              <a16:creationId xmlns:a16="http://schemas.microsoft.com/office/drawing/2014/main" xmlns="" id="{00000000-0008-0000-0000-000030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16" name="Rectángulo 15315">
          <a:extLst>
            <a:ext uri="{FF2B5EF4-FFF2-40B4-BE49-F238E27FC236}">
              <a16:creationId xmlns:a16="http://schemas.microsoft.com/office/drawing/2014/main" xmlns="" id="{00000000-0008-0000-0000-000031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17" name="Rectángulo 15316">
          <a:extLst>
            <a:ext uri="{FF2B5EF4-FFF2-40B4-BE49-F238E27FC236}">
              <a16:creationId xmlns:a16="http://schemas.microsoft.com/office/drawing/2014/main" xmlns="" id="{00000000-0008-0000-0000-000032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18" name="Rectángulo 15317">
          <a:extLst>
            <a:ext uri="{FF2B5EF4-FFF2-40B4-BE49-F238E27FC236}">
              <a16:creationId xmlns:a16="http://schemas.microsoft.com/office/drawing/2014/main" xmlns="" id="{00000000-0008-0000-0000-000033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19" name="Rectángulo 15318">
          <a:extLst>
            <a:ext uri="{FF2B5EF4-FFF2-40B4-BE49-F238E27FC236}">
              <a16:creationId xmlns:a16="http://schemas.microsoft.com/office/drawing/2014/main" xmlns="" id="{00000000-0008-0000-0000-000034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20" name="Rectángulo 15319">
          <a:extLst>
            <a:ext uri="{FF2B5EF4-FFF2-40B4-BE49-F238E27FC236}">
              <a16:creationId xmlns:a16="http://schemas.microsoft.com/office/drawing/2014/main" xmlns="" id="{00000000-0008-0000-0000-000035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321" name="Rectángulo 15320">
          <a:extLst>
            <a:ext uri="{FF2B5EF4-FFF2-40B4-BE49-F238E27FC236}">
              <a16:creationId xmlns:a16="http://schemas.microsoft.com/office/drawing/2014/main" xmlns="" id="{00000000-0008-0000-0000-0000364C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22" name="Rectángulo 15321">
          <a:extLst>
            <a:ext uri="{FF2B5EF4-FFF2-40B4-BE49-F238E27FC236}">
              <a16:creationId xmlns:a16="http://schemas.microsoft.com/office/drawing/2014/main" xmlns="" id="{00000000-0008-0000-0000-000037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23" name="Rectángulo 15322">
          <a:extLst>
            <a:ext uri="{FF2B5EF4-FFF2-40B4-BE49-F238E27FC236}">
              <a16:creationId xmlns:a16="http://schemas.microsoft.com/office/drawing/2014/main" xmlns="" id="{00000000-0008-0000-0000-000038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24" name="Rectángulo 15323">
          <a:extLst>
            <a:ext uri="{FF2B5EF4-FFF2-40B4-BE49-F238E27FC236}">
              <a16:creationId xmlns:a16="http://schemas.microsoft.com/office/drawing/2014/main" xmlns="" id="{00000000-0008-0000-0000-000039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25" name="Rectángulo 15324">
          <a:extLst>
            <a:ext uri="{FF2B5EF4-FFF2-40B4-BE49-F238E27FC236}">
              <a16:creationId xmlns:a16="http://schemas.microsoft.com/office/drawing/2014/main" xmlns="" id="{00000000-0008-0000-0000-00003A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26" name="Rectángulo 15325">
          <a:extLst>
            <a:ext uri="{FF2B5EF4-FFF2-40B4-BE49-F238E27FC236}">
              <a16:creationId xmlns:a16="http://schemas.microsoft.com/office/drawing/2014/main" xmlns="" id="{00000000-0008-0000-0000-00003B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27" name="Rectángulo 15326">
          <a:extLst>
            <a:ext uri="{FF2B5EF4-FFF2-40B4-BE49-F238E27FC236}">
              <a16:creationId xmlns:a16="http://schemas.microsoft.com/office/drawing/2014/main" xmlns="" id="{00000000-0008-0000-0000-00003C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28" name="Rectángulo 15327">
          <a:extLst>
            <a:ext uri="{FF2B5EF4-FFF2-40B4-BE49-F238E27FC236}">
              <a16:creationId xmlns:a16="http://schemas.microsoft.com/office/drawing/2014/main" xmlns="" id="{00000000-0008-0000-0000-00003D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29" name="Rectángulo 15328">
          <a:extLst>
            <a:ext uri="{FF2B5EF4-FFF2-40B4-BE49-F238E27FC236}">
              <a16:creationId xmlns:a16="http://schemas.microsoft.com/office/drawing/2014/main" xmlns="" id="{00000000-0008-0000-0000-00003E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30" name="Rectángulo 15329">
          <a:extLst>
            <a:ext uri="{FF2B5EF4-FFF2-40B4-BE49-F238E27FC236}">
              <a16:creationId xmlns:a16="http://schemas.microsoft.com/office/drawing/2014/main" xmlns="" id="{00000000-0008-0000-0000-00003F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31" name="Rectángulo 15330">
          <a:extLst>
            <a:ext uri="{FF2B5EF4-FFF2-40B4-BE49-F238E27FC236}">
              <a16:creationId xmlns:a16="http://schemas.microsoft.com/office/drawing/2014/main" xmlns="" id="{00000000-0008-0000-0000-000040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32" name="Rectángulo 15331">
          <a:extLst>
            <a:ext uri="{FF2B5EF4-FFF2-40B4-BE49-F238E27FC236}">
              <a16:creationId xmlns:a16="http://schemas.microsoft.com/office/drawing/2014/main" xmlns="" id="{00000000-0008-0000-0000-000041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33" name="Rectángulo 15332">
          <a:extLst>
            <a:ext uri="{FF2B5EF4-FFF2-40B4-BE49-F238E27FC236}">
              <a16:creationId xmlns:a16="http://schemas.microsoft.com/office/drawing/2014/main" xmlns="" id="{00000000-0008-0000-0000-000042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34" name="Rectángulo 15333">
          <a:extLst>
            <a:ext uri="{FF2B5EF4-FFF2-40B4-BE49-F238E27FC236}">
              <a16:creationId xmlns:a16="http://schemas.microsoft.com/office/drawing/2014/main" xmlns="" id="{00000000-0008-0000-0000-000043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35" name="Rectángulo 15334">
          <a:extLst>
            <a:ext uri="{FF2B5EF4-FFF2-40B4-BE49-F238E27FC236}">
              <a16:creationId xmlns:a16="http://schemas.microsoft.com/office/drawing/2014/main" xmlns="" id="{00000000-0008-0000-0000-000044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36" name="Rectángulo 15335">
          <a:extLst>
            <a:ext uri="{FF2B5EF4-FFF2-40B4-BE49-F238E27FC236}">
              <a16:creationId xmlns:a16="http://schemas.microsoft.com/office/drawing/2014/main" xmlns="" id="{00000000-0008-0000-0000-000045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37" name="Rectángulo 15336">
          <a:extLst>
            <a:ext uri="{FF2B5EF4-FFF2-40B4-BE49-F238E27FC236}">
              <a16:creationId xmlns:a16="http://schemas.microsoft.com/office/drawing/2014/main" xmlns="" id="{00000000-0008-0000-0000-000046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38" name="Rectángulo 15337">
          <a:extLst>
            <a:ext uri="{FF2B5EF4-FFF2-40B4-BE49-F238E27FC236}">
              <a16:creationId xmlns:a16="http://schemas.microsoft.com/office/drawing/2014/main" xmlns="" id="{00000000-0008-0000-0000-000047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39" name="Rectángulo 15338">
          <a:extLst>
            <a:ext uri="{FF2B5EF4-FFF2-40B4-BE49-F238E27FC236}">
              <a16:creationId xmlns:a16="http://schemas.microsoft.com/office/drawing/2014/main" xmlns="" id="{00000000-0008-0000-0000-000048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40" name="Rectángulo 15339">
          <a:extLst>
            <a:ext uri="{FF2B5EF4-FFF2-40B4-BE49-F238E27FC236}">
              <a16:creationId xmlns:a16="http://schemas.microsoft.com/office/drawing/2014/main" xmlns="" id="{00000000-0008-0000-0000-000049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41" name="Rectángulo 15340">
          <a:extLst>
            <a:ext uri="{FF2B5EF4-FFF2-40B4-BE49-F238E27FC236}">
              <a16:creationId xmlns:a16="http://schemas.microsoft.com/office/drawing/2014/main" xmlns="" id="{00000000-0008-0000-0000-00004A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42" name="Rectángulo 15341">
          <a:extLst>
            <a:ext uri="{FF2B5EF4-FFF2-40B4-BE49-F238E27FC236}">
              <a16:creationId xmlns:a16="http://schemas.microsoft.com/office/drawing/2014/main" xmlns="" id="{00000000-0008-0000-0000-00004B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43" name="Rectángulo 15342">
          <a:extLst>
            <a:ext uri="{FF2B5EF4-FFF2-40B4-BE49-F238E27FC236}">
              <a16:creationId xmlns:a16="http://schemas.microsoft.com/office/drawing/2014/main" xmlns="" id="{00000000-0008-0000-0000-00004C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44" name="Rectángulo 15343">
          <a:extLst>
            <a:ext uri="{FF2B5EF4-FFF2-40B4-BE49-F238E27FC236}">
              <a16:creationId xmlns:a16="http://schemas.microsoft.com/office/drawing/2014/main" xmlns="" id="{00000000-0008-0000-0000-00004D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45" name="Rectángulo 15344">
          <a:extLst>
            <a:ext uri="{FF2B5EF4-FFF2-40B4-BE49-F238E27FC236}">
              <a16:creationId xmlns:a16="http://schemas.microsoft.com/office/drawing/2014/main" xmlns="" id="{00000000-0008-0000-0000-00004E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46" name="Rectángulo 15345">
          <a:extLst>
            <a:ext uri="{FF2B5EF4-FFF2-40B4-BE49-F238E27FC236}">
              <a16:creationId xmlns:a16="http://schemas.microsoft.com/office/drawing/2014/main" xmlns="" id="{00000000-0008-0000-0000-00004F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47" name="Rectángulo 15346">
          <a:extLst>
            <a:ext uri="{FF2B5EF4-FFF2-40B4-BE49-F238E27FC236}">
              <a16:creationId xmlns:a16="http://schemas.microsoft.com/office/drawing/2014/main" xmlns="" id="{00000000-0008-0000-0000-000050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5348" name="Rectángulo 15347">
          <a:extLst>
            <a:ext uri="{FF2B5EF4-FFF2-40B4-BE49-F238E27FC236}">
              <a16:creationId xmlns:a16="http://schemas.microsoft.com/office/drawing/2014/main" xmlns="" id="{00000000-0008-0000-0000-0000514C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49" name="Rectángulo 15348">
          <a:extLst>
            <a:ext uri="{FF2B5EF4-FFF2-40B4-BE49-F238E27FC236}">
              <a16:creationId xmlns:a16="http://schemas.microsoft.com/office/drawing/2014/main" xmlns="" id="{00000000-0008-0000-0000-000052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50" name="Rectángulo 15349">
          <a:extLst>
            <a:ext uri="{FF2B5EF4-FFF2-40B4-BE49-F238E27FC236}">
              <a16:creationId xmlns:a16="http://schemas.microsoft.com/office/drawing/2014/main" xmlns="" id="{00000000-0008-0000-0000-000053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51" name="Rectángulo 15350">
          <a:extLst>
            <a:ext uri="{FF2B5EF4-FFF2-40B4-BE49-F238E27FC236}">
              <a16:creationId xmlns:a16="http://schemas.microsoft.com/office/drawing/2014/main" xmlns="" id="{00000000-0008-0000-0000-000054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52" name="Rectángulo 15351">
          <a:extLst>
            <a:ext uri="{FF2B5EF4-FFF2-40B4-BE49-F238E27FC236}">
              <a16:creationId xmlns:a16="http://schemas.microsoft.com/office/drawing/2014/main" xmlns="" id="{00000000-0008-0000-0000-000055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53" name="Rectángulo 15352">
          <a:extLst>
            <a:ext uri="{FF2B5EF4-FFF2-40B4-BE49-F238E27FC236}">
              <a16:creationId xmlns:a16="http://schemas.microsoft.com/office/drawing/2014/main" xmlns="" id="{00000000-0008-0000-0000-000056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54" name="Rectángulo 15353">
          <a:extLst>
            <a:ext uri="{FF2B5EF4-FFF2-40B4-BE49-F238E27FC236}">
              <a16:creationId xmlns:a16="http://schemas.microsoft.com/office/drawing/2014/main" xmlns="" id="{00000000-0008-0000-0000-000057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55" name="Rectángulo 15354">
          <a:extLst>
            <a:ext uri="{FF2B5EF4-FFF2-40B4-BE49-F238E27FC236}">
              <a16:creationId xmlns:a16="http://schemas.microsoft.com/office/drawing/2014/main" xmlns="" id="{00000000-0008-0000-0000-000058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56" name="Rectángulo 15355">
          <a:extLst>
            <a:ext uri="{FF2B5EF4-FFF2-40B4-BE49-F238E27FC236}">
              <a16:creationId xmlns:a16="http://schemas.microsoft.com/office/drawing/2014/main" xmlns="" id="{00000000-0008-0000-0000-000059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57" name="Rectángulo 15356">
          <a:extLst>
            <a:ext uri="{FF2B5EF4-FFF2-40B4-BE49-F238E27FC236}">
              <a16:creationId xmlns:a16="http://schemas.microsoft.com/office/drawing/2014/main" xmlns="" id="{00000000-0008-0000-0000-00005A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58" name="Rectángulo 15357">
          <a:extLst>
            <a:ext uri="{FF2B5EF4-FFF2-40B4-BE49-F238E27FC236}">
              <a16:creationId xmlns:a16="http://schemas.microsoft.com/office/drawing/2014/main" xmlns="" id="{00000000-0008-0000-0000-00005B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59" name="Rectángulo 15358">
          <a:extLst>
            <a:ext uri="{FF2B5EF4-FFF2-40B4-BE49-F238E27FC236}">
              <a16:creationId xmlns:a16="http://schemas.microsoft.com/office/drawing/2014/main" xmlns="" id="{00000000-0008-0000-0000-00005C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60" name="Rectángulo 15359">
          <a:extLst>
            <a:ext uri="{FF2B5EF4-FFF2-40B4-BE49-F238E27FC236}">
              <a16:creationId xmlns:a16="http://schemas.microsoft.com/office/drawing/2014/main" xmlns="" id="{00000000-0008-0000-0000-00005D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61" name="Rectángulo 15360">
          <a:extLst>
            <a:ext uri="{FF2B5EF4-FFF2-40B4-BE49-F238E27FC236}">
              <a16:creationId xmlns:a16="http://schemas.microsoft.com/office/drawing/2014/main" xmlns="" id="{00000000-0008-0000-0000-00005E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62" name="Rectángulo 15361">
          <a:extLst>
            <a:ext uri="{FF2B5EF4-FFF2-40B4-BE49-F238E27FC236}">
              <a16:creationId xmlns:a16="http://schemas.microsoft.com/office/drawing/2014/main" xmlns="" id="{00000000-0008-0000-0000-00005F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63" name="Rectángulo 15362">
          <a:extLst>
            <a:ext uri="{FF2B5EF4-FFF2-40B4-BE49-F238E27FC236}">
              <a16:creationId xmlns:a16="http://schemas.microsoft.com/office/drawing/2014/main" xmlns="" id="{00000000-0008-0000-0000-000060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64" name="Rectángulo 15363">
          <a:extLst>
            <a:ext uri="{FF2B5EF4-FFF2-40B4-BE49-F238E27FC236}">
              <a16:creationId xmlns:a16="http://schemas.microsoft.com/office/drawing/2014/main" xmlns="" id="{00000000-0008-0000-0000-000061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65" name="Rectángulo 15364">
          <a:extLst>
            <a:ext uri="{FF2B5EF4-FFF2-40B4-BE49-F238E27FC236}">
              <a16:creationId xmlns:a16="http://schemas.microsoft.com/office/drawing/2014/main" xmlns="" id="{00000000-0008-0000-0000-000062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66" name="Rectángulo 15365">
          <a:extLst>
            <a:ext uri="{FF2B5EF4-FFF2-40B4-BE49-F238E27FC236}">
              <a16:creationId xmlns:a16="http://schemas.microsoft.com/office/drawing/2014/main" xmlns="" id="{00000000-0008-0000-0000-000063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67" name="Rectángulo 15366">
          <a:extLst>
            <a:ext uri="{FF2B5EF4-FFF2-40B4-BE49-F238E27FC236}">
              <a16:creationId xmlns:a16="http://schemas.microsoft.com/office/drawing/2014/main" xmlns="" id="{00000000-0008-0000-0000-000064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68" name="Rectángulo 15367">
          <a:extLst>
            <a:ext uri="{FF2B5EF4-FFF2-40B4-BE49-F238E27FC236}">
              <a16:creationId xmlns:a16="http://schemas.microsoft.com/office/drawing/2014/main" xmlns="" id="{00000000-0008-0000-0000-000065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69" name="Rectángulo 15368">
          <a:extLst>
            <a:ext uri="{FF2B5EF4-FFF2-40B4-BE49-F238E27FC236}">
              <a16:creationId xmlns:a16="http://schemas.microsoft.com/office/drawing/2014/main" xmlns="" id="{00000000-0008-0000-0000-000066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70" name="Rectángulo 15369">
          <a:extLst>
            <a:ext uri="{FF2B5EF4-FFF2-40B4-BE49-F238E27FC236}">
              <a16:creationId xmlns:a16="http://schemas.microsoft.com/office/drawing/2014/main" xmlns="" id="{00000000-0008-0000-0000-000067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71" name="Rectángulo 15370">
          <a:extLst>
            <a:ext uri="{FF2B5EF4-FFF2-40B4-BE49-F238E27FC236}">
              <a16:creationId xmlns:a16="http://schemas.microsoft.com/office/drawing/2014/main" xmlns="" id="{00000000-0008-0000-0000-000068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72" name="Rectángulo 15371">
          <a:extLst>
            <a:ext uri="{FF2B5EF4-FFF2-40B4-BE49-F238E27FC236}">
              <a16:creationId xmlns:a16="http://schemas.microsoft.com/office/drawing/2014/main" xmlns="" id="{00000000-0008-0000-0000-000069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73" name="Rectángulo 15372">
          <a:extLst>
            <a:ext uri="{FF2B5EF4-FFF2-40B4-BE49-F238E27FC236}">
              <a16:creationId xmlns:a16="http://schemas.microsoft.com/office/drawing/2014/main" xmlns="" id="{00000000-0008-0000-0000-00006A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74" name="Rectángulo 15373">
          <a:extLst>
            <a:ext uri="{FF2B5EF4-FFF2-40B4-BE49-F238E27FC236}">
              <a16:creationId xmlns:a16="http://schemas.microsoft.com/office/drawing/2014/main" xmlns="" id="{00000000-0008-0000-0000-00006B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375" name="Rectángulo 15374">
          <a:extLst>
            <a:ext uri="{FF2B5EF4-FFF2-40B4-BE49-F238E27FC236}">
              <a16:creationId xmlns:a16="http://schemas.microsoft.com/office/drawing/2014/main" xmlns="" id="{00000000-0008-0000-0000-00006C4C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76" name="Rectángulo 15375">
          <a:extLst>
            <a:ext uri="{FF2B5EF4-FFF2-40B4-BE49-F238E27FC236}">
              <a16:creationId xmlns:a16="http://schemas.microsoft.com/office/drawing/2014/main" xmlns="" id="{00000000-0008-0000-0000-00006D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77" name="Rectángulo 15376">
          <a:extLst>
            <a:ext uri="{FF2B5EF4-FFF2-40B4-BE49-F238E27FC236}">
              <a16:creationId xmlns:a16="http://schemas.microsoft.com/office/drawing/2014/main" xmlns="" id="{00000000-0008-0000-0000-00006E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78" name="Rectángulo 15377">
          <a:extLst>
            <a:ext uri="{FF2B5EF4-FFF2-40B4-BE49-F238E27FC236}">
              <a16:creationId xmlns:a16="http://schemas.microsoft.com/office/drawing/2014/main" xmlns="" id="{00000000-0008-0000-0000-00006F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79" name="Rectángulo 15378">
          <a:extLst>
            <a:ext uri="{FF2B5EF4-FFF2-40B4-BE49-F238E27FC236}">
              <a16:creationId xmlns:a16="http://schemas.microsoft.com/office/drawing/2014/main" xmlns="" id="{00000000-0008-0000-0000-000070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80" name="Rectángulo 15379">
          <a:extLst>
            <a:ext uri="{FF2B5EF4-FFF2-40B4-BE49-F238E27FC236}">
              <a16:creationId xmlns:a16="http://schemas.microsoft.com/office/drawing/2014/main" xmlns="" id="{00000000-0008-0000-0000-000071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81" name="Rectángulo 15380">
          <a:extLst>
            <a:ext uri="{FF2B5EF4-FFF2-40B4-BE49-F238E27FC236}">
              <a16:creationId xmlns:a16="http://schemas.microsoft.com/office/drawing/2014/main" xmlns="" id="{00000000-0008-0000-0000-000072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82" name="Rectángulo 15381">
          <a:extLst>
            <a:ext uri="{FF2B5EF4-FFF2-40B4-BE49-F238E27FC236}">
              <a16:creationId xmlns:a16="http://schemas.microsoft.com/office/drawing/2014/main" xmlns="" id="{00000000-0008-0000-0000-000073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83" name="Rectángulo 15382">
          <a:extLst>
            <a:ext uri="{FF2B5EF4-FFF2-40B4-BE49-F238E27FC236}">
              <a16:creationId xmlns:a16="http://schemas.microsoft.com/office/drawing/2014/main" xmlns="" id="{00000000-0008-0000-0000-000074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84" name="Rectángulo 15383">
          <a:extLst>
            <a:ext uri="{FF2B5EF4-FFF2-40B4-BE49-F238E27FC236}">
              <a16:creationId xmlns:a16="http://schemas.microsoft.com/office/drawing/2014/main" xmlns="" id="{00000000-0008-0000-0000-000075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85" name="Rectángulo 15384">
          <a:extLst>
            <a:ext uri="{FF2B5EF4-FFF2-40B4-BE49-F238E27FC236}">
              <a16:creationId xmlns:a16="http://schemas.microsoft.com/office/drawing/2014/main" xmlns="" id="{00000000-0008-0000-0000-000076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86" name="Rectángulo 15385">
          <a:extLst>
            <a:ext uri="{FF2B5EF4-FFF2-40B4-BE49-F238E27FC236}">
              <a16:creationId xmlns:a16="http://schemas.microsoft.com/office/drawing/2014/main" xmlns="" id="{00000000-0008-0000-0000-000077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87" name="Rectángulo 15386">
          <a:extLst>
            <a:ext uri="{FF2B5EF4-FFF2-40B4-BE49-F238E27FC236}">
              <a16:creationId xmlns:a16="http://schemas.microsoft.com/office/drawing/2014/main" xmlns="" id="{00000000-0008-0000-0000-000078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88" name="Rectángulo 15387">
          <a:extLst>
            <a:ext uri="{FF2B5EF4-FFF2-40B4-BE49-F238E27FC236}">
              <a16:creationId xmlns:a16="http://schemas.microsoft.com/office/drawing/2014/main" xmlns="" id="{00000000-0008-0000-0000-000079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89" name="Rectángulo 15388">
          <a:extLst>
            <a:ext uri="{FF2B5EF4-FFF2-40B4-BE49-F238E27FC236}">
              <a16:creationId xmlns:a16="http://schemas.microsoft.com/office/drawing/2014/main" xmlns="" id="{00000000-0008-0000-0000-00007A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90" name="Rectángulo 15389">
          <a:extLst>
            <a:ext uri="{FF2B5EF4-FFF2-40B4-BE49-F238E27FC236}">
              <a16:creationId xmlns:a16="http://schemas.microsoft.com/office/drawing/2014/main" xmlns="" id="{00000000-0008-0000-0000-00007B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91" name="Rectángulo 15390">
          <a:extLst>
            <a:ext uri="{FF2B5EF4-FFF2-40B4-BE49-F238E27FC236}">
              <a16:creationId xmlns:a16="http://schemas.microsoft.com/office/drawing/2014/main" xmlns="" id="{00000000-0008-0000-0000-00007C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92" name="Rectángulo 15391">
          <a:extLst>
            <a:ext uri="{FF2B5EF4-FFF2-40B4-BE49-F238E27FC236}">
              <a16:creationId xmlns:a16="http://schemas.microsoft.com/office/drawing/2014/main" xmlns="" id="{00000000-0008-0000-0000-00007D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93" name="Rectángulo 15392">
          <a:extLst>
            <a:ext uri="{FF2B5EF4-FFF2-40B4-BE49-F238E27FC236}">
              <a16:creationId xmlns:a16="http://schemas.microsoft.com/office/drawing/2014/main" xmlns="" id="{00000000-0008-0000-0000-00007E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94" name="Rectángulo 15393">
          <a:extLst>
            <a:ext uri="{FF2B5EF4-FFF2-40B4-BE49-F238E27FC236}">
              <a16:creationId xmlns:a16="http://schemas.microsoft.com/office/drawing/2014/main" xmlns="" id="{00000000-0008-0000-0000-00007F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95" name="Rectángulo 15394">
          <a:extLst>
            <a:ext uri="{FF2B5EF4-FFF2-40B4-BE49-F238E27FC236}">
              <a16:creationId xmlns:a16="http://schemas.microsoft.com/office/drawing/2014/main" xmlns="" id="{00000000-0008-0000-0000-000080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96" name="Rectángulo 15395">
          <a:extLst>
            <a:ext uri="{FF2B5EF4-FFF2-40B4-BE49-F238E27FC236}">
              <a16:creationId xmlns:a16="http://schemas.microsoft.com/office/drawing/2014/main" xmlns="" id="{00000000-0008-0000-0000-000081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97" name="Rectángulo 15396">
          <a:extLst>
            <a:ext uri="{FF2B5EF4-FFF2-40B4-BE49-F238E27FC236}">
              <a16:creationId xmlns:a16="http://schemas.microsoft.com/office/drawing/2014/main" xmlns="" id="{00000000-0008-0000-0000-000082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98" name="Rectángulo 15397">
          <a:extLst>
            <a:ext uri="{FF2B5EF4-FFF2-40B4-BE49-F238E27FC236}">
              <a16:creationId xmlns:a16="http://schemas.microsoft.com/office/drawing/2014/main" xmlns="" id="{00000000-0008-0000-0000-000083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399" name="Rectángulo 15398">
          <a:extLst>
            <a:ext uri="{FF2B5EF4-FFF2-40B4-BE49-F238E27FC236}">
              <a16:creationId xmlns:a16="http://schemas.microsoft.com/office/drawing/2014/main" xmlns="" id="{00000000-0008-0000-0000-000084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00" name="Rectángulo 15399">
          <a:extLst>
            <a:ext uri="{FF2B5EF4-FFF2-40B4-BE49-F238E27FC236}">
              <a16:creationId xmlns:a16="http://schemas.microsoft.com/office/drawing/2014/main" xmlns="" id="{00000000-0008-0000-0000-000085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01" name="Rectángulo 15400">
          <a:extLst>
            <a:ext uri="{FF2B5EF4-FFF2-40B4-BE49-F238E27FC236}">
              <a16:creationId xmlns:a16="http://schemas.microsoft.com/office/drawing/2014/main" xmlns="" id="{00000000-0008-0000-0000-000086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02" name="Rectángulo 15401">
          <a:extLst>
            <a:ext uri="{FF2B5EF4-FFF2-40B4-BE49-F238E27FC236}">
              <a16:creationId xmlns:a16="http://schemas.microsoft.com/office/drawing/2014/main" xmlns="" id="{00000000-0008-0000-0000-000087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03" name="Rectángulo 15402">
          <a:extLst>
            <a:ext uri="{FF2B5EF4-FFF2-40B4-BE49-F238E27FC236}">
              <a16:creationId xmlns:a16="http://schemas.microsoft.com/office/drawing/2014/main" xmlns="" id="{00000000-0008-0000-0000-000088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04" name="Rectángulo 15403">
          <a:extLst>
            <a:ext uri="{FF2B5EF4-FFF2-40B4-BE49-F238E27FC236}">
              <a16:creationId xmlns:a16="http://schemas.microsoft.com/office/drawing/2014/main" xmlns="" id="{00000000-0008-0000-0000-000089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05" name="Rectángulo 15404">
          <a:extLst>
            <a:ext uri="{FF2B5EF4-FFF2-40B4-BE49-F238E27FC236}">
              <a16:creationId xmlns:a16="http://schemas.microsoft.com/office/drawing/2014/main" xmlns="" id="{00000000-0008-0000-0000-00008A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06" name="Rectángulo 15405">
          <a:extLst>
            <a:ext uri="{FF2B5EF4-FFF2-40B4-BE49-F238E27FC236}">
              <a16:creationId xmlns:a16="http://schemas.microsoft.com/office/drawing/2014/main" xmlns="" id="{00000000-0008-0000-0000-00008B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07" name="Rectángulo 15406">
          <a:extLst>
            <a:ext uri="{FF2B5EF4-FFF2-40B4-BE49-F238E27FC236}">
              <a16:creationId xmlns:a16="http://schemas.microsoft.com/office/drawing/2014/main" xmlns="" id="{00000000-0008-0000-0000-00008C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08" name="Rectángulo 15407">
          <a:extLst>
            <a:ext uri="{FF2B5EF4-FFF2-40B4-BE49-F238E27FC236}">
              <a16:creationId xmlns:a16="http://schemas.microsoft.com/office/drawing/2014/main" xmlns="" id="{00000000-0008-0000-0000-00008D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09" name="Rectángulo 15408">
          <a:extLst>
            <a:ext uri="{FF2B5EF4-FFF2-40B4-BE49-F238E27FC236}">
              <a16:creationId xmlns:a16="http://schemas.microsoft.com/office/drawing/2014/main" xmlns="" id="{00000000-0008-0000-0000-00008E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10" name="Rectángulo 15409">
          <a:extLst>
            <a:ext uri="{FF2B5EF4-FFF2-40B4-BE49-F238E27FC236}">
              <a16:creationId xmlns:a16="http://schemas.microsoft.com/office/drawing/2014/main" xmlns="" id="{00000000-0008-0000-0000-00008F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11" name="Rectángulo 15410">
          <a:extLst>
            <a:ext uri="{FF2B5EF4-FFF2-40B4-BE49-F238E27FC236}">
              <a16:creationId xmlns:a16="http://schemas.microsoft.com/office/drawing/2014/main" xmlns="" id="{00000000-0008-0000-0000-000090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12" name="Rectángulo 15411">
          <a:extLst>
            <a:ext uri="{FF2B5EF4-FFF2-40B4-BE49-F238E27FC236}">
              <a16:creationId xmlns:a16="http://schemas.microsoft.com/office/drawing/2014/main" xmlns="" id="{00000000-0008-0000-0000-000091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13" name="Rectángulo 15412">
          <a:extLst>
            <a:ext uri="{FF2B5EF4-FFF2-40B4-BE49-F238E27FC236}">
              <a16:creationId xmlns:a16="http://schemas.microsoft.com/office/drawing/2014/main" xmlns="" id="{00000000-0008-0000-0000-000092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14" name="Rectángulo 15413">
          <a:extLst>
            <a:ext uri="{FF2B5EF4-FFF2-40B4-BE49-F238E27FC236}">
              <a16:creationId xmlns:a16="http://schemas.microsoft.com/office/drawing/2014/main" xmlns="" id="{00000000-0008-0000-0000-000093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15" name="Rectángulo 15414">
          <a:extLst>
            <a:ext uri="{FF2B5EF4-FFF2-40B4-BE49-F238E27FC236}">
              <a16:creationId xmlns:a16="http://schemas.microsoft.com/office/drawing/2014/main" xmlns="" id="{00000000-0008-0000-0000-000094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16" name="Rectángulo 15415">
          <a:extLst>
            <a:ext uri="{FF2B5EF4-FFF2-40B4-BE49-F238E27FC236}">
              <a16:creationId xmlns:a16="http://schemas.microsoft.com/office/drawing/2014/main" xmlns="" id="{00000000-0008-0000-0000-000095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17" name="Rectángulo 15416">
          <a:extLst>
            <a:ext uri="{FF2B5EF4-FFF2-40B4-BE49-F238E27FC236}">
              <a16:creationId xmlns:a16="http://schemas.microsoft.com/office/drawing/2014/main" xmlns="" id="{00000000-0008-0000-0000-000096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18" name="Rectángulo 15417">
          <a:extLst>
            <a:ext uri="{FF2B5EF4-FFF2-40B4-BE49-F238E27FC236}">
              <a16:creationId xmlns:a16="http://schemas.microsoft.com/office/drawing/2014/main" xmlns="" id="{00000000-0008-0000-0000-000097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19" name="Rectángulo 15418">
          <a:extLst>
            <a:ext uri="{FF2B5EF4-FFF2-40B4-BE49-F238E27FC236}">
              <a16:creationId xmlns:a16="http://schemas.microsoft.com/office/drawing/2014/main" xmlns="" id="{00000000-0008-0000-0000-000098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20" name="Rectángulo 15419">
          <a:extLst>
            <a:ext uri="{FF2B5EF4-FFF2-40B4-BE49-F238E27FC236}">
              <a16:creationId xmlns:a16="http://schemas.microsoft.com/office/drawing/2014/main" xmlns="" id="{00000000-0008-0000-0000-000099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421" name="Rectángulo 15420">
          <a:extLst>
            <a:ext uri="{FF2B5EF4-FFF2-40B4-BE49-F238E27FC236}">
              <a16:creationId xmlns:a16="http://schemas.microsoft.com/office/drawing/2014/main" xmlns="" id="{00000000-0008-0000-0000-00009A4C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22" name="Rectángulo 15421">
          <a:extLst>
            <a:ext uri="{FF2B5EF4-FFF2-40B4-BE49-F238E27FC236}">
              <a16:creationId xmlns:a16="http://schemas.microsoft.com/office/drawing/2014/main" xmlns="" id="{00000000-0008-0000-0000-00009B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23" name="Rectángulo 15422">
          <a:extLst>
            <a:ext uri="{FF2B5EF4-FFF2-40B4-BE49-F238E27FC236}">
              <a16:creationId xmlns:a16="http://schemas.microsoft.com/office/drawing/2014/main" xmlns="" id="{00000000-0008-0000-0000-00009C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24" name="Rectángulo 15423">
          <a:extLst>
            <a:ext uri="{FF2B5EF4-FFF2-40B4-BE49-F238E27FC236}">
              <a16:creationId xmlns:a16="http://schemas.microsoft.com/office/drawing/2014/main" xmlns="" id="{00000000-0008-0000-0000-00009D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25" name="Rectángulo 15424">
          <a:extLst>
            <a:ext uri="{FF2B5EF4-FFF2-40B4-BE49-F238E27FC236}">
              <a16:creationId xmlns:a16="http://schemas.microsoft.com/office/drawing/2014/main" xmlns="" id="{00000000-0008-0000-0000-00009E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26" name="Rectángulo 15425">
          <a:extLst>
            <a:ext uri="{FF2B5EF4-FFF2-40B4-BE49-F238E27FC236}">
              <a16:creationId xmlns:a16="http://schemas.microsoft.com/office/drawing/2014/main" xmlns="" id="{00000000-0008-0000-0000-00009F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27" name="Rectángulo 15426">
          <a:extLst>
            <a:ext uri="{FF2B5EF4-FFF2-40B4-BE49-F238E27FC236}">
              <a16:creationId xmlns:a16="http://schemas.microsoft.com/office/drawing/2014/main" xmlns="" id="{00000000-0008-0000-0000-0000A0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28" name="Rectángulo 15427">
          <a:extLst>
            <a:ext uri="{FF2B5EF4-FFF2-40B4-BE49-F238E27FC236}">
              <a16:creationId xmlns:a16="http://schemas.microsoft.com/office/drawing/2014/main" xmlns="" id="{00000000-0008-0000-0000-0000A1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29" name="Rectángulo 15428">
          <a:extLst>
            <a:ext uri="{FF2B5EF4-FFF2-40B4-BE49-F238E27FC236}">
              <a16:creationId xmlns:a16="http://schemas.microsoft.com/office/drawing/2014/main" xmlns="" id="{00000000-0008-0000-0000-0000A2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30" name="Rectángulo 15429">
          <a:extLst>
            <a:ext uri="{FF2B5EF4-FFF2-40B4-BE49-F238E27FC236}">
              <a16:creationId xmlns:a16="http://schemas.microsoft.com/office/drawing/2014/main" xmlns="" id="{00000000-0008-0000-0000-0000A3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31" name="Rectángulo 15430">
          <a:extLst>
            <a:ext uri="{FF2B5EF4-FFF2-40B4-BE49-F238E27FC236}">
              <a16:creationId xmlns:a16="http://schemas.microsoft.com/office/drawing/2014/main" xmlns="" id="{00000000-0008-0000-0000-0000A4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32" name="Rectángulo 15431">
          <a:extLst>
            <a:ext uri="{FF2B5EF4-FFF2-40B4-BE49-F238E27FC236}">
              <a16:creationId xmlns:a16="http://schemas.microsoft.com/office/drawing/2014/main" xmlns="" id="{00000000-0008-0000-0000-0000A5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33" name="Rectángulo 15432">
          <a:extLst>
            <a:ext uri="{FF2B5EF4-FFF2-40B4-BE49-F238E27FC236}">
              <a16:creationId xmlns:a16="http://schemas.microsoft.com/office/drawing/2014/main" xmlns="" id="{00000000-0008-0000-0000-0000A6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34" name="Rectángulo 15433">
          <a:extLst>
            <a:ext uri="{FF2B5EF4-FFF2-40B4-BE49-F238E27FC236}">
              <a16:creationId xmlns:a16="http://schemas.microsoft.com/office/drawing/2014/main" xmlns="" id="{00000000-0008-0000-0000-0000A7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35" name="Rectángulo 15434">
          <a:extLst>
            <a:ext uri="{FF2B5EF4-FFF2-40B4-BE49-F238E27FC236}">
              <a16:creationId xmlns:a16="http://schemas.microsoft.com/office/drawing/2014/main" xmlns="" id="{00000000-0008-0000-0000-0000A8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36" name="Rectángulo 15435">
          <a:extLst>
            <a:ext uri="{FF2B5EF4-FFF2-40B4-BE49-F238E27FC236}">
              <a16:creationId xmlns:a16="http://schemas.microsoft.com/office/drawing/2014/main" xmlns="" id="{00000000-0008-0000-0000-0000A9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37" name="Rectángulo 15436">
          <a:extLst>
            <a:ext uri="{FF2B5EF4-FFF2-40B4-BE49-F238E27FC236}">
              <a16:creationId xmlns:a16="http://schemas.microsoft.com/office/drawing/2014/main" xmlns="" id="{00000000-0008-0000-0000-0000AA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38" name="Rectángulo 15437">
          <a:extLst>
            <a:ext uri="{FF2B5EF4-FFF2-40B4-BE49-F238E27FC236}">
              <a16:creationId xmlns:a16="http://schemas.microsoft.com/office/drawing/2014/main" xmlns="" id="{00000000-0008-0000-0000-0000AB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39" name="Rectángulo 15438">
          <a:extLst>
            <a:ext uri="{FF2B5EF4-FFF2-40B4-BE49-F238E27FC236}">
              <a16:creationId xmlns:a16="http://schemas.microsoft.com/office/drawing/2014/main" xmlns="" id="{00000000-0008-0000-0000-0000AC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40" name="Rectángulo 15439">
          <a:extLst>
            <a:ext uri="{FF2B5EF4-FFF2-40B4-BE49-F238E27FC236}">
              <a16:creationId xmlns:a16="http://schemas.microsoft.com/office/drawing/2014/main" xmlns="" id="{00000000-0008-0000-0000-0000AD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41" name="Rectángulo 15440">
          <a:extLst>
            <a:ext uri="{FF2B5EF4-FFF2-40B4-BE49-F238E27FC236}">
              <a16:creationId xmlns:a16="http://schemas.microsoft.com/office/drawing/2014/main" xmlns="" id="{00000000-0008-0000-0000-0000AE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42" name="Rectángulo 15441">
          <a:extLst>
            <a:ext uri="{FF2B5EF4-FFF2-40B4-BE49-F238E27FC236}">
              <a16:creationId xmlns:a16="http://schemas.microsoft.com/office/drawing/2014/main" xmlns="" id="{00000000-0008-0000-0000-0000AF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43" name="Rectángulo 15442">
          <a:extLst>
            <a:ext uri="{FF2B5EF4-FFF2-40B4-BE49-F238E27FC236}">
              <a16:creationId xmlns:a16="http://schemas.microsoft.com/office/drawing/2014/main" xmlns="" id="{00000000-0008-0000-0000-0000B0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44" name="Rectángulo 15443">
          <a:extLst>
            <a:ext uri="{FF2B5EF4-FFF2-40B4-BE49-F238E27FC236}">
              <a16:creationId xmlns:a16="http://schemas.microsoft.com/office/drawing/2014/main" xmlns="" id="{00000000-0008-0000-0000-0000B1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45" name="Rectángulo 15444">
          <a:extLst>
            <a:ext uri="{FF2B5EF4-FFF2-40B4-BE49-F238E27FC236}">
              <a16:creationId xmlns:a16="http://schemas.microsoft.com/office/drawing/2014/main" xmlns="" id="{00000000-0008-0000-0000-0000B2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46" name="Rectángulo 15445">
          <a:extLst>
            <a:ext uri="{FF2B5EF4-FFF2-40B4-BE49-F238E27FC236}">
              <a16:creationId xmlns:a16="http://schemas.microsoft.com/office/drawing/2014/main" xmlns="" id="{00000000-0008-0000-0000-0000B3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47" name="Rectángulo 15446">
          <a:extLst>
            <a:ext uri="{FF2B5EF4-FFF2-40B4-BE49-F238E27FC236}">
              <a16:creationId xmlns:a16="http://schemas.microsoft.com/office/drawing/2014/main" xmlns="" id="{00000000-0008-0000-0000-0000B4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5448" name="Rectángulo 15447">
          <a:extLst>
            <a:ext uri="{FF2B5EF4-FFF2-40B4-BE49-F238E27FC236}">
              <a16:creationId xmlns:a16="http://schemas.microsoft.com/office/drawing/2014/main" xmlns="" id="{00000000-0008-0000-0000-0000B54C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49" name="Rectángulo 15448">
          <a:extLst>
            <a:ext uri="{FF2B5EF4-FFF2-40B4-BE49-F238E27FC236}">
              <a16:creationId xmlns:a16="http://schemas.microsoft.com/office/drawing/2014/main" xmlns="" id="{00000000-0008-0000-0000-0000B6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50" name="Rectángulo 15449">
          <a:extLst>
            <a:ext uri="{FF2B5EF4-FFF2-40B4-BE49-F238E27FC236}">
              <a16:creationId xmlns:a16="http://schemas.microsoft.com/office/drawing/2014/main" xmlns="" id="{00000000-0008-0000-0000-0000B7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51" name="Rectángulo 15450">
          <a:extLst>
            <a:ext uri="{FF2B5EF4-FFF2-40B4-BE49-F238E27FC236}">
              <a16:creationId xmlns:a16="http://schemas.microsoft.com/office/drawing/2014/main" xmlns="" id="{00000000-0008-0000-0000-0000B8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52" name="Rectángulo 15451">
          <a:extLst>
            <a:ext uri="{FF2B5EF4-FFF2-40B4-BE49-F238E27FC236}">
              <a16:creationId xmlns:a16="http://schemas.microsoft.com/office/drawing/2014/main" xmlns="" id="{00000000-0008-0000-0000-0000B9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53" name="Rectángulo 15452">
          <a:extLst>
            <a:ext uri="{FF2B5EF4-FFF2-40B4-BE49-F238E27FC236}">
              <a16:creationId xmlns:a16="http://schemas.microsoft.com/office/drawing/2014/main" xmlns="" id="{00000000-0008-0000-0000-0000BA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54" name="Rectángulo 15453">
          <a:extLst>
            <a:ext uri="{FF2B5EF4-FFF2-40B4-BE49-F238E27FC236}">
              <a16:creationId xmlns:a16="http://schemas.microsoft.com/office/drawing/2014/main" xmlns="" id="{00000000-0008-0000-0000-0000BB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55" name="Rectángulo 15454">
          <a:extLst>
            <a:ext uri="{FF2B5EF4-FFF2-40B4-BE49-F238E27FC236}">
              <a16:creationId xmlns:a16="http://schemas.microsoft.com/office/drawing/2014/main" xmlns="" id="{00000000-0008-0000-0000-0000BC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56" name="Rectángulo 15455">
          <a:extLst>
            <a:ext uri="{FF2B5EF4-FFF2-40B4-BE49-F238E27FC236}">
              <a16:creationId xmlns:a16="http://schemas.microsoft.com/office/drawing/2014/main" xmlns="" id="{00000000-0008-0000-0000-0000BD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57" name="Rectángulo 15456">
          <a:extLst>
            <a:ext uri="{FF2B5EF4-FFF2-40B4-BE49-F238E27FC236}">
              <a16:creationId xmlns:a16="http://schemas.microsoft.com/office/drawing/2014/main" xmlns="" id="{00000000-0008-0000-0000-0000BE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58" name="Rectángulo 15457">
          <a:extLst>
            <a:ext uri="{FF2B5EF4-FFF2-40B4-BE49-F238E27FC236}">
              <a16:creationId xmlns:a16="http://schemas.microsoft.com/office/drawing/2014/main" xmlns="" id="{00000000-0008-0000-0000-0000BF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59" name="Rectángulo 15458">
          <a:extLst>
            <a:ext uri="{FF2B5EF4-FFF2-40B4-BE49-F238E27FC236}">
              <a16:creationId xmlns:a16="http://schemas.microsoft.com/office/drawing/2014/main" xmlns="" id="{00000000-0008-0000-0000-0000C0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60" name="Rectángulo 15459">
          <a:extLst>
            <a:ext uri="{FF2B5EF4-FFF2-40B4-BE49-F238E27FC236}">
              <a16:creationId xmlns:a16="http://schemas.microsoft.com/office/drawing/2014/main" xmlns="" id="{00000000-0008-0000-0000-0000C1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61" name="Rectángulo 15460">
          <a:extLst>
            <a:ext uri="{FF2B5EF4-FFF2-40B4-BE49-F238E27FC236}">
              <a16:creationId xmlns:a16="http://schemas.microsoft.com/office/drawing/2014/main" xmlns="" id="{00000000-0008-0000-0000-0000C2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62" name="Rectángulo 15461">
          <a:extLst>
            <a:ext uri="{FF2B5EF4-FFF2-40B4-BE49-F238E27FC236}">
              <a16:creationId xmlns:a16="http://schemas.microsoft.com/office/drawing/2014/main" xmlns="" id="{00000000-0008-0000-0000-0000C3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63" name="Rectángulo 15462">
          <a:extLst>
            <a:ext uri="{FF2B5EF4-FFF2-40B4-BE49-F238E27FC236}">
              <a16:creationId xmlns:a16="http://schemas.microsoft.com/office/drawing/2014/main" xmlns="" id="{00000000-0008-0000-0000-0000C4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64" name="Rectángulo 15463">
          <a:extLst>
            <a:ext uri="{FF2B5EF4-FFF2-40B4-BE49-F238E27FC236}">
              <a16:creationId xmlns:a16="http://schemas.microsoft.com/office/drawing/2014/main" xmlns="" id="{00000000-0008-0000-0000-0000C5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65" name="Rectángulo 15464">
          <a:extLst>
            <a:ext uri="{FF2B5EF4-FFF2-40B4-BE49-F238E27FC236}">
              <a16:creationId xmlns:a16="http://schemas.microsoft.com/office/drawing/2014/main" xmlns="" id="{00000000-0008-0000-0000-0000C6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66" name="Rectángulo 15465">
          <a:extLst>
            <a:ext uri="{FF2B5EF4-FFF2-40B4-BE49-F238E27FC236}">
              <a16:creationId xmlns:a16="http://schemas.microsoft.com/office/drawing/2014/main" xmlns="" id="{00000000-0008-0000-0000-0000C7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67" name="Rectángulo 15466">
          <a:extLst>
            <a:ext uri="{FF2B5EF4-FFF2-40B4-BE49-F238E27FC236}">
              <a16:creationId xmlns:a16="http://schemas.microsoft.com/office/drawing/2014/main" xmlns="" id="{00000000-0008-0000-0000-0000C8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68" name="Rectángulo 15467">
          <a:extLst>
            <a:ext uri="{FF2B5EF4-FFF2-40B4-BE49-F238E27FC236}">
              <a16:creationId xmlns:a16="http://schemas.microsoft.com/office/drawing/2014/main" xmlns="" id="{00000000-0008-0000-0000-0000C9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69" name="Rectángulo 15468">
          <a:extLst>
            <a:ext uri="{FF2B5EF4-FFF2-40B4-BE49-F238E27FC236}">
              <a16:creationId xmlns:a16="http://schemas.microsoft.com/office/drawing/2014/main" xmlns="" id="{00000000-0008-0000-0000-0000CA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70" name="Rectángulo 15469">
          <a:extLst>
            <a:ext uri="{FF2B5EF4-FFF2-40B4-BE49-F238E27FC236}">
              <a16:creationId xmlns:a16="http://schemas.microsoft.com/office/drawing/2014/main" xmlns="" id="{00000000-0008-0000-0000-0000CB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71" name="Rectángulo 15470">
          <a:extLst>
            <a:ext uri="{FF2B5EF4-FFF2-40B4-BE49-F238E27FC236}">
              <a16:creationId xmlns:a16="http://schemas.microsoft.com/office/drawing/2014/main" xmlns="" id="{00000000-0008-0000-0000-0000CC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72" name="Rectángulo 15471">
          <a:extLst>
            <a:ext uri="{FF2B5EF4-FFF2-40B4-BE49-F238E27FC236}">
              <a16:creationId xmlns:a16="http://schemas.microsoft.com/office/drawing/2014/main" xmlns="" id="{00000000-0008-0000-0000-0000CD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73" name="Rectángulo 15472">
          <a:extLst>
            <a:ext uri="{FF2B5EF4-FFF2-40B4-BE49-F238E27FC236}">
              <a16:creationId xmlns:a16="http://schemas.microsoft.com/office/drawing/2014/main" xmlns="" id="{00000000-0008-0000-0000-0000CE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74" name="Rectángulo 15473">
          <a:extLst>
            <a:ext uri="{FF2B5EF4-FFF2-40B4-BE49-F238E27FC236}">
              <a16:creationId xmlns:a16="http://schemas.microsoft.com/office/drawing/2014/main" xmlns="" id="{00000000-0008-0000-0000-0000CF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75" name="Rectángulo 15474">
          <a:extLst>
            <a:ext uri="{FF2B5EF4-FFF2-40B4-BE49-F238E27FC236}">
              <a16:creationId xmlns:a16="http://schemas.microsoft.com/office/drawing/2014/main" xmlns="" id="{00000000-0008-0000-0000-0000D0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76" name="Rectángulo 15475">
          <a:extLst>
            <a:ext uri="{FF2B5EF4-FFF2-40B4-BE49-F238E27FC236}">
              <a16:creationId xmlns:a16="http://schemas.microsoft.com/office/drawing/2014/main" xmlns="" id="{00000000-0008-0000-0000-0000D1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77" name="Rectángulo 15476">
          <a:extLst>
            <a:ext uri="{FF2B5EF4-FFF2-40B4-BE49-F238E27FC236}">
              <a16:creationId xmlns:a16="http://schemas.microsoft.com/office/drawing/2014/main" xmlns="" id="{00000000-0008-0000-0000-0000D2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78" name="Rectángulo 15477">
          <a:extLst>
            <a:ext uri="{FF2B5EF4-FFF2-40B4-BE49-F238E27FC236}">
              <a16:creationId xmlns:a16="http://schemas.microsoft.com/office/drawing/2014/main" xmlns="" id="{00000000-0008-0000-0000-0000D3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79" name="Rectángulo 15478">
          <a:extLst>
            <a:ext uri="{FF2B5EF4-FFF2-40B4-BE49-F238E27FC236}">
              <a16:creationId xmlns:a16="http://schemas.microsoft.com/office/drawing/2014/main" xmlns="" id="{00000000-0008-0000-0000-0000D4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80" name="Rectángulo 15479">
          <a:extLst>
            <a:ext uri="{FF2B5EF4-FFF2-40B4-BE49-F238E27FC236}">
              <a16:creationId xmlns:a16="http://schemas.microsoft.com/office/drawing/2014/main" xmlns="" id="{00000000-0008-0000-0000-0000D5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81" name="Rectángulo 15480">
          <a:extLst>
            <a:ext uri="{FF2B5EF4-FFF2-40B4-BE49-F238E27FC236}">
              <a16:creationId xmlns:a16="http://schemas.microsoft.com/office/drawing/2014/main" xmlns="" id="{00000000-0008-0000-0000-0000D6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82" name="Rectángulo 15481">
          <a:extLst>
            <a:ext uri="{FF2B5EF4-FFF2-40B4-BE49-F238E27FC236}">
              <a16:creationId xmlns:a16="http://schemas.microsoft.com/office/drawing/2014/main" xmlns="" id="{00000000-0008-0000-0000-0000D7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483" name="Rectángulo 15482">
          <a:extLst>
            <a:ext uri="{FF2B5EF4-FFF2-40B4-BE49-F238E27FC236}">
              <a16:creationId xmlns:a16="http://schemas.microsoft.com/office/drawing/2014/main" xmlns="" id="{00000000-0008-0000-0000-0000D84C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84" name="Rectángulo 15483">
          <a:extLst>
            <a:ext uri="{FF2B5EF4-FFF2-40B4-BE49-F238E27FC236}">
              <a16:creationId xmlns:a16="http://schemas.microsoft.com/office/drawing/2014/main" xmlns="" id="{00000000-0008-0000-0000-0000D9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85" name="Rectángulo 15484">
          <a:extLst>
            <a:ext uri="{FF2B5EF4-FFF2-40B4-BE49-F238E27FC236}">
              <a16:creationId xmlns:a16="http://schemas.microsoft.com/office/drawing/2014/main" xmlns="" id="{00000000-0008-0000-0000-0000DA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86" name="Rectángulo 15485">
          <a:extLst>
            <a:ext uri="{FF2B5EF4-FFF2-40B4-BE49-F238E27FC236}">
              <a16:creationId xmlns:a16="http://schemas.microsoft.com/office/drawing/2014/main" xmlns="" id="{00000000-0008-0000-0000-0000DB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87" name="Rectángulo 15486">
          <a:extLst>
            <a:ext uri="{FF2B5EF4-FFF2-40B4-BE49-F238E27FC236}">
              <a16:creationId xmlns:a16="http://schemas.microsoft.com/office/drawing/2014/main" xmlns="" id="{00000000-0008-0000-0000-0000DC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88" name="Rectángulo 15487">
          <a:extLst>
            <a:ext uri="{FF2B5EF4-FFF2-40B4-BE49-F238E27FC236}">
              <a16:creationId xmlns:a16="http://schemas.microsoft.com/office/drawing/2014/main" xmlns="" id="{00000000-0008-0000-0000-0000DD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89" name="Rectángulo 15488">
          <a:extLst>
            <a:ext uri="{FF2B5EF4-FFF2-40B4-BE49-F238E27FC236}">
              <a16:creationId xmlns:a16="http://schemas.microsoft.com/office/drawing/2014/main" xmlns="" id="{00000000-0008-0000-0000-0000DE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90" name="Rectángulo 15489">
          <a:extLst>
            <a:ext uri="{FF2B5EF4-FFF2-40B4-BE49-F238E27FC236}">
              <a16:creationId xmlns:a16="http://schemas.microsoft.com/office/drawing/2014/main" xmlns="" id="{00000000-0008-0000-0000-0000DF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91" name="Rectángulo 15490">
          <a:extLst>
            <a:ext uri="{FF2B5EF4-FFF2-40B4-BE49-F238E27FC236}">
              <a16:creationId xmlns:a16="http://schemas.microsoft.com/office/drawing/2014/main" xmlns="" id="{00000000-0008-0000-0000-0000E0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92" name="Rectángulo 15491">
          <a:extLst>
            <a:ext uri="{FF2B5EF4-FFF2-40B4-BE49-F238E27FC236}">
              <a16:creationId xmlns:a16="http://schemas.microsoft.com/office/drawing/2014/main" xmlns="" id="{00000000-0008-0000-0000-0000E1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93" name="Rectángulo 15492">
          <a:extLst>
            <a:ext uri="{FF2B5EF4-FFF2-40B4-BE49-F238E27FC236}">
              <a16:creationId xmlns:a16="http://schemas.microsoft.com/office/drawing/2014/main" xmlns="" id="{00000000-0008-0000-0000-0000E2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94" name="Rectángulo 15493">
          <a:extLst>
            <a:ext uri="{FF2B5EF4-FFF2-40B4-BE49-F238E27FC236}">
              <a16:creationId xmlns:a16="http://schemas.microsoft.com/office/drawing/2014/main" xmlns="" id="{00000000-0008-0000-0000-0000E3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95" name="Rectángulo 15494">
          <a:extLst>
            <a:ext uri="{FF2B5EF4-FFF2-40B4-BE49-F238E27FC236}">
              <a16:creationId xmlns:a16="http://schemas.microsoft.com/office/drawing/2014/main" xmlns="" id="{00000000-0008-0000-0000-0000E4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96" name="Rectángulo 15495">
          <a:extLst>
            <a:ext uri="{FF2B5EF4-FFF2-40B4-BE49-F238E27FC236}">
              <a16:creationId xmlns:a16="http://schemas.microsoft.com/office/drawing/2014/main" xmlns="" id="{00000000-0008-0000-0000-0000E5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97" name="Rectángulo 15496">
          <a:extLst>
            <a:ext uri="{FF2B5EF4-FFF2-40B4-BE49-F238E27FC236}">
              <a16:creationId xmlns:a16="http://schemas.microsoft.com/office/drawing/2014/main" xmlns="" id="{00000000-0008-0000-0000-0000E6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98" name="Rectángulo 15497">
          <a:extLst>
            <a:ext uri="{FF2B5EF4-FFF2-40B4-BE49-F238E27FC236}">
              <a16:creationId xmlns:a16="http://schemas.microsoft.com/office/drawing/2014/main" xmlns="" id="{00000000-0008-0000-0000-0000E7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499" name="Rectángulo 15498">
          <a:extLst>
            <a:ext uri="{FF2B5EF4-FFF2-40B4-BE49-F238E27FC236}">
              <a16:creationId xmlns:a16="http://schemas.microsoft.com/office/drawing/2014/main" xmlns="" id="{00000000-0008-0000-0000-0000E8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00" name="Rectángulo 15499">
          <a:extLst>
            <a:ext uri="{FF2B5EF4-FFF2-40B4-BE49-F238E27FC236}">
              <a16:creationId xmlns:a16="http://schemas.microsoft.com/office/drawing/2014/main" xmlns="" id="{00000000-0008-0000-0000-0000E9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01" name="Rectángulo 15500">
          <a:extLst>
            <a:ext uri="{FF2B5EF4-FFF2-40B4-BE49-F238E27FC236}">
              <a16:creationId xmlns:a16="http://schemas.microsoft.com/office/drawing/2014/main" xmlns="" id="{00000000-0008-0000-0000-0000EA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02" name="Rectángulo 15501">
          <a:extLst>
            <a:ext uri="{FF2B5EF4-FFF2-40B4-BE49-F238E27FC236}">
              <a16:creationId xmlns:a16="http://schemas.microsoft.com/office/drawing/2014/main" xmlns="" id="{00000000-0008-0000-0000-0000EB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03" name="Rectángulo 15502">
          <a:extLst>
            <a:ext uri="{FF2B5EF4-FFF2-40B4-BE49-F238E27FC236}">
              <a16:creationId xmlns:a16="http://schemas.microsoft.com/office/drawing/2014/main" xmlns="" id="{00000000-0008-0000-0000-0000EC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04" name="Rectángulo 15503">
          <a:extLst>
            <a:ext uri="{FF2B5EF4-FFF2-40B4-BE49-F238E27FC236}">
              <a16:creationId xmlns:a16="http://schemas.microsoft.com/office/drawing/2014/main" xmlns="" id="{00000000-0008-0000-0000-0000ED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05" name="Rectángulo 15504">
          <a:extLst>
            <a:ext uri="{FF2B5EF4-FFF2-40B4-BE49-F238E27FC236}">
              <a16:creationId xmlns:a16="http://schemas.microsoft.com/office/drawing/2014/main" xmlns="" id="{00000000-0008-0000-0000-0000EE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06" name="Rectángulo 15505">
          <a:extLst>
            <a:ext uri="{FF2B5EF4-FFF2-40B4-BE49-F238E27FC236}">
              <a16:creationId xmlns:a16="http://schemas.microsoft.com/office/drawing/2014/main" xmlns="" id="{00000000-0008-0000-0000-0000EF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07" name="Rectángulo 15506">
          <a:extLst>
            <a:ext uri="{FF2B5EF4-FFF2-40B4-BE49-F238E27FC236}">
              <a16:creationId xmlns:a16="http://schemas.microsoft.com/office/drawing/2014/main" xmlns="" id="{00000000-0008-0000-0000-0000F0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08" name="Rectángulo 15507">
          <a:extLst>
            <a:ext uri="{FF2B5EF4-FFF2-40B4-BE49-F238E27FC236}">
              <a16:creationId xmlns:a16="http://schemas.microsoft.com/office/drawing/2014/main" xmlns="" id="{00000000-0008-0000-0000-0000F1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09" name="Rectángulo 15508">
          <a:extLst>
            <a:ext uri="{FF2B5EF4-FFF2-40B4-BE49-F238E27FC236}">
              <a16:creationId xmlns:a16="http://schemas.microsoft.com/office/drawing/2014/main" xmlns="" id="{00000000-0008-0000-0000-0000F2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10" name="Rectángulo 15509">
          <a:extLst>
            <a:ext uri="{FF2B5EF4-FFF2-40B4-BE49-F238E27FC236}">
              <a16:creationId xmlns:a16="http://schemas.microsoft.com/office/drawing/2014/main" xmlns="" id="{00000000-0008-0000-0000-0000F3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511" name="Rectángulo 15510">
          <a:extLst>
            <a:ext uri="{FF2B5EF4-FFF2-40B4-BE49-F238E27FC236}">
              <a16:creationId xmlns:a16="http://schemas.microsoft.com/office/drawing/2014/main" xmlns="" id="{00000000-0008-0000-0000-0000F44C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12" name="Rectángulo 15511">
          <a:extLst>
            <a:ext uri="{FF2B5EF4-FFF2-40B4-BE49-F238E27FC236}">
              <a16:creationId xmlns:a16="http://schemas.microsoft.com/office/drawing/2014/main" xmlns="" id="{00000000-0008-0000-0000-0000F5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13" name="Rectángulo 15512">
          <a:extLst>
            <a:ext uri="{FF2B5EF4-FFF2-40B4-BE49-F238E27FC236}">
              <a16:creationId xmlns:a16="http://schemas.microsoft.com/office/drawing/2014/main" xmlns="" id="{00000000-0008-0000-0000-0000F6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14" name="Rectángulo 15513">
          <a:extLst>
            <a:ext uri="{FF2B5EF4-FFF2-40B4-BE49-F238E27FC236}">
              <a16:creationId xmlns:a16="http://schemas.microsoft.com/office/drawing/2014/main" xmlns="" id="{00000000-0008-0000-0000-0000F7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15" name="Rectángulo 15514">
          <a:extLst>
            <a:ext uri="{FF2B5EF4-FFF2-40B4-BE49-F238E27FC236}">
              <a16:creationId xmlns:a16="http://schemas.microsoft.com/office/drawing/2014/main" xmlns="" id="{00000000-0008-0000-0000-0000F8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16" name="Rectángulo 15515">
          <a:extLst>
            <a:ext uri="{FF2B5EF4-FFF2-40B4-BE49-F238E27FC236}">
              <a16:creationId xmlns:a16="http://schemas.microsoft.com/office/drawing/2014/main" xmlns="" id="{00000000-0008-0000-0000-0000F9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17" name="Rectángulo 15516">
          <a:extLst>
            <a:ext uri="{FF2B5EF4-FFF2-40B4-BE49-F238E27FC236}">
              <a16:creationId xmlns:a16="http://schemas.microsoft.com/office/drawing/2014/main" xmlns="" id="{00000000-0008-0000-0000-0000FA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18" name="Rectángulo 15517">
          <a:extLst>
            <a:ext uri="{FF2B5EF4-FFF2-40B4-BE49-F238E27FC236}">
              <a16:creationId xmlns:a16="http://schemas.microsoft.com/office/drawing/2014/main" xmlns="" id="{00000000-0008-0000-0000-0000FB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19" name="Rectángulo 15518">
          <a:extLst>
            <a:ext uri="{FF2B5EF4-FFF2-40B4-BE49-F238E27FC236}">
              <a16:creationId xmlns:a16="http://schemas.microsoft.com/office/drawing/2014/main" xmlns="" id="{00000000-0008-0000-0000-0000FC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20" name="Rectángulo 15519">
          <a:extLst>
            <a:ext uri="{FF2B5EF4-FFF2-40B4-BE49-F238E27FC236}">
              <a16:creationId xmlns:a16="http://schemas.microsoft.com/office/drawing/2014/main" xmlns="" id="{00000000-0008-0000-0000-0000FD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21" name="Rectángulo 15520">
          <a:extLst>
            <a:ext uri="{FF2B5EF4-FFF2-40B4-BE49-F238E27FC236}">
              <a16:creationId xmlns:a16="http://schemas.microsoft.com/office/drawing/2014/main" xmlns="" id="{00000000-0008-0000-0000-0000FE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22" name="Rectángulo 15521">
          <a:extLst>
            <a:ext uri="{FF2B5EF4-FFF2-40B4-BE49-F238E27FC236}">
              <a16:creationId xmlns:a16="http://schemas.microsoft.com/office/drawing/2014/main" xmlns="" id="{00000000-0008-0000-0000-0000FF4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23" name="Rectángulo 15522">
          <a:extLst>
            <a:ext uri="{FF2B5EF4-FFF2-40B4-BE49-F238E27FC236}">
              <a16:creationId xmlns:a16="http://schemas.microsoft.com/office/drawing/2014/main" xmlns="" id="{00000000-0008-0000-0000-000000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24" name="Rectángulo 15523">
          <a:extLst>
            <a:ext uri="{FF2B5EF4-FFF2-40B4-BE49-F238E27FC236}">
              <a16:creationId xmlns:a16="http://schemas.microsoft.com/office/drawing/2014/main" xmlns="" id="{00000000-0008-0000-0000-000001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25" name="Rectángulo 15524">
          <a:extLst>
            <a:ext uri="{FF2B5EF4-FFF2-40B4-BE49-F238E27FC236}">
              <a16:creationId xmlns:a16="http://schemas.microsoft.com/office/drawing/2014/main" xmlns="" id="{00000000-0008-0000-0000-000002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26" name="Rectángulo 15525">
          <a:extLst>
            <a:ext uri="{FF2B5EF4-FFF2-40B4-BE49-F238E27FC236}">
              <a16:creationId xmlns:a16="http://schemas.microsoft.com/office/drawing/2014/main" xmlns="" id="{00000000-0008-0000-0000-000003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27" name="Rectángulo 15526">
          <a:extLst>
            <a:ext uri="{FF2B5EF4-FFF2-40B4-BE49-F238E27FC236}">
              <a16:creationId xmlns:a16="http://schemas.microsoft.com/office/drawing/2014/main" xmlns="" id="{00000000-0008-0000-0000-000004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28" name="Rectángulo 15527">
          <a:extLst>
            <a:ext uri="{FF2B5EF4-FFF2-40B4-BE49-F238E27FC236}">
              <a16:creationId xmlns:a16="http://schemas.microsoft.com/office/drawing/2014/main" xmlns="" id="{00000000-0008-0000-0000-000005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29" name="Rectángulo 15528">
          <a:extLst>
            <a:ext uri="{FF2B5EF4-FFF2-40B4-BE49-F238E27FC236}">
              <a16:creationId xmlns:a16="http://schemas.microsoft.com/office/drawing/2014/main" xmlns="" id="{00000000-0008-0000-0000-000006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30" name="Rectángulo 15529">
          <a:extLst>
            <a:ext uri="{FF2B5EF4-FFF2-40B4-BE49-F238E27FC236}">
              <a16:creationId xmlns:a16="http://schemas.microsoft.com/office/drawing/2014/main" xmlns="" id="{00000000-0008-0000-0000-000007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31" name="Rectángulo 15530">
          <a:extLst>
            <a:ext uri="{FF2B5EF4-FFF2-40B4-BE49-F238E27FC236}">
              <a16:creationId xmlns:a16="http://schemas.microsoft.com/office/drawing/2014/main" xmlns="" id="{00000000-0008-0000-0000-000008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32" name="Rectángulo 15531">
          <a:extLst>
            <a:ext uri="{FF2B5EF4-FFF2-40B4-BE49-F238E27FC236}">
              <a16:creationId xmlns:a16="http://schemas.microsoft.com/office/drawing/2014/main" xmlns="" id="{00000000-0008-0000-0000-000009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33" name="Rectángulo 15532">
          <a:extLst>
            <a:ext uri="{FF2B5EF4-FFF2-40B4-BE49-F238E27FC236}">
              <a16:creationId xmlns:a16="http://schemas.microsoft.com/office/drawing/2014/main" xmlns="" id="{00000000-0008-0000-0000-00000A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34" name="Rectángulo 15533">
          <a:extLst>
            <a:ext uri="{FF2B5EF4-FFF2-40B4-BE49-F238E27FC236}">
              <a16:creationId xmlns:a16="http://schemas.microsoft.com/office/drawing/2014/main" xmlns="" id="{00000000-0008-0000-0000-00000B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35" name="Rectángulo 15534">
          <a:extLst>
            <a:ext uri="{FF2B5EF4-FFF2-40B4-BE49-F238E27FC236}">
              <a16:creationId xmlns:a16="http://schemas.microsoft.com/office/drawing/2014/main" xmlns="" id="{00000000-0008-0000-0000-00000C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36" name="Rectángulo 15535">
          <a:extLst>
            <a:ext uri="{FF2B5EF4-FFF2-40B4-BE49-F238E27FC236}">
              <a16:creationId xmlns:a16="http://schemas.microsoft.com/office/drawing/2014/main" xmlns="" id="{00000000-0008-0000-0000-00000D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37" name="Rectángulo 15536">
          <a:extLst>
            <a:ext uri="{FF2B5EF4-FFF2-40B4-BE49-F238E27FC236}">
              <a16:creationId xmlns:a16="http://schemas.microsoft.com/office/drawing/2014/main" xmlns="" id="{00000000-0008-0000-0000-00000E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5538" name="Rectángulo 15537">
          <a:extLst>
            <a:ext uri="{FF2B5EF4-FFF2-40B4-BE49-F238E27FC236}">
              <a16:creationId xmlns:a16="http://schemas.microsoft.com/office/drawing/2014/main" xmlns="" id="{00000000-0008-0000-0000-00000F4D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39" name="Rectángulo 15538">
          <a:extLst>
            <a:ext uri="{FF2B5EF4-FFF2-40B4-BE49-F238E27FC236}">
              <a16:creationId xmlns:a16="http://schemas.microsoft.com/office/drawing/2014/main" xmlns="" id="{00000000-0008-0000-0000-000010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40" name="Rectángulo 15539">
          <a:extLst>
            <a:ext uri="{FF2B5EF4-FFF2-40B4-BE49-F238E27FC236}">
              <a16:creationId xmlns:a16="http://schemas.microsoft.com/office/drawing/2014/main" xmlns="" id="{00000000-0008-0000-0000-000011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41" name="Rectángulo 15540">
          <a:extLst>
            <a:ext uri="{FF2B5EF4-FFF2-40B4-BE49-F238E27FC236}">
              <a16:creationId xmlns:a16="http://schemas.microsoft.com/office/drawing/2014/main" xmlns="" id="{00000000-0008-0000-0000-000012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42" name="Rectángulo 15541">
          <a:extLst>
            <a:ext uri="{FF2B5EF4-FFF2-40B4-BE49-F238E27FC236}">
              <a16:creationId xmlns:a16="http://schemas.microsoft.com/office/drawing/2014/main" xmlns="" id="{00000000-0008-0000-0000-000013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43" name="Rectángulo 15542">
          <a:extLst>
            <a:ext uri="{FF2B5EF4-FFF2-40B4-BE49-F238E27FC236}">
              <a16:creationId xmlns:a16="http://schemas.microsoft.com/office/drawing/2014/main" xmlns="" id="{00000000-0008-0000-0000-000014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44" name="Rectángulo 15543">
          <a:extLst>
            <a:ext uri="{FF2B5EF4-FFF2-40B4-BE49-F238E27FC236}">
              <a16:creationId xmlns:a16="http://schemas.microsoft.com/office/drawing/2014/main" xmlns="" id="{00000000-0008-0000-0000-000015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45" name="Rectángulo 15544">
          <a:extLst>
            <a:ext uri="{FF2B5EF4-FFF2-40B4-BE49-F238E27FC236}">
              <a16:creationId xmlns:a16="http://schemas.microsoft.com/office/drawing/2014/main" xmlns="" id="{00000000-0008-0000-0000-000016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46" name="Rectángulo 15545">
          <a:extLst>
            <a:ext uri="{FF2B5EF4-FFF2-40B4-BE49-F238E27FC236}">
              <a16:creationId xmlns:a16="http://schemas.microsoft.com/office/drawing/2014/main" xmlns="" id="{00000000-0008-0000-0000-000017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47" name="Rectángulo 15546">
          <a:extLst>
            <a:ext uri="{FF2B5EF4-FFF2-40B4-BE49-F238E27FC236}">
              <a16:creationId xmlns:a16="http://schemas.microsoft.com/office/drawing/2014/main" xmlns="" id="{00000000-0008-0000-0000-000018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48" name="Rectángulo 15547">
          <a:extLst>
            <a:ext uri="{FF2B5EF4-FFF2-40B4-BE49-F238E27FC236}">
              <a16:creationId xmlns:a16="http://schemas.microsoft.com/office/drawing/2014/main" xmlns="" id="{00000000-0008-0000-0000-000019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49" name="Rectángulo 15548">
          <a:extLst>
            <a:ext uri="{FF2B5EF4-FFF2-40B4-BE49-F238E27FC236}">
              <a16:creationId xmlns:a16="http://schemas.microsoft.com/office/drawing/2014/main" xmlns="" id="{00000000-0008-0000-0000-00001A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50" name="Rectángulo 15549">
          <a:extLst>
            <a:ext uri="{FF2B5EF4-FFF2-40B4-BE49-F238E27FC236}">
              <a16:creationId xmlns:a16="http://schemas.microsoft.com/office/drawing/2014/main" xmlns="" id="{00000000-0008-0000-0000-00001B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51" name="Rectángulo 15550">
          <a:extLst>
            <a:ext uri="{FF2B5EF4-FFF2-40B4-BE49-F238E27FC236}">
              <a16:creationId xmlns:a16="http://schemas.microsoft.com/office/drawing/2014/main" xmlns="" id="{00000000-0008-0000-0000-00001C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52" name="Rectángulo 15551">
          <a:extLst>
            <a:ext uri="{FF2B5EF4-FFF2-40B4-BE49-F238E27FC236}">
              <a16:creationId xmlns:a16="http://schemas.microsoft.com/office/drawing/2014/main" xmlns="" id="{00000000-0008-0000-0000-00001D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53" name="Rectángulo 15552">
          <a:extLst>
            <a:ext uri="{FF2B5EF4-FFF2-40B4-BE49-F238E27FC236}">
              <a16:creationId xmlns:a16="http://schemas.microsoft.com/office/drawing/2014/main" xmlns="" id="{00000000-0008-0000-0000-00001E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54" name="Rectángulo 15553">
          <a:extLst>
            <a:ext uri="{FF2B5EF4-FFF2-40B4-BE49-F238E27FC236}">
              <a16:creationId xmlns:a16="http://schemas.microsoft.com/office/drawing/2014/main" xmlns="" id="{00000000-0008-0000-0000-00001F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55" name="Rectángulo 15554">
          <a:extLst>
            <a:ext uri="{FF2B5EF4-FFF2-40B4-BE49-F238E27FC236}">
              <a16:creationId xmlns:a16="http://schemas.microsoft.com/office/drawing/2014/main" xmlns="" id="{00000000-0008-0000-0000-000020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56" name="Rectángulo 15555">
          <a:extLst>
            <a:ext uri="{FF2B5EF4-FFF2-40B4-BE49-F238E27FC236}">
              <a16:creationId xmlns:a16="http://schemas.microsoft.com/office/drawing/2014/main" xmlns="" id="{00000000-0008-0000-0000-000021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57" name="Rectángulo 15556">
          <a:extLst>
            <a:ext uri="{FF2B5EF4-FFF2-40B4-BE49-F238E27FC236}">
              <a16:creationId xmlns:a16="http://schemas.microsoft.com/office/drawing/2014/main" xmlns="" id="{00000000-0008-0000-0000-000022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58" name="Rectángulo 15557">
          <a:extLst>
            <a:ext uri="{FF2B5EF4-FFF2-40B4-BE49-F238E27FC236}">
              <a16:creationId xmlns:a16="http://schemas.microsoft.com/office/drawing/2014/main" xmlns="" id="{00000000-0008-0000-0000-000023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59" name="Rectángulo 15558">
          <a:extLst>
            <a:ext uri="{FF2B5EF4-FFF2-40B4-BE49-F238E27FC236}">
              <a16:creationId xmlns:a16="http://schemas.microsoft.com/office/drawing/2014/main" xmlns="" id="{00000000-0008-0000-0000-000024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60" name="Rectángulo 15559">
          <a:extLst>
            <a:ext uri="{FF2B5EF4-FFF2-40B4-BE49-F238E27FC236}">
              <a16:creationId xmlns:a16="http://schemas.microsoft.com/office/drawing/2014/main" xmlns="" id="{00000000-0008-0000-0000-000025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61" name="Rectángulo 15560">
          <a:extLst>
            <a:ext uri="{FF2B5EF4-FFF2-40B4-BE49-F238E27FC236}">
              <a16:creationId xmlns:a16="http://schemas.microsoft.com/office/drawing/2014/main" xmlns="" id="{00000000-0008-0000-0000-000026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62" name="Rectángulo 15561">
          <a:extLst>
            <a:ext uri="{FF2B5EF4-FFF2-40B4-BE49-F238E27FC236}">
              <a16:creationId xmlns:a16="http://schemas.microsoft.com/office/drawing/2014/main" xmlns="" id="{00000000-0008-0000-0000-000027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63" name="Rectángulo 15562">
          <a:extLst>
            <a:ext uri="{FF2B5EF4-FFF2-40B4-BE49-F238E27FC236}">
              <a16:creationId xmlns:a16="http://schemas.microsoft.com/office/drawing/2014/main" xmlns="" id="{00000000-0008-0000-0000-000028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64" name="Rectángulo 15563">
          <a:extLst>
            <a:ext uri="{FF2B5EF4-FFF2-40B4-BE49-F238E27FC236}">
              <a16:creationId xmlns:a16="http://schemas.microsoft.com/office/drawing/2014/main" xmlns="" id="{00000000-0008-0000-0000-000029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565" name="Rectángulo 15564">
          <a:extLst>
            <a:ext uri="{FF2B5EF4-FFF2-40B4-BE49-F238E27FC236}">
              <a16:creationId xmlns:a16="http://schemas.microsoft.com/office/drawing/2014/main" xmlns="" id="{00000000-0008-0000-0000-00002A4D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66" name="Rectángulo 15565">
          <a:extLst>
            <a:ext uri="{FF2B5EF4-FFF2-40B4-BE49-F238E27FC236}">
              <a16:creationId xmlns:a16="http://schemas.microsoft.com/office/drawing/2014/main" xmlns="" id="{00000000-0008-0000-0000-00002B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67" name="Rectángulo 15566">
          <a:extLst>
            <a:ext uri="{FF2B5EF4-FFF2-40B4-BE49-F238E27FC236}">
              <a16:creationId xmlns:a16="http://schemas.microsoft.com/office/drawing/2014/main" xmlns="" id="{00000000-0008-0000-0000-00002C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68" name="Rectángulo 15567">
          <a:extLst>
            <a:ext uri="{FF2B5EF4-FFF2-40B4-BE49-F238E27FC236}">
              <a16:creationId xmlns:a16="http://schemas.microsoft.com/office/drawing/2014/main" xmlns="" id="{00000000-0008-0000-0000-00002D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69" name="Rectángulo 15568">
          <a:extLst>
            <a:ext uri="{FF2B5EF4-FFF2-40B4-BE49-F238E27FC236}">
              <a16:creationId xmlns:a16="http://schemas.microsoft.com/office/drawing/2014/main" xmlns="" id="{00000000-0008-0000-0000-00002E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70" name="Rectángulo 15569">
          <a:extLst>
            <a:ext uri="{FF2B5EF4-FFF2-40B4-BE49-F238E27FC236}">
              <a16:creationId xmlns:a16="http://schemas.microsoft.com/office/drawing/2014/main" xmlns="" id="{00000000-0008-0000-0000-00002F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71" name="Rectángulo 15570">
          <a:extLst>
            <a:ext uri="{FF2B5EF4-FFF2-40B4-BE49-F238E27FC236}">
              <a16:creationId xmlns:a16="http://schemas.microsoft.com/office/drawing/2014/main" xmlns="" id="{00000000-0008-0000-0000-000030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72" name="Rectángulo 15571">
          <a:extLst>
            <a:ext uri="{FF2B5EF4-FFF2-40B4-BE49-F238E27FC236}">
              <a16:creationId xmlns:a16="http://schemas.microsoft.com/office/drawing/2014/main" xmlns="" id="{00000000-0008-0000-0000-000031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73" name="Rectángulo 15572">
          <a:extLst>
            <a:ext uri="{FF2B5EF4-FFF2-40B4-BE49-F238E27FC236}">
              <a16:creationId xmlns:a16="http://schemas.microsoft.com/office/drawing/2014/main" xmlns="" id="{00000000-0008-0000-0000-000032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74" name="Rectángulo 15573">
          <a:extLst>
            <a:ext uri="{FF2B5EF4-FFF2-40B4-BE49-F238E27FC236}">
              <a16:creationId xmlns:a16="http://schemas.microsoft.com/office/drawing/2014/main" xmlns="" id="{00000000-0008-0000-0000-000033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75" name="Rectángulo 15574">
          <a:extLst>
            <a:ext uri="{FF2B5EF4-FFF2-40B4-BE49-F238E27FC236}">
              <a16:creationId xmlns:a16="http://schemas.microsoft.com/office/drawing/2014/main" xmlns="" id="{00000000-0008-0000-0000-000034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76" name="Rectángulo 15575">
          <a:extLst>
            <a:ext uri="{FF2B5EF4-FFF2-40B4-BE49-F238E27FC236}">
              <a16:creationId xmlns:a16="http://schemas.microsoft.com/office/drawing/2014/main" xmlns="" id="{00000000-0008-0000-0000-000035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77" name="Rectángulo 15576">
          <a:extLst>
            <a:ext uri="{FF2B5EF4-FFF2-40B4-BE49-F238E27FC236}">
              <a16:creationId xmlns:a16="http://schemas.microsoft.com/office/drawing/2014/main" xmlns="" id="{00000000-0008-0000-0000-000036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78" name="Rectángulo 15577">
          <a:extLst>
            <a:ext uri="{FF2B5EF4-FFF2-40B4-BE49-F238E27FC236}">
              <a16:creationId xmlns:a16="http://schemas.microsoft.com/office/drawing/2014/main" xmlns="" id="{00000000-0008-0000-0000-000037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79" name="Rectángulo 15578">
          <a:extLst>
            <a:ext uri="{FF2B5EF4-FFF2-40B4-BE49-F238E27FC236}">
              <a16:creationId xmlns:a16="http://schemas.microsoft.com/office/drawing/2014/main" xmlns="" id="{00000000-0008-0000-0000-000038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80" name="Rectángulo 15579">
          <a:extLst>
            <a:ext uri="{FF2B5EF4-FFF2-40B4-BE49-F238E27FC236}">
              <a16:creationId xmlns:a16="http://schemas.microsoft.com/office/drawing/2014/main" xmlns="" id="{00000000-0008-0000-0000-000039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81" name="Rectángulo 15580">
          <a:extLst>
            <a:ext uri="{FF2B5EF4-FFF2-40B4-BE49-F238E27FC236}">
              <a16:creationId xmlns:a16="http://schemas.microsoft.com/office/drawing/2014/main" xmlns="" id="{00000000-0008-0000-0000-00003A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82" name="Rectángulo 15581">
          <a:extLst>
            <a:ext uri="{FF2B5EF4-FFF2-40B4-BE49-F238E27FC236}">
              <a16:creationId xmlns:a16="http://schemas.microsoft.com/office/drawing/2014/main" xmlns="" id="{00000000-0008-0000-0000-00003B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83" name="Rectángulo 15582">
          <a:extLst>
            <a:ext uri="{FF2B5EF4-FFF2-40B4-BE49-F238E27FC236}">
              <a16:creationId xmlns:a16="http://schemas.microsoft.com/office/drawing/2014/main" xmlns="" id="{00000000-0008-0000-0000-00003C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84" name="Rectángulo 15583">
          <a:extLst>
            <a:ext uri="{FF2B5EF4-FFF2-40B4-BE49-F238E27FC236}">
              <a16:creationId xmlns:a16="http://schemas.microsoft.com/office/drawing/2014/main" xmlns="" id="{00000000-0008-0000-0000-00003D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85" name="Rectángulo 15584">
          <a:extLst>
            <a:ext uri="{FF2B5EF4-FFF2-40B4-BE49-F238E27FC236}">
              <a16:creationId xmlns:a16="http://schemas.microsoft.com/office/drawing/2014/main" xmlns="" id="{00000000-0008-0000-0000-00003E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86" name="Rectángulo 15585">
          <a:extLst>
            <a:ext uri="{FF2B5EF4-FFF2-40B4-BE49-F238E27FC236}">
              <a16:creationId xmlns:a16="http://schemas.microsoft.com/office/drawing/2014/main" xmlns="" id="{00000000-0008-0000-0000-00003F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87" name="Rectángulo 15586">
          <a:extLst>
            <a:ext uri="{FF2B5EF4-FFF2-40B4-BE49-F238E27FC236}">
              <a16:creationId xmlns:a16="http://schemas.microsoft.com/office/drawing/2014/main" xmlns="" id="{00000000-0008-0000-0000-000040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88" name="Rectángulo 15587">
          <a:extLst>
            <a:ext uri="{FF2B5EF4-FFF2-40B4-BE49-F238E27FC236}">
              <a16:creationId xmlns:a16="http://schemas.microsoft.com/office/drawing/2014/main" xmlns="" id="{00000000-0008-0000-0000-000041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89" name="Rectángulo 15588">
          <a:extLst>
            <a:ext uri="{FF2B5EF4-FFF2-40B4-BE49-F238E27FC236}">
              <a16:creationId xmlns:a16="http://schemas.microsoft.com/office/drawing/2014/main" xmlns="" id="{00000000-0008-0000-0000-000042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90" name="Rectángulo 15589">
          <a:extLst>
            <a:ext uri="{FF2B5EF4-FFF2-40B4-BE49-F238E27FC236}">
              <a16:creationId xmlns:a16="http://schemas.microsoft.com/office/drawing/2014/main" xmlns="" id="{00000000-0008-0000-0000-000043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91" name="Rectángulo 15590">
          <a:extLst>
            <a:ext uri="{FF2B5EF4-FFF2-40B4-BE49-F238E27FC236}">
              <a16:creationId xmlns:a16="http://schemas.microsoft.com/office/drawing/2014/main" xmlns="" id="{00000000-0008-0000-0000-000044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92" name="Rectángulo 15591">
          <a:extLst>
            <a:ext uri="{FF2B5EF4-FFF2-40B4-BE49-F238E27FC236}">
              <a16:creationId xmlns:a16="http://schemas.microsoft.com/office/drawing/2014/main" xmlns="" id="{00000000-0008-0000-0000-000045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93" name="Rectángulo 15592">
          <a:extLst>
            <a:ext uri="{FF2B5EF4-FFF2-40B4-BE49-F238E27FC236}">
              <a16:creationId xmlns:a16="http://schemas.microsoft.com/office/drawing/2014/main" xmlns="" id="{00000000-0008-0000-0000-000046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94" name="Rectángulo 15593">
          <a:extLst>
            <a:ext uri="{FF2B5EF4-FFF2-40B4-BE49-F238E27FC236}">
              <a16:creationId xmlns:a16="http://schemas.microsoft.com/office/drawing/2014/main" xmlns="" id="{00000000-0008-0000-0000-000047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95" name="Rectángulo 15594">
          <a:extLst>
            <a:ext uri="{FF2B5EF4-FFF2-40B4-BE49-F238E27FC236}">
              <a16:creationId xmlns:a16="http://schemas.microsoft.com/office/drawing/2014/main" xmlns="" id="{00000000-0008-0000-0000-000048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96" name="Rectángulo 15595">
          <a:extLst>
            <a:ext uri="{FF2B5EF4-FFF2-40B4-BE49-F238E27FC236}">
              <a16:creationId xmlns:a16="http://schemas.microsoft.com/office/drawing/2014/main" xmlns="" id="{00000000-0008-0000-0000-000049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97" name="Rectángulo 15596">
          <a:extLst>
            <a:ext uri="{FF2B5EF4-FFF2-40B4-BE49-F238E27FC236}">
              <a16:creationId xmlns:a16="http://schemas.microsoft.com/office/drawing/2014/main" xmlns="" id="{00000000-0008-0000-0000-00004A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98" name="Rectángulo 15597">
          <a:extLst>
            <a:ext uri="{FF2B5EF4-FFF2-40B4-BE49-F238E27FC236}">
              <a16:creationId xmlns:a16="http://schemas.microsoft.com/office/drawing/2014/main" xmlns="" id="{00000000-0008-0000-0000-00004B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599" name="Rectángulo 15598">
          <a:extLst>
            <a:ext uri="{FF2B5EF4-FFF2-40B4-BE49-F238E27FC236}">
              <a16:creationId xmlns:a16="http://schemas.microsoft.com/office/drawing/2014/main" xmlns="" id="{00000000-0008-0000-0000-00004C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00" name="Rectángulo 15599">
          <a:extLst>
            <a:ext uri="{FF2B5EF4-FFF2-40B4-BE49-F238E27FC236}">
              <a16:creationId xmlns:a16="http://schemas.microsoft.com/office/drawing/2014/main" xmlns="" id="{00000000-0008-0000-0000-00004D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01" name="Rectángulo 15600">
          <a:extLst>
            <a:ext uri="{FF2B5EF4-FFF2-40B4-BE49-F238E27FC236}">
              <a16:creationId xmlns:a16="http://schemas.microsoft.com/office/drawing/2014/main" xmlns="" id="{00000000-0008-0000-0000-00004E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02" name="Rectángulo 15601">
          <a:extLst>
            <a:ext uri="{FF2B5EF4-FFF2-40B4-BE49-F238E27FC236}">
              <a16:creationId xmlns:a16="http://schemas.microsoft.com/office/drawing/2014/main" xmlns="" id="{00000000-0008-0000-0000-00004F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03" name="Rectángulo 15602">
          <a:extLst>
            <a:ext uri="{FF2B5EF4-FFF2-40B4-BE49-F238E27FC236}">
              <a16:creationId xmlns:a16="http://schemas.microsoft.com/office/drawing/2014/main" xmlns="" id="{00000000-0008-0000-0000-000050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04" name="Rectángulo 15603">
          <a:extLst>
            <a:ext uri="{FF2B5EF4-FFF2-40B4-BE49-F238E27FC236}">
              <a16:creationId xmlns:a16="http://schemas.microsoft.com/office/drawing/2014/main" xmlns="" id="{00000000-0008-0000-0000-000051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05" name="Rectángulo 15604">
          <a:extLst>
            <a:ext uri="{FF2B5EF4-FFF2-40B4-BE49-F238E27FC236}">
              <a16:creationId xmlns:a16="http://schemas.microsoft.com/office/drawing/2014/main" xmlns="" id="{00000000-0008-0000-0000-000052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06" name="Rectángulo 15605">
          <a:extLst>
            <a:ext uri="{FF2B5EF4-FFF2-40B4-BE49-F238E27FC236}">
              <a16:creationId xmlns:a16="http://schemas.microsoft.com/office/drawing/2014/main" xmlns="" id="{00000000-0008-0000-0000-000053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07" name="Rectángulo 15606">
          <a:extLst>
            <a:ext uri="{FF2B5EF4-FFF2-40B4-BE49-F238E27FC236}">
              <a16:creationId xmlns:a16="http://schemas.microsoft.com/office/drawing/2014/main" xmlns="" id="{00000000-0008-0000-0000-000054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08" name="Rectángulo 15607">
          <a:extLst>
            <a:ext uri="{FF2B5EF4-FFF2-40B4-BE49-F238E27FC236}">
              <a16:creationId xmlns:a16="http://schemas.microsoft.com/office/drawing/2014/main" xmlns="" id="{00000000-0008-0000-0000-000055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09" name="Rectángulo 15608">
          <a:extLst>
            <a:ext uri="{FF2B5EF4-FFF2-40B4-BE49-F238E27FC236}">
              <a16:creationId xmlns:a16="http://schemas.microsoft.com/office/drawing/2014/main" xmlns="" id="{00000000-0008-0000-0000-000056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10" name="Rectángulo 15609">
          <a:extLst>
            <a:ext uri="{FF2B5EF4-FFF2-40B4-BE49-F238E27FC236}">
              <a16:creationId xmlns:a16="http://schemas.microsoft.com/office/drawing/2014/main" xmlns="" id="{00000000-0008-0000-0000-000057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611" name="Rectángulo 15610">
          <a:extLst>
            <a:ext uri="{FF2B5EF4-FFF2-40B4-BE49-F238E27FC236}">
              <a16:creationId xmlns:a16="http://schemas.microsoft.com/office/drawing/2014/main" xmlns="" id="{00000000-0008-0000-0000-0000584D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12" name="Rectángulo 15611">
          <a:extLst>
            <a:ext uri="{FF2B5EF4-FFF2-40B4-BE49-F238E27FC236}">
              <a16:creationId xmlns:a16="http://schemas.microsoft.com/office/drawing/2014/main" xmlns="" id="{00000000-0008-0000-0000-000059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13" name="Rectángulo 15612">
          <a:extLst>
            <a:ext uri="{FF2B5EF4-FFF2-40B4-BE49-F238E27FC236}">
              <a16:creationId xmlns:a16="http://schemas.microsoft.com/office/drawing/2014/main" xmlns="" id="{00000000-0008-0000-0000-00005A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14" name="Rectángulo 15613">
          <a:extLst>
            <a:ext uri="{FF2B5EF4-FFF2-40B4-BE49-F238E27FC236}">
              <a16:creationId xmlns:a16="http://schemas.microsoft.com/office/drawing/2014/main" xmlns="" id="{00000000-0008-0000-0000-00005B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15" name="Rectángulo 15614">
          <a:extLst>
            <a:ext uri="{FF2B5EF4-FFF2-40B4-BE49-F238E27FC236}">
              <a16:creationId xmlns:a16="http://schemas.microsoft.com/office/drawing/2014/main" xmlns="" id="{00000000-0008-0000-0000-00005C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16" name="Rectángulo 15615">
          <a:extLst>
            <a:ext uri="{FF2B5EF4-FFF2-40B4-BE49-F238E27FC236}">
              <a16:creationId xmlns:a16="http://schemas.microsoft.com/office/drawing/2014/main" xmlns="" id="{00000000-0008-0000-0000-00005D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17" name="Rectángulo 15616">
          <a:extLst>
            <a:ext uri="{FF2B5EF4-FFF2-40B4-BE49-F238E27FC236}">
              <a16:creationId xmlns:a16="http://schemas.microsoft.com/office/drawing/2014/main" xmlns="" id="{00000000-0008-0000-0000-00005E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18" name="Rectángulo 15617">
          <a:extLst>
            <a:ext uri="{FF2B5EF4-FFF2-40B4-BE49-F238E27FC236}">
              <a16:creationId xmlns:a16="http://schemas.microsoft.com/office/drawing/2014/main" xmlns="" id="{00000000-0008-0000-0000-00005F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19" name="Rectángulo 15618">
          <a:extLst>
            <a:ext uri="{FF2B5EF4-FFF2-40B4-BE49-F238E27FC236}">
              <a16:creationId xmlns:a16="http://schemas.microsoft.com/office/drawing/2014/main" xmlns="" id="{00000000-0008-0000-0000-000060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20" name="Rectángulo 15619">
          <a:extLst>
            <a:ext uri="{FF2B5EF4-FFF2-40B4-BE49-F238E27FC236}">
              <a16:creationId xmlns:a16="http://schemas.microsoft.com/office/drawing/2014/main" xmlns="" id="{00000000-0008-0000-0000-000061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21" name="Rectángulo 15620">
          <a:extLst>
            <a:ext uri="{FF2B5EF4-FFF2-40B4-BE49-F238E27FC236}">
              <a16:creationId xmlns:a16="http://schemas.microsoft.com/office/drawing/2014/main" xmlns="" id="{00000000-0008-0000-0000-000062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22" name="Rectángulo 15621">
          <a:extLst>
            <a:ext uri="{FF2B5EF4-FFF2-40B4-BE49-F238E27FC236}">
              <a16:creationId xmlns:a16="http://schemas.microsoft.com/office/drawing/2014/main" xmlns="" id="{00000000-0008-0000-0000-000063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23" name="Rectángulo 15622">
          <a:extLst>
            <a:ext uri="{FF2B5EF4-FFF2-40B4-BE49-F238E27FC236}">
              <a16:creationId xmlns:a16="http://schemas.microsoft.com/office/drawing/2014/main" xmlns="" id="{00000000-0008-0000-0000-000064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24" name="Rectángulo 15623">
          <a:extLst>
            <a:ext uri="{FF2B5EF4-FFF2-40B4-BE49-F238E27FC236}">
              <a16:creationId xmlns:a16="http://schemas.microsoft.com/office/drawing/2014/main" xmlns="" id="{00000000-0008-0000-0000-000065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25" name="Rectángulo 15624">
          <a:extLst>
            <a:ext uri="{FF2B5EF4-FFF2-40B4-BE49-F238E27FC236}">
              <a16:creationId xmlns:a16="http://schemas.microsoft.com/office/drawing/2014/main" xmlns="" id="{00000000-0008-0000-0000-000066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26" name="Rectángulo 15625">
          <a:extLst>
            <a:ext uri="{FF2B5EF4-FFF2-40B4-BE49-F238E27FC236}">
              <a16:creationId xmlns:a16="http://schemas.microsoft.com/office/drawing/2014/main" xmlns="" id="{00000000-0008-0000-0000-000067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27" name="Rectángulo 15626">
          <a:extLst>
            <a:ext uri="{FF2B5EF4-FFF2-40B4-BE49-F238E27FC236}">
              <a16:creationId xmlns:a16="http://schemas.microsoft.com/office/drawing/2014/main" xmlns="" id="{00000000-0008-0000-0000-000068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28" name="Rectángulo 15627">
          <a:extLst>
            <a:ext uri="{FF2B5EF4-FFF2-40B4-BE49-F238E27FC236}">
              <a16:creationId xmlns:a16="http://schemas.microsoft.com/office/drawing/2014/main" xmlns="" id="{00000000-0008-0000-0000-000069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29" name="Rectángulo 15628">
          <a:extLst>
            <a:ext uri="{FF2B5EF4-FFF2-40B4-BE49-F238E27FC236}">
              <a16:creationId xmlns:a16="http://schemas.microsoft.com/office/drawing/2014/main" xmlns="" id="{00000000-0008-0000-0000-00006A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30" name="Rectángulo 15629">
          <a:extLst>
            <a:ext uri="{FF2B5EF4-FFF2-40B4-BE49-F238E27FC236}">
              <a16:creationId xmlns:a16="http://schemas.microsoft.com/office/drawing/2014/main" xmlns="" id="{00000000-0008-0000-0000-00006B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31" name="Rectángulo 15630">
          <a:extLst>
            <a:ext uri="{FF2B5EF4-FFF2-40B4-BE49-F238E27FC236}">
              <a16:creationId xmlns:a16="http://schemas.microsoft.com/office/drawing/2014/main" xmlns="" id="{00000000-0008-0000-0000-00006C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32" name="Rectángulo 15631">
          <a:extLst>
            <a:ext uri="{FF2B5EF4-FFF2-40B4-BE49-F238E27FC236}">
              <a16:creationId xmlns:a16="http://schemas.microsoft.com/office/drawing/2014/main" xmlns="" id="{00000000-0008-0000-0000-00006D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33" name="Rectángulo 15632">
          <a:extLst>
            <a:ext uri="{FF2B5EF4-FFF2-40B4-BE49-F238E27FC236}">
              <a16:creationId xmlns:a16="http://schemas.microsoft.com/office/drawing/2014/main" xmlns="" id="{00000000-0008-0000-0000-00006E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34" name="Rectángulo 15633">
          <a:extLst>
            <a:ext uri="{FF2B5EF4-FFF2-40B4-BE49-F238E27FC236}">
              <a16:creationId xmlns:a16="http://schemas.microsoft.com/office/drawing/2014/main" xmlns="" id="{00000000-0008-0000-0000-00006F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35" name="Rectángulo 15634">
          <a:extLst>
            <a:ext uri="{FF2B5EF4-FFF2-40B4-BE49-F238E27FC236}">
              <a16:creationId xmlns:a16="http://schemas.microsoft.com/office/drawing/2014/main" xmlns="" id="{00000000-0008-0000-0000-000070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36" name="Rectángulo 15635">
          <a:extLst>
            <a:ext uri="{FF2B5EF4-FFF2-40B4-BE49-F238E27FC236}">
              <a16:creationId xmlns:a16="http://schemas.microsoft.com/office/drawing/2014/main" xmlns="" id="{00000000-0008-0000-0000-000071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37" name="Rectángulo 15636">
          <a:extLst>
            <a:ext uri="{FF2B5EF4-FFF2-40B4-BE49-F238E27FC236}">
              <a16:creationId xmlns:a16="http://schemas.microsoft.com/office/drawing/2014/main" xmlns="" id="{00000000-0008-0000-0000-000072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5638" name="Rectángulo 15637">
          <a:extLst>
            <a:ext uri="{FF2B5EF4-FFF2-40B4-BE49-F238E27FC236}">
              <a16:creationId xmlns:a16="http://schemas.microsoft.com/office/drawing/2014/main" xmlns="" id="{00000000-0008-0000-0000-0000734D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39" name="Rectángulo 15638">
          <a:extLst>
            <a:ext uri="{FF2B5EF4-FFF2-40B4-BE49-F238E27FC236}">
              <a16:creationId xmlns:a16="http://schemas.microsoft.com/office/drawing/2014/main" xmlns="" id="{00000000-0008-0000-0000-000074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40" name="Rectángulo 15639">
          <a:extLst>
            <a:ext uri="{FF2B5EF4-FFF2-40B4-BE49-F238E27FC236}">
              <a16:creationId xmlns:a16="http://schemas.microsoft.com/office/drawing/2014/main" xmlns="" id="{00000000-0008-0000-0000-000075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41" name="Rectángulo 15640">
          <a:extLst>
            <a:ext uri="{FF2B5EF4-FFF2-40B4-BE49-F238E27FC236}">
              <a16:creationId xmlns:a16="http://schemas.microsoft.com/office/drawing/2014/main" xmlns="" id="{00000000-0008-0000-0000-000076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42" name="Rectángulo 15641">
          <a:extLst>
            <a:ext uri="{FF2B5EF4-FFF2-40B4-BE49-F238E27FC236}">
              <a16:creationId xmlns:a16="http://schemas.microsoft.com/office/drawing/2014/main" xmlns="" id="{00000000-0008-0000-0000-000077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43" name="Rectángulo 15642">
          <a:extLst>
            <a:ext uri="{FF2B5EF4-FFF2-40B4-BE49-F238E27FC236}">
              <a16:creationId xmlns:a16="http://schemas.microsoft.com/office/drawing/2014/main" xmlns="" id="{00000000-0008-0000-0000-000078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44" name="Rectángulo 15643">
          <a:extLst>
            <a:ext uri="{FF2B5EF4-FFF2-40B4-BE49-F238E27FC236}">
              <a16:creationId xmlns:a16="http://schemas.microsoft.com/office/drawing/2014/main" xmlns="" id="{00000000-0008-0000-0000-000079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45" name="Rectángulo 15644">
          <a:extLst>
            <a:ext uri="{FF2B5EF4-FFF2-40B4-BE49-F238E27FC236}">
              <a16:creationId xmlns:a16="http://schemas.microsoft.com/office/drawing/2014/main" xmlns="" id="{00000000-0008-0000-0000-00007A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46" name="Rectángulo 15645">
          <a:extLst>
            <a:ext uri="{FF2B5EF4-FFF2-40B4-BE49-F238E27FC236}">
              <a16:creationId xmlns:a16="http://schemas.microsoft.com/office/drawing/2014/main" xmlns="" id="{00000000-0008-0000-0000-00007B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47" name="Rectángulo 15646">
          <a:extLst>
            <a:ext uri="{FF2B5EF4-FFF2-40B4-BE49-F238E27FC236}">
              <a16:creationId xmlns:a16="http://schemas.microsoft.com/office/drawing/2014/main" xmlns="" id="{00000000-0008-0000-0000-00007C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48" name="Rectángulo 15647">
          <a:extLst>
            <a:ext uri="{FF2B5EF4-FFF2-40B4-BE49-F238E27FC236}">
              <a16:creationId xmlns:a16="http://schemas.microsoft.com/office/drawing/2014/main" xmlns="" id="{00000000-0008-0000-0000-00007D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49" name="Rectángulo 15648">
          <a:extLst>
            <a:ext uri="{FF2B5EF4-FFF2-40B4-BE49-F238E27FC236}">
              <a16:creationId xmlns:a16="http://schemas.microsoft.com/office/drawing/2014/main" xmlns="" id="{00000000-0008-0000-0000-00007E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50" name="Rectángulo 15649">
          <a:extLst>
            <a:ext uri="{FF2B5EF4-FFF2-40B4-BE49-F238E27FC236}">
              <a16:creationId xmlns:a16="http://schemas.microsoft.com/office/drawing/2014/main" xmlns="" id="{00000000-0008-0000-0000-00007F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51" name="Rectángulo 15650">
          <a:extLst>
            <a:ext uri="{FF2B5EF4-FFF2-40B4-BE49-F238E27FC236}">
              <a16:creationId xmlns:a16="http://schemas.microsoft.com/office/drawing/2014/main" xmlns="" id="{00000000-0008-0000-0000-000080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52" name="Rectángulo 15651">
          <a:extLst>
            <a:ext uri="{FF2B5EF4-FFF2-40B4-BE49-F238E27FC236}">
              <a16:creationId xmlns:a16="http://schemas.microsoft.com/office/drawing/2014/main" xmlns="" id="{00000000-0008-0000-0000-000081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53" name="Rectángulo 15652">
          <a:extLst>
            <a:ext uri="{FF2B5EF4-FFF2-40B4-BE49-F238E27FC236}">
              <a16:creationId xmlns:a16="http://schemas.microsoft.com/office/drawing/2014/main" xmlns="" id="{00000000-0008-0000-0000-000082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54" name="Rectángulo 15653">
          <a:extLst>
            <a:ext uri="{FF2B5EF4-FFF2-40B4-BE49-F238E27FC236}">
              <a16:creationId xmlns:a16="http://schemas.microsoft.com/office/drawing/2014/main" xmlns="" id="{00000000-0008-0000-0000-000083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55" name="Rectángulo 15654">
          <a:extLst>
            <a:ext uri="{FF2B5EF4-FFF2-40B4-BE49-F238E27FC236}">
              <a16:creationId xmlns:a16="http://schemas.microsoft.com/office/drawing/2014/main" xmlns="" id="{00000000-0008-0000-0000-000084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56" name="Rectángulo 15655">
          <a:extLst>
            <a:ext uri="{FF2B5EF4-FFF2-40B4-BE49-F238E27FC236}">
              <a16:creationId xmlns:a16="http://schemas.microsoft.com/office/drawing/2014/main" xmlns="" id="{00000000-0008-0000-0000-000085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57" name="Rectángulo 15656">
          <a:extLst>
            <a:ext uri="{FF2B5EF4-FFF2-40B4-BE49-F238E27FC236}">
              <a16:creationId xmlns:a16="http://schemas.microsoft.com/office/drawing/2014/main" xmlns="" id="{00000000-0008-0000-0000-000086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58" name="Rectángulo 15657">
          <a:extLst>
            <a:ext uri="{FF2B5EF4-FFF2-40B4-BE49-F238E27FC236}">
              <a16:creationId xmlns:a16="http://schemas.microsoft.com/office/drawing/2014/main" xmlns="" id="{00000000-0008-0000-0000-000087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59" name="Rectángulo 15658">
          <a:extLst>
            <a:ext uri="{FF2B5EF4-FFF2-40B4-BE49-F238E27FC236}">
              <a16:creationId xmlns:a16="http://schemas.microsoft.com/office/drawing/2014/main" xmlns="" id="{00000000-0008-0000-0000-000088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60" name="Rectángulo 15659">
          <a:extLst>
            <a:ext uri="{FF2B5EF4-FFF2-40B4-BE49-F238E27FC236}">
              <a16:creationId xmlns:a16="http://schemas.microsoft.com/office/drawing/2014/main" xmlns="" id="{00000000-0008-0000-0000-000089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61" name="Rectángulo 15660">
          <a:extLst>
            <a:ext uri="{FF2B5EF4-FFF2-40B4-BE49-F238E27FC236}">
              <a16:creationId xmlns:a16="http://schemas.microsoft.com/office/drawing/2014/main" xmlns="" id="{00000000-0008-0000-0000-00008A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62" name="Rectángulo 15661">
          <a:extLst>
            <a:ext uri="{FF2B5EF4-FFF2-40B4-BE49-F238E27FC236}">
              <a16:creationId xmlns:a16="http://schemas.microsoft.com/office/drawing/2014/main" xmlns="" id="{00000000-0008-0000-0000-00008B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63" name="Rectángulo 15662">
          <a:extLst>
            <a:ext uri="{FF2B5EF4-FFF2-40B4-BE49-F238E27FC236}">
              <a16:creationId xmlns:a16="http://schemas.microsoft.com/office/drawing/2014/main" xmlns="" id="{00000000-0008-0000-0000-00008C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64" name="Rectángulo 15663">
          <a:extLst>
            <a:ext uri="{FF2B5EF4-FFF2-40B4-BE49-F238E27FC236}">
              <a16:creationId xmlns:a16="http://schemas.microsoft.com/office/drawing/2014/main" xmlns="" id="{00000000-0008-0000-0000-00008D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65" name="Rectángulo 15664">
          <a:extLst>
            <a:ext uri="{FF2B5EF4-FFF2-40B4-BE49-F238E27FC236}">
              <a16:creationId xmlns:a16="http://schemas.microsoft.com/office/drawing/2014/main" xmlns="" id="{00000000-0008-0000-0000-00008E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66" name="Rectángulo 15665">
          <a:extLst>
            <a:ext uri="{FF2B5EF4-FFF2-40B4-BE49-F238E27FC236}">
              <a16:creationId xmlns:a16="http://schemas.microsoft.com/office/drawing/2014/main" xmlns="" id="{00000000-0008-0000-0000-00008F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67" name="Rectángulo 15666">
          <a:extLst>
            <a:ext uri="{FF2B5EF4-FFF2-40B4-BE49-F238E27FC236}">
              <a16:creationId xmlns:a16="http://schemas.microsoft.com/office/drawing/2014/main" xmlns="" id="{00000000-0008-0000-0000-000090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668" name="Rectángulo 15667">
          <a:extLst>
            <a:ext uri="{FF2B5EF4-FFF2-40B4-BE49-F238E27FC236}">
              <a16:creationId xmlns:a16="http://schemas.microsoft.com/office/drawing/2014/main" xmlns="" id="{00000000-0008-0000-0000-0000914D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69" name="Rectángulo 15668">
          <a:extLst>
            <a:ext uri="{FF2B5EF4-FFF2-40B4-BE49-F238E27FC236}">
              <a16:creationId xmlns:a16="http://schemas.microsoft.com/office/drawing/2014/main" xmlns="" id="{00000000-0008-0000-0000-000092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70" name="Rectángulo 15669">
          <a:extLst>
            <a:ext uri="{FF2B5EF4-FFF2-40B4-BE49-F238E27FC236}">
              <a16:creationId xmlns:a16="http://schemas.microsoft.com/office/drawing/2014/main" xmlns="" id="{00000000-0008-0000-0000-000093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71" name="Rectángulo 15670">
          <a:extLst>
            <a:ext uri="{FF2B5EF4-FFF2-40B4-BE49-F238E27FC236}">
              <a16:creationId xmlns:a16="http://schemas.microsoft.com/office/drawing/2014/main" xmlns="" id="{00000000-0008-0000-0000-000094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72" name="Rectángulo 15671">
          <a:extLst>
            <a:ext uri="{FF2B5EF4-FFF2-40B4-BE49-F238E27FC236}">
              <a16:creationId xmlns:a16="http://schemas.microsoft.com/office/drawing/2014/main" xmlns="" id="{00000000-0008-0000-0000-000095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73" name="Rectángulo 15672">
          <a:extLst>
            <a:ext uri="{FF2B5EF4-FFF2-40B4-BE49-F238E27FC236}">
              <a16:creationId xmlns:a16="http://schemas.microsoft.com/office/drawing/2014/main" xmlns="" id="{00000000-0008-0000-0000-000096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74" name="Rectángulo 15673">
          <a:extLst>
            <a:ext uri="{FF2B5EF4-FFF2-40B4-BE49-F238E27FC236}">
              <a16:creationId xmlns:a16="http://schemas.microsoft.com/office/drawing/2014/main" xmlns="" id="{00000000-0008-0000-0000-000097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75" name="Rectángulo 15674">
          <a:extLst>
            <a:ext uri="{FF2B5EF4-FFF2-40B4-BE49-F238E27FC236}">
              <a16:creationId xmlns:a16="http://schemas.microsoft.com/office/drawing/2014/main" xmlns="" id="{00000000-0008-0000-0000-000098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76" name="Rectángulo 15675">
          <a:extLst>
            <a:ext uri="{FF2B5EF4-FFF2-40B4-BE49-F238E27FC236}">
              <a16:creationId xmlns:a16="http://schemas.microsoft.com/office/drawing/2014/main" xmlns="" id="{00000000-0008-0000-0000-000099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77" name="Rectángulo 15676">
          <a:extLst>
            <a:ext uri="{FF2B5EF4-FFF2-40B4-BE49-F238E27FC236}">
              <a16:creationId xmlns:a16="http://schemas.microsoft.com/office/drawing/2014/main" xmlns="" id="{00000000-0008-0000-0000-00009A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78" name="Rectángulo 15677">
          <a:extLst>
            <a:ext uri="{FF2B5EF4-FFF2-40B4-BE49-F238E27FC236}">
              <a16:creationId xmlns:a16="http://schemas.microsoft.com/office/drawing/2014/main" xmlns="" id="{00000000-0008-0000-0000-00009B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79" name="Rectángulo 15678">
          <a:extLst>
            <a:ext uri="{FF2B5EF4-FFF2-40B4-BE49-F238E27FC236}">
              <a16:creationId xmlns:a16="http://schemas.microsoft.com/office/drawing/2014/main" xmlns="" id="{00000000-0008-0000-0000-00009C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80" name="Rectángulo 15679">
          <a:extLst>
            <a:ext uri="{FF2B5EF4-FFF2-40B4-BE49-F238E27FC236}">
              <a16:creationId xmlns:a16="http://schemas.microsoft.com/office/drawing/2014/main" xmlns="" id="{00000000-0008-0000-0000-00009D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81" name="Rectángulo 15680">
          <a:extLst>
            <a:ext uri="{FF2B5EF4-FFF2-40B4-BE49-F238E27FC236}">
              <a16:creationId xmlns:a16="http://schemas.microsoft.com/office/drawing/2014/main" xmlns="" id="{00000000-0008-0000-0000-00009E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82" name="Rectángulo 15681">
          <a:extLst>
            <a:ext uri="{FF2B5EF4-FFF2-40B4-BE49-F238E27FC236}">
              <a16:creationId xmlns:a16="http://schemas.microsoft.com/office/drawing/2014/main" xmlns="" id="{00000000-0008-0000-0000-00009F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83" name="Rectángulo 15682">
          <a:extLst>
            <a:ext uri="{FF2B5EF4-FFF2-40B4-BE49-F238E27FC236}">
              <a16:creationId xmlns:a16="http://schemas.microsoft.com/office/drawing/2014/main" xmlns="" id="{00000000-0008-0000-0000-0000A0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84" name="Rectángulo 15683">
          <a:extLst>
            <a:ext uri="{FF2B5EF4-FFF2-40B4-BE49-F238E27FC236}">
              <a16:creationId xmlns:a16="http://schemas.microsoft.com/office/drawing/2014/main" xmlns="" id="{00000000-0008-0000-0000-0000A1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85" name="Rectángulo 15684">
          <a:extLst>
            <a:ext uri="{FF2B5EF4-FFF2-40B4-BE49-F238E27FC236}">
              <a16:creationId xmlns:a16="http://schemas.microsoft.com/office/drawing/2014/main" xmlns="" id="{00000000-0008-0000-0000-0000A2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86" name="Rectángulo 15685">
          <a:extLst>
            <a:ext uri="{FF2B5EF4-FFF2-40B4-BE49-F238E27FC236}">
              <a16:creationId xmlns:a16="http://schemas.microsoft.com/office/drawing/2014/main" xmlns="" id="{00000000-0008-0000-0000-0000A3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87" name="Rectángulo 15686">
          <a:extLst>
            <a:ext uri="{FF2B5EF4-FFF2-40B4-BE49-F238E27FC236}">
              <a16:creationId xmlns:a16="http://schemas.microsoft.com/office/drawing/2014/main" xmlns="" id="{00000000-0008-0000-0000-0000A4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88" name="Rectángulo 15687">
          <a:extLst>
            <a:ext uri="{FF2B5EF4-FFF2-40B4-BE49-F238E27FC236}">
              <a16:creationId xmlns:a16="http://schemas.microsoft.com/office/drawing/2014/main" xmlns="" id="{00000000-0008-0000-0000-0000A5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89" name="Rectángulo 15688">
          <a:extLst>
            <a:ext uri="{FF2B5EF4-FFF2-40B4-BE49-F238E27FC236}">
              <a16:creationId xmlns:a16="http://schemas.microsoft.com/office/drawing/2014/main" xmlns="" id="{00000000-0008-0000-0000-0000A6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90" name="Rectángulo 15689">
          <a:extLst>
            <a:ext uri="{FF2B5EF4-FFF2-40B4-BE49-F238E27FC236}">
              <a16:creationId xmlns:a16="http://schemas.microsoft.com/office/drawing/2014/main" xmlns="" id="{00000000-0008-0000-0000-0000A7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91" name="Rectángulo 15690">
          <a:extLst>
            <a:ext uri="{FF2B5EF4-FFF2-40B4-BE49-F238E27FC236}">
              <a16:creationId xmlns:a16="http://schemas.microsoft.com/office/drawing/2014/main" xmlns="" id="{00000000-0008-0000-0000-0000A8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92" name="Rectángulo 15691">
          <a:extLst>
            <a:ext uri="{FF2B5EF4-FFF2-40B4-BE49-F238E27FC236}">
              <a16:creationId xmlns:a16="http://schemas.microsoft.com/office/drawing/2014/main" xmlns="" id="{00000000-0008-0000-0000-0000A9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93" name="Rectángulo 15692">
          <a:extLst>
            <a:ext uri="{FF2B5EF4-FFF2-40B4-BE49-F238E27FC236}">
              <a16:creationId xmlns:a16="http://schemas.microsoft.com/office/drawing/2014/main" xmlns="" id="{00000000-0008-0000-0000-0000AA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94" name="Rectángulo 15693">
          <a:extLst>
            <a:ext uri="{FF2B5EF4-FFF2-40B4-BE49-F238E27FC236}">
              <a16:creationId xmlns:a16="http://schemas.microsoft.com/office/drawing/2014/main" xmlns="" id="{00000000-0008-0000-0000-0000AB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95" name="Rectángulo 15694">
          <a:extLst>
            <a:ext uri="{FF2B5EF4-FFF2-40B4-BE49-F238E27FC236}">
              <a16:creationId xmlns:a16="http://schemas.microsoft.com/office/drawing/2014/main" xmlns="" id="{00000000-0008-0000-0000-0000AC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96" name="Rectángulo 15695">
          <a:extLst>
            <a:ext uri="{FF2B5EF4-FFF2-40B4-BE49-F238E27FC236}">
              <a16:creationId xmlns:a16="http://schemas.microsoft.com/office/drawing/2014/main" xmlns="" id="{00000000-0008-0000-0000-0000AD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97" name="Rectángulo 15696">
          <a:extLst>
            <a:ext uri="{FF2B5EF4-FFF2-40B4-BE49-F238E27FC236}">
              <a16:creationId xmlns:a16="http://schemas.microsoft.com/office/drawing/2014/main" xmlns="" id="{00000000-0008-0000-0000-0000AE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98" name="Rectángulo 15697">
          <a:extLst>
            <a:ext uri="{FF2B5EF4-FFF2-40B4-BE49-F238E27FC236}">
              <a16:creationId xmlns:a16="http://schemas.microsoft.com/office/drawing/2014/main" xmlns="" id="{00000000-0008-0000-0000-0000AF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699" name="Rectángulo 15698">
          <a:extLst>
            <a:ext uri="{FF2B5EF4-FFF2-40B4-BE49-F238E27FC236}">
              <a16:creationId xmlns:a16="http://schemas.microsoft.com/office/drawing/2014/main" xmlns="" id="{00000000-0008-0000-0000-0000B0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00" name="Rectángulo 15699">
          <a:extLst>
            <a:ext uri="{FF2B5EF4-FFF2-40B4-BE49-F238E27FC236}">
              <a16:creationId xmlns:a16="http://schemas.microsoft.com/office/drawing/2014/main" xmlns="" id="{00000000-0008-0000-0000-0000B1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165</xdr:row>
      <xdr:rowOff>0</xdr:rowOff>
    </xdr:from>
    <xdr:ext cx="184730" cy="483722"/>
    <xdr:sp macro="" textlink="">
      <xdr:nvSpPr>
        <xdr:cNvPr id="15701" name="Rectángulo 15700">
          <a:extLst>
            <a:ext uri="{FF2B5EF4-FFF2-40B4-BE49-F238E27FC236}">
              <a16:creationId xmlns:a16="http://schemas.microsoft.com/office/drawing/2014/main" xmlns="" id="{00000000-0008-0000-0000-0000B24D0000}"/>
            </a:ext>
          </a:extLst>
        </xdr:cNvPr>
        <xdr:cNvSpPr/>
      </xdr:nvSpPr>
      <xdr:spPr>
        <a:xfrm>
          <a:off x="16764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02" name="Rectángulo 15701">
          <a:extLst>
            <a:ext uri="{FF2B5EF4-FFF2-40B4-BE49-F238E27FC236}">
              <a16:creationId xmlns:a16="http://schemas.microsoft.com/office/drawing/2014/main" xmlns="" id="{00000000-0008-0000-0000-0000B3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03" name="Rectángulo 15702">
          <a:extLst>
            <a:ext uri="{FF2B5EF4-FFF2-40B4-BE49-F238E27FC236}">
              <a16:creationId xmlns:a16="http://schemas.microsoft.com/office/drawing/2014/main" xmlns="" id="{00000000-0008-0000-0000-0000B4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04" name="Rectángulo 15703">
          <a:extLst>
            <a:ext uri="{FF2B5EF4-FFF2-40B4-BE49-F238E27FC236}">
              <a16:creationId xmlns:a16="http://schemas.microsoft.com/office/drawing/2014/main" xmlns="" id="{00000000-0008-0000-0000-0000B5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05" name="Rectángulo 15704">
          <a:extLst>
            <a:ext uri="{FF2B5EF4-FFF2-40B4-BE49-F238E27FC236}">
              <a16:creationId xmlns:a16="http://schemas.microsoft.com/office/drawing/2014/main" xmlns="" id="{00000000-0008-0000-0000-0000B6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06" name="Rectángulo 15705">
          <a:extLst>
            <a:ext uri="{FF2B5EF4-FFF2-40B4-BE49-F238E27FC236}">
              <a16:creationId xmlns:a16="http://schemas.microsoft.com/office/drawing/2014/main" xmlns="" id="{00000000-0008-0000-0000-0000B7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07" name="Rectángulo 15706">
          <a:extLst>
            <a:ext uri="{FF2B5EF4-FFF2-40B4-BE49-F238E27FC236}">
              <a16:creationId xmlns:a16="http://schemas.microsoft.com/office/drawing/2014/main" xmlns="" id="{00000000-0008-0000-0000-0000B8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08" name="Rectángulo 15707">
          <a:extLst>
            <a:ext uri="{FF2B5EF4-FFF2-40B4-BE49-F238E27FC236}">
              <a16:creationId xmlns:a16="http://schemas.microsoft.com/office/drawing/2014/main" xmlns="" id="{00000000-0008-0000-0000-0000B9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09" name="Rectángulo 15708">
          <a:extLst>
            <a:ext uri="{FF2B5EF4-FFF2-40B4-BE49-F238E27FC236}">
              <a16:creationId xmlns:a16="http://schemas.microsoft.com/office/drawing/2014/main" xmlns="" id="{00000000-0008-0000-0000-0000BA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10" name="Rectángulo 15709">
          <a:extLst>
            <a:ext uri="{FF2B5EF4-FFF2-40B4-BE49-F238E27FC236}">
              <a16:creationId xmlns:a16="http://schemas.microsoft.com/office/drawing/2014/main" xmlns="" id="{00000000-0008-0000-0000-0000BB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11" name="Rectángulo 15710">
          <a:extLst>
            <a:ext uri="{FF2B5EF4-FFF2-40B4-BE49-F238E27FC236}">
              <a16:creationId xmlns:a16="http://schemas.microsoft.com/office/drawing/2014/main" xmlns="" id="{00000000-0008-0000-0000-0000BC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12" name="Rectángulo 15711">
          <a:extLst>
            <a:ext uri="{FF2B5EF4-FFF2-40B4-BE49-F238E27FC236}">
              <a16:creationId xmlns:a16="http://schemas.microsoft.com/office/drawing/2014/main" xmlns="" id="{00000000-0008-0000-0000-0000BD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13" name="Rectángulo 15712">
          <a:extLst>
            <a:ext uri="{FF2B5EF4-FFF2-40B4-BE49-F238E27FC236}">
              <a16:creationId xmlns:a16="http://schemas.microsoft.com/office/drawing/2014/main" xmlns="" id="{00000000-0008-0000-0000-0000BE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14" name="Rectángulo 15713">
          <a:extLst>
            <a:ext uri="{FF2B5EF4-FFF2-40B4-BE49-F238E27FC236}">
              <a16:creationId xmlns:a16="http://schemas.microsoft.com/office/drawing/2014/main" xmlns="" id="{00000000-0008-0000-0000-0000BF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15" name="Rectángulo 15714">
          <a:extLst>
            <a:ext uri="{FF2B5EF4-FFF2-40B4-BE49-F238E27FC236}">
              <a16:creationId xmlns:a16="http://schemas.microsoft.com/office/drawing/2014/main" xmlns="" id="{00000000-0008-0000-0000-0000C0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16" name="Rectángulo 1">
          <a:extLst>
            <a:ext uri="{FF2B5EF4-FFF2-40B4-BE49-F238E27FC236}">
              <a16:creationId xmlns:a16="http://schemas.microsoft.com/office/drawing/2014/main" xmlns="" id="{00000000-0008-0000-0000-0000C1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17" name="Rectángulo 2">
          <a:extLst>
            <a:ext uri="{FF2B5EF4-FFF2-40B4-BE49-F238E27FC236}">
              <a16:creationId xmlns:a16="http://schemas.microsoft.com/office/drawing/2014/main" xmlns="" id="{00000000-0008-0000-0000-0000C2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18" name="Rectángulo 3">
          <a:extLst>
            <a:ext uri="{FF2B5EF4-FFF2-40B4-BE49-F238E27FC236}">
              <a16:creationId xmlns:a16="http://schemas.microsoft.com/office/drawing/2014/main" xmlns="" id="{00000000-0008-0000-0000-0000C3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19" name="Rectángulo 4">
          <a:extLst>
            <a:ext uri="{FF2B5EF4-FFF2-40B4-BE49-F238E27FC236}">
              <a16:creationId xmlns:a16="http://schemas.microsoft.com/office/drawing/2014/main" xmlns="" id="{00000000-0008-0000-0000-0000C4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20" name="Rectángulo 5">
          <a:extLst>
            <a:ext uri="{FF2B5EF4-FFF2-40B4-BE49-F238E27FC236}">
              <a16:creationId xmlns:a16="http://schemas.microsoft.com/office/drawing/2014/main" xmlns="" id="{00000000-0008-0000-0000-0000C5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21" name="Rectángulo 6">
          <a:extLst>
            <a:ext uri="{FF2B5EF4-FFF2-40B4-BE49-F238E27FC236}">
              <a16:creationId xmlns:a16="http://schemas.microsoft.com/office/drawing/2014/main" xmlns="" id="{00000000-0008-0000-0000-0000C6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22" name="Rectángulo 7">
          <a:extLst>
            <a:ext uri="{FF2B5EF4-FFF2-40B4-BE49-F238E27FC236}">
              <a16:creationId xmlns:a16="http://schemas.microsoft.com/office/drawing/2014/main" xmlns="" id="{00000000-0008-0000-0000-0000C7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23" name="Rectángulo 8">
          <a:extLst>
            <a:ext uri="{FF2B5EF4-FFF2-40B4-BE49-F238E27FC236}">
              <a16:creationId xmlns:a16="http://schemas.microsoft.com/office/drawing/2014/main" xmlns="" id="{00000000-0008-0000-0000-0000C8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24" name="Rectángulo 9">
          <a:extLst>
            <a:ext uri="{FF2B5EF4-FFF2-40B4-BE49-F238E27FC236}">
              <a16:creationId xmlns:a16="http://schemas.microsoft.com/office/drawing/2014/main" xmlns="" id="{00000000-0008-0000-0000-0000C9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25" name="Rectángulo 10">
          <a:extLst>
            <a:ext uri="{FF2B5EF4-FFF2-40B4-BE49-F238E27FC236}">
              <a16:creationId xmlns:a16="http://schemas.microsoft.com/office/drawing/2014/main" xmlns="" id="{00000000-0008-0000-0000-0000CA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26" name="Rectángulo 11">
          <a:extLst>
            <a:ext uri="{FF2B5EF4-FFF2-40B4-BE49-F238E27FC236}">
              <a16:creationId xmlns:a16="http://schemas.microsoft.com/office/drawing/2014/main" xmlns="" id="{00000000-0008-0000-0000-0000CB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27" name="Rectángulo 12">
          <a:extLst>
            <a:ext uri="{FF2B5EF4-FFF2-40B4-BE49-F238E27FC236}">
              <a16:creationId xmlns:a16="http://schemas.microsoft.com/office/drawing/2014/main" xmlns="" id="{00000000-0008-0000-0000-0000CC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28" name="Rectángulo 13">
          <a:extLst>
            <a:ext uri="{FF2B5EF4-FFF2-40B4-BE49-F238E27FC236}">
              <a16:creationId xmlns:a16="http://schemas.microsoft.com/office/drawing/2014/main" xmlns="" id="{00000000-0008-0000-0000-0000CD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29" name="Rectángulo 14">
          <a:extLst>
            <a:ext uri="{FF2B5EF4-FFF2-40B4-BE49-F238E27FC236}">
              <a16:creationId xmlns:a16="http://schemas.microsoft.com/office/drawing/2014/main" xmlns="" id="{00000000-0008-0000-0000-0000CE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30" name="Rectángulo 15">
          <a:extLst>
            <a:ext uri="{FF2B5EF4-FFF2-40B4-BE49-F238E27FC236}">
              <a16:creationId xmlns:a16="http://schemas.microsoft.com/office/drawing/2014/main" xmlns="" id="{00000000-0008-0000-0000-0000CF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31" name="Rectángulo 16">
          <a:extLst>
            <a:ext uri="{FF2B5EF4-FFF2-40B4-BE49-F238E27FC236}">
              <a16:creationId xmlns:a16="http://schemas.microsoft.com/office/drawing/2014/main" xmlns="" id="{00000000-0008-0000-0000-0000D0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32" name="Rectángulo 17">
          <a:extLst>
            <a:ext uri="{FF2B5EF4-FFF2-40B4-BE49-F238E27FC236}">
              <a16:creationId xmlns:a16="http://schemas.microsoft.com/office/drawing/2014/main" xmlns="" id="{00000000-0008-0000-0000-0000D1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33" name="Rectángulo 18">
          <a:extLst>
            <a:ext uri="{FF2B5EF4-FFF2-40B4-BE49-F238E27FC236}">
              <a16:creationId xmlns:a16="http://schemas.microsoft.com/office/drawing/2014/main" xmlns="" id="{00000000-0008-0000-0000-0000D2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34" name="Rectángulo 19">
          <a:extLst>
            <a:ext uri="{FF2B5EF4-FFF2-40B4-BE49-F238E27FC236}">
              <a16:creationId xmlns:a16="http://schemas.microsoft.com/office/drawing/2014/main" xmlns="" id="{00000000-0008-0000-0000-0000D3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735" name="Rectángulo 20">
          <a:extLst>
            <a:ext uri="{FF2B5EF4-FFF2-40B4-BE49-F238E27FC236}">
              <a16:creationId xmlns:a16="http://schemas.microsoft.com/office/drawing/2014/main" xmlns="" id="{00000000-0008-0000-0000-0000D44D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36" name="Rectángulo 21">
          <a:extLst>
            <a:ext uri="{FF2B5EF4-FFF2-40B4-BE49-F238E27FC236}">
              <a16:creationId xmlns:a16="http://schemas.microsoft.com/office/drawing/2014/main" xmlns="" id="{00000000-0008-0000-0000-0000D5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37" name="Rectángulo 22">
          <a:extLst>
            <a:ext uri="{FF2B5EF4-FFF2-40B4-BE49-F238E27FC236}">
              <a16:creationId xmlns:a16="http://schemas.microsoft.com/office/drawing/2014/main" xmlns="" id="{00000000-0008-0000-0000-0000D6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38" name="Rectángulo 23">
          <a:extLst>
            <a:ext uri="{FF2B5EF4-FFF2-40B4-BE49-F238E27FC236}">
              <a16:creationId xmlns:a16="http://schemas.microsoft.com/office/drawing/2014/main" xmlns="" id="{00000000-0008-0000-0000-0000D7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39" name="Rectángulo 24">
          <a:extLst>
            <a:ext uri="{FF2B5EF4-FFF2-40B4-BE49-F238E27FC236}">
              <a16:creationId xmlns:a16="http://schemas.microsoft.com/office/drawing/2014/main" xmlns="" id="{00000000-0008-0000-0000-0000D8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40" name="Rectángulo 25">
          <a:extLst>
            <a:ext uri="{FF2B5EF4-FFF2-40B4-BE49-F238E27FC236}">
              <a16:creationId xmlns:a16="http://schemas.microsoft.com/office/drawing/2014/main" xmlns="" id="{00000000-0008-0000-0000-0000D9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41" name="Rectángulo 26">
          <a:extLst>
            <a:ext uri="{FF2B5EF4-FFF2-40B4-BE49-F238E27FC236}">
              <a16:creationId xmlns:a16="http://schemas.microsoft.com/office/drawing/2014/main" xmlns="" id="{00000000-0008-0000-0000-0000DA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42" name="Rectángulo 27">
          <a:extLst>
            <a:ext uri="{FF2B5EF4-FFF2-40B4-BE49-F238E27FC236}">
              <a16:creationId xmlns:a16="http://schemas.microsoft.com/office/drawing/2014/main" xmlns="" id="{00000000-0008-0000-0000-0000DB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43" name="Rectángulo 28">
          <a:extLst>
            <a:ext uri="{FF2B5EF4-FFF2-40B4-BE49-F238E27FC236}">
              <a16:creationId xmlns:a16="http://schemas.microsoft.com/office/drawing/2014/main" xmlns="" id="{00000000-0008-0000-0000-0000DC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44" name="Rectángulo 29">
          <a:extLst>
            <a:ext uri="{FF2B5EF4-FFF2-40B4-BE49-F238E27FC236}">
              <a16:creationId xmlns:a16="http://schemas.microsoft.com/office/drawing/2014/main" xmlns="" id="{00000000-0008-0000-0000-0000DD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45" name="Rectángulo 30">
          <a:extLst>
            <a:ext uri="{FF2B5EF4-FFF2-40B4-BE49-F238E27FC236}">
              <a16:creationId xmlns:a16="http://schemas.microsoft.com/office/drawing/2014/main" xmlns="" id="{00000000-0008-0000-0000-0000DE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46" name="Rectángulo 31">
          <a:extLst>
            <a:ext uri="{FF2B5EF4-FFF2-40B4-BE49-F238E27FC236}">
              <a16:creationId xmlns:a16="http://schemas.microsoft.com/office/drawing/2014/main" xmlns="" id="{00000000-0008-0000-0000-0000DF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47" name="Rectángulo 32">
          <a:extLst>
            <a:ext uri="{FF2B5EF4-FFF2-40B4-BE49-F238E27FC236}">
              <a16:creationId xmlns:a16="http://schemas.microsoft.com/office/drawing/2014/main" xmlns="" id="{00000000-0008-0000-0000-0000E0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48" name="Rectángulo 33">
          <a:extLst>
            <a:ext uri="{FF2B5EF4-FFF2-40B4-BE49-F238E27FC236}">
              <a16:creationId xmlns:a16="http://schemas.microsoft.com/office/drawing/2014/main" xmlns="" id="{00000000-0008-0000-0000-0000E1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49" name="Rectángulo 34">
          <a:extLst>
            <a:ext uri="{FF2B5EF4-FFF2-40B4-BE49-F238E27FC236}">
              <a16:creationId xmlns:a16="http://schemas.microsoft.com/office/drawing/2014/main" xmlns="" id="{00000000-0008-0000-0000-0000E2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50" name="Rectángulo 35">
          <a:extLst>
            <a:ext uri="{FF2B5EF4-FFF2-40B4-BE49-F238E27FC236}">
              <a16:creationId xmlns:a16="http://schemas.microsoft.com/office/drawing/2014/main" xmlns="" id="{00000000-0008-0000-0000-0000E3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51" name="Rectángulo 36">
          <a:extLst>
            <a:ext uri="{FF2B5EF4-FFF2-40B4-BE49-F238E27FC236}">
              <a16:creationId xmlns:a16="http://schemas.microsoft.com/office/drawing/2014/main" xmlns="" id="{00000000-0008-0000-0000-0000E4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52" name="Rectángulo 37">
          <a:extLst>
            <a:ext uri="{FF2B5EF4-FFF2-40B4-BE49-F238E27FC236}">
              <a16:creationId xmlns:a16="http://schemas.microsoft.com/office/drawing/2014/main" xmlns="" id="{00000000-0008-0000-0000-0000E5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53" name="Rectángulo 38">
          <a:extLst>
            <a:ext uri="{FF2B5EF4-FFF2-40B4-BE49-F238E27FC236}">
              <a16:creationId xmlns:a16="http://schemas.microsoft.com/office/drawing/2014/main" xmlns="" id="{00000000-0008-0000-0000-0000E6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54" name="Rectángulo 39">
          <a:extLst>
            <a:ext uri="{FF2B5EF4-FFF2-40B4-BE49-F238E27FC236}">
              <a16:creationId xmlns:a16="http://schemas.microsoft.com/office/drawing/2014/main" xmlns="" id="{00000000-0008-0000-0000-0000E7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55" name="Rectángulo 40">
          <a:extLst>
            <a:ext uri="{FF2B5EF4-FFF2-40B4-BE49-F238E27FC236}">
              <a16:creationId xmlns:a16="http://schemas.microsoft.com/office/drawing/2014/main" xmlns="" id="{00000000-0008-0000-0000-0000E8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56" name="Rectángulo 41">
          <a:extLst>
            <a:ext uri="{FF2B5EF4-FFF2-40B4-BE49-F238E27FC236}">
              <a16:creationId xmlns:a16="http://schemas.microsoft.com/office/drawing/2014/main" xmlns="" id="{00000000-0008-0000-0000-0000E9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57" name="Rectángulo 42">
          <a:extLst>
            <a:ext uri="{FF2B5EF4-FFF2-40B4-BE49-F238E27FC236}">
              <a16:creationId xmlns:a16="http://schemas.microsoft.com/office/drawing/2014/main" xmlns="" id="{00000000-0008-0000-0000-0000EA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58" name="Rectángulo 43">
          <a:extLst>
            <a:ext uri="{FF2B5EF4-FFF2-40B4-BE49-F238E27FC236}">
              <a16:creationId xmlns:a16="http://schemas.microsoft.com/office/drawing/2014/main" xmlns="" id="{00000000-0008-0000-0000-0000EB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59" name="Rectángulo 44">
          <a:extLst>
            <a:ext uri="{FF2B5EF4-FFF2-40B4-BE49-F238E27FC236}">
              <a16:creationId xmlns:a16="http://schemas.microsoft.com/office/drawing/2014/main" xmlns="" id="{00000000-0008-0000-0000-0000EC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60" name="Rectángulo 45">
          <a:extLst>
            <a:ext uri="{FF2B5EF4-FFF2-40B4-BE49-F238E27FC236}">
              <a16:creationId xmlns:a16="http://schemas.microsoft.com/office/drawing/2014/main" xmlns="" id="{00000000-0008-0000-0000-0000ED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61" name="Rectángulo 46">
          <a:extLst>
            <a:ext uri="{FF2B5EF4-FFF2-40B4-BE49-F238E27FC236}">
              <a16:creationId xmlns:a16="http://schemas.microsoft.com/office/drawing/2014/main" xmlns="" id="{00000000-0008-0000-0000-0000EE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5762" name="Rectángulo 47">
          <a:extLst>
            <a:ext uri="{FF2B5EF4-FFF2-40B4-BE49-F238E27FC236}">
              <a16:creationId xmlns:a16="http://schemas.microsoft.com/office/drawing/2014/main" xmlns="" id="{00000000-0008-0000-0000-0000EF4D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63" name="Rectángulo 48">
          <a:extLst>
            <a:ext uri="{FF2B5EF4-FFF2-40B4-BE49-F238E27FC236}">
              <a16:creationId xmlns:a16="http://schemas.microsoft.com/office/drawing/2014/main" xmlns="" id="{00000000-0008-0000-0000-0000F0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64" name="Rectángulo 49">
          <a:extLst>
            <a:ext uri="{FF2B5EF4-FFF2-40B4-BE49-F238E27FC236}">
              <a16:creationId xmlns:a16="http://schemas.microsoft.com/office/drawing/2014/main" xmlns="" id="{00000000-0008-0000-0000-0000F1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65" name="Rectángulo 50">
          <a:extLst>
            <a:ext uri="{FF2B5EF4-FFF2-40B4-BE49-F238E27FC236}">
              <a16:creationId xmlns:a16="http://schemas.microsoft.com/office/drawing/2014/main" xmlns="" id="{00000000-0008-0000-0000-0000F2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66" name="Rectángulo 51">
          <a:extLst>
            <a:ext uri="{FF2B5EF4-FFF2-40B4-BE49-F238E27FC236}">
              <a16:creationId xmlns:a16="http://schemas.microsoft.com/office/drawing/2014/main" xmlns="" id="{00000000-0008-0000-0000-0000F3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67" name="Rectángulo 52">
          <a:extLst>
            <a:ext uri="{FF2B5EF4-FFF2-40B4-BE49-F238E27FC236}">
              <a16:creationId xmlns:a16="http://schemas.microsoft.com/office/drawing/2014/main" xmlns="" id="{00000000-0008-0000-0000-0000F4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68" name="Rectángulo 53">
          <a:extLst>
            <a:ext uri="{FF2B5EF4-FFF2-40B4-BE49-F238E27FC236}">
              <a16:creationId xmlns:a16="http://schemas.microsoft.com/office/drawing/2014/main" xmlns="" id="{00000000-0008-0000-0000-0000F5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69" name="Rectángulo 54">
          <a:extLst>
            <a:ext uri="{FF2B5EF4-FFF2-40B4-BE49-F238E27FC236}">
              <a16:creationId xmlns:a16="http://schemas.microsoft.com/office/drawing/2014/main" xmlns="" id="{00000000-0008-0000-0000-0000F6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70" name="Rectángulo 55">
          <a:extLst>
            <a:ext uri="{FF2B5EF4-FFF2-40B4-BE49-F238E27FC236}">
              <a16:creationId xmlns:a16="http://schemas.microsoft.com/office/drawing/2014/main" xmlns="" id="{00000000-0008-0000-0000-0000F7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71" name="Rectángulo 56">
          <a:extLst>
            <a:ext uri="{FF2B5EF4-FFF2-40B4-BE49-F238E27FC236}">
              <a16:creationId xmlns:a16="http://schemas.microsoft.com/office/drawing/2014/main" xmlns="" id="{00000000-0008-0000-0000-0000F8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72" name="Rectángulo 57">
          <a:extLst>
            <a:ext uri="{FF2B5EF4-FFF2-40B4-BE49-F238E27FC236}">
              <a16:creationId xmlns:a16="http://schemas.microsoft.com/office/drawing/2014/main" xmlns="" id="{00000000-0008-0000-0000-0000F9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73" name="Rectángulo 58">
          <a:extLst>
            <a:ext uri="{FF2B5EF4-FFF2-40B4-BE49-F238E27FC236}">
              <a16:creationId xmlns:a16="http://schemas.microsoft.com/office/drawing/2014/main" xmlns="" id="{00000000-0008-0000-0000-0000FA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74" name="Rectángulo 59">
          <a:extLst>
            <a:ext uri="{FF2B5EF4-FFF2-40B4-BE49-F238E27FC236}">
              <a16:creationId xmlns:a16="http://schemas.microsoft.com/office/drawing/2014/main" xmlns="" id="{00000000-0008-0000-0000-0000FB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75" name="Rectángulo 60">
          <a:extLst>
            <a:ext uri="{FF2B5EF4-FFF2-40B4-BE49-F238E27FC236}">
              <a16:creationId xmlns:a16="http://schemas.microsoft.com/office/drawing/2014/main" xmlns="" id="{00000000-0008-0000-0000-0000FC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76" name="Rectángulo 61">
          <a:extLst>
            <a:ext uri="{FF2B5EF4-FFF2-40B4-BE49-F238E27FC236}">
              <a16:creationId xmlns:a16="http://schemas.microsoft.com/office/drawing/2014/main" xmlns="" id="{00000000-0008-0000-0000-0000FD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77" name="Rectángulo 62">
          <a:extLst>
            <a:ext uri="{FF2B5EF4-FFF2-40B4-BE49-F238E27FC236}">
              <a16:creationId xmlns:a16="http://schemas.microsoft.com/office/drawing/2014/main" xmlns="" id="{00000000-0008-0000-0000-0000FE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78" name="Rectángulo 63">
          <a:extLst>
            <a:ext uri="{FF2B5EF4-FFF2-40B4-BE49-F238E27FC236}">
              <a16:creationId xmlns:a16="http://schemas.microsoft.com/office/drawing/2014/main" xmlns="" id="{00000000-0008-0000-0000-0000FF4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79" name="Rectángulo 64">
          <a:extLst>
            <a:ext uri="{FF2B5EF4-FFF2-40B4-BE49-F238E27FC236}">
              <a16:creationId xmlns:a16="http://schemas.microsoft.com/office/drawing/2014/main" xmlns="" id="{00000000-0008-0000-0000-000000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80" name="Rectángulo 65">
          <a:extLst>
            <a:ext uri="{FF2B5EF4-FFF2-40B4-BE49-F238E27FC236}">
              <a16:creationId xmlns:a16="http://schemas.microsoft.com/office/drawing/2014/main" xmlns="" id="{00000000-0008-0000-0000-000001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81" name="Rectángulo 66">
          <a:extLst>
            <a:ext uri="{FF2B5EF4-FFF2-40B4-BE49-F238E27FC236}">
              <a16:creationId xmlns:a16="http://schemas.microsoft.com/office/drawing/2014/main" xmlns="" id="{00000000-0008-0000-0000-000002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82" name="Rectángulo 67">
          <a:extLst>
            <a:ext uri="{FF2B5EF4-FFF2-40B4-BE49-F238E27FC236}">
              <a16:creationId xmlns:a16="http://schemas.microsoft.com/office/drawing/2014/main" xmlns="" id="{00000000-0008-0000-0000-000003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83" name="Rectángulo 68">
          <a:extLst>
            <a:ext uri="{FF2B5EF4-FFF2-40B4-BE49-F238E27FC236}">
              <a16:creationId xmlns:a16="http://schemas.microsoft.com/office/drawing/2014/main" xmlns="" id="{00000000-0008-0000-0000-000004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84" name="Rectángulo 69">
          <a:extLst>
            <a:ext uri="{FF2B5EF4-FFF2-40B4-BE49-F238E27FC236}">
              <a16:creationId xmlns:a16="http://schemas.microsoft.com/office/drawing/2014/main" xmlns="" id="{00000000-0008-0000-0000-000005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85" name="Rectángulo 70">
          <a:extLst>
            <a:ext uri="{FF2B5EF4-FFF2-40B4-BE49-F238E27FC236}">
              <a16:creationId xmlns:a16="http://schemas.microsoft.com/office/drawing/2014/main" xmlns="" id="{00000000-0008-0000-0000-000006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86" name="Rectángulo 71">
          <a:extLst>
            <a:ext uri="{FF2B5EF4-FFF2-40B4-BE49-F238E27FC236}">
              <a16:creationId xmlns:a16="http://schemas.microsoft.com/office/drawing/2014/main" xmlns="" id="{00000000-0008-0000-0000-000007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87" name="Rectángulo 72">
          <a:extLst>
            <a:ext uri="{FF2B5EF4-FFF2-40B4-BE49-F238E27FC236}">
              <a16:creationId xmlns:a16="http://schemas.microsoft.com/office/drawing/2014/main" xmlns="" id="{00000000-0008-0000-0000-000008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88" name="Rectángulo 73">
          <a:extLst>
            <a:ext uri="{FF2B5EF4-FFF2-40B4-BE49-F238E27FC236}">
              <a16:creationId xmlns:a16="http://schemas.microsoft.com/office/drawing/2014/main" xmlns="" id="{00000000-0008-0000-0000-000009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789" name="Rectángulo 74">
          <a:extLst>
            <a:ext uri="{FF2B5EF4-FFF2-40B4-BE49-F238E27FC236}">
              <a16:creationId xmlns:a16="http://schemas.microsoft.com/office/drawing/2014/main" xmlns="" id="{00000000-0008-0000-0000-00000A4E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90" name="Rectángulo 75">
          <a:extLst>
            <a:ext uri="{FF2B5EF4-FFF2-40B4-BE49-F238E27FC236}">
              <a16:creationId xmlns:a16="http://schemas.microsoft.com/office/drawing/2014/main" xmlns="" id="{00000000-0008-0000-0000-00000B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91" name="Rectángulo 76">
          <a:extLst>
            <a:ext uri="{FF2B5EF4-FFF2-40B4-BE49-F238E27FC236}">
              <a16:creationId xmlns:a16="http://schemas.microsoft.com/office/drawing/2014/main" xmlns="" id="{00000000-0008-0000-0000-00000C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92" name="Rectángulo 77">
          <a:extLst>
            <a:ext uri="{FF2B5EF4-FFF2-40B4-BE49-F238E27FC236}">
              <a16:creationId xmlns:a16="http://schemas.microsoft.com/office/drawing/2014/main" xmlns="" id="{00000000-0008-0000-0000-00000D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93" name="Rectángulo 78">
          <a:extLst>
            <a:ext uri="{FF2B5EF4-FFF2-40B4-BE49-F238E27FC236}">
              <a16:creationId xmlns:a16="http://schemas.microsoft.com/office/drawing/2014/main" xmlns="" id="{00000000-0008-0000-0000-00000E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94" name="Rectángulo 79">
          <a:extLst>
            <a:ext uri="{FF2B5EF4-FFF2-40B4-BE49-F238E27FC236}">
              <a16:creationId xmlns:a16="http://schemas.microsoft.com/office/drawing/2014/main" xmlns="" id="{00000000-0008-0000-0000-00000F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95" name="Rectángulo 80">
          <a:extLst>
            <a:ext uri="{FF2B5EF4-FFF2-40B4-BE49-F238E27FC236}">
              <a16:creationId xmlns:a16="http://schemas.microsoft.com/office/drawing/2014/main" xmlns="" id="{00000000-0008-0000-0000-000010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96" name="Rectángulo 81">
          <a:extLst>
            <a:ext uri="{FF2B5EF4-FFF2-40B4-BE49-F238E27FC236}">
              <a16:creationId xmlns:a16="http://schemas.microsoft.com/office/drawing/2014/main" xmlns="" id="{00000000-0008-0000-0000-000011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97" name="Rectángulo 82">
          <a:extLst>
            <a:ext uri="{FF2B5EF4-FFF2-40B4-BE49-F238E27FC236}">
              <a16:creationId xmlns:a16="http://schemas.microsoft.com/office/drawing/2014/main" xmlns="" id="{00000000-0008-0000-0000-000012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98" name="Rectángulo 83">
          <a:extLst>
            <a:ext uri="{FF2B5EF4-FFF2-40B4-BE49-F238E27FC236}">
              <a16:creationId xmlns:a16="http://schemas.microsoft.com/office/drawing/2014/main" xmlns="" id="{00000000-0008-0000-0000-000013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799" name="Rectángulo 84">
          <a:extLst>
            <a:ext uri="{FF2B5EF4-FFF2-40B4-BE49-F238E27FC236}">
              <a16:creationId xmlns:a16="http://schemas.microsoft.com/office/drawing/2014/main" xmlns="" id="{00000000-0008-0000-0000-000014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00" name="Rectángulo 85">
          <a:extLst>
            <a:ext uri="{FF2B5EF4-FFF2-40B4-BE49-F238E27FC236}">
              <a16:creationId xmlns:a16="http://schemas.microsoft.com/office/drawing/2014/main" xmlns="" id="{00000000-0008-0000-0000-000015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01" name="Rectángulo 86">
          <a:extLst>
            <a:ext uri="{FF2B5EF4-FFF2-40B4-BE49-F238E27FC236}">
              <a16:creationId xmlns:a16="http://schemas.microsoft.com/office/drawing/2014/main" xmlns="" id="{00000000-0008-0000-0000-000016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02" name="Rectángulo 87">
          <a:extLst>
            <a:ext uri="{FF2B5EF4-FFF2-40B4-BE49-F238E27FC236}">
              <a16:creationId xmlns:a16="http://schemas.microsoft.com/office/drawing/2014/main" xmlns="" id="{00000000-0008-0000-0000-000017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03" name="Rectángulo 88">
          <a:extLst>
            <a:ext uri="{FF2B5EF4-FFF2-40B4-BE49-F238E27FC236}">
              <a16:creationId xmlns:a16="http://schemas.microsoft.com/office/drawing/2014/main" xmlns="" id="{00000000-0008-0000-0000-000018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04" name="Rectángulo 89">
          <a:extLst>
            <a:ext uri="{FF2B5EF4-FFF2-40B4-BE49-F238E27FC236}">
              <a16:creationId xmlns:a16="http://schemas.microsoft.com/office/drawing/2014/main" xmlns="" id="{00000000-0008-0000-0000-000019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05" name="Rectángulo 90">
          <a:extLst>
            <a:ext uri="{FF2B5EF4-FFF2-40B4-BE49-F238E27FC236}">
              <a16:creationId xmlns:a16="http://schemas.microsoft.com/office/drawing/2014/main" xmlns="" id="{00000000-0008-0000-0000-00001A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06" name="Rectángulo 91">
          <a:extLst>
            <a:ext uri="{FF2B5EF4-FFF2-40B4-BE49-F238E27FC236}">
              <a16:creationId xmlns:a16="http://schemas.microsoft.com/office/drawing/2014/main" xmlns="" id="{00000000-0008-0000-0000-00001B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07" name="Rectángulo 92">
          <a:extLst>
            <a:ext uri="{FF2B5EF4-FFF2-40B4-BE49-F238E27FC236}">
              <a16:creationId xmlns:a16="http://schemas.microsoft.com/office/drawing/2014/main" xmlns="" id="{00000000-0008-0000-0000-00001C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08" name="Rectángulo 93">
          <a:extLst>
            <a:ext uri="{FF2B5EF4-FFF2-40B4-BE49-F238E27FC236}">
              <a16:creationId xmlns:a16="http://schemas.microsoft.com/office/drawing/2014/main" xmlns="" id="{00000000-0008-0000-0000-00001D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09" name="Rectángulo 94">
          <a:extLst>
            <a:ext uri="{FF2B5EF4-FFF2-40B4-BE49-F238E27FC236}">
              <a16:creationId xmlns:a16="http://schemas.microsoft.com/office/drawing/2014/main" xmlns="" id="{00000000-0008-0000-0000-00001E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10" name="Rectángulo 95">
          <a:extLst>
            <a:ext uri="{FF2B5EF4-FFF2-40B4-BE49-F238E27FC236}">
              <a16:creationId xmlns:a16="http://schemas.microsoft.com/office/drawing/2014/main" xmlns="" id="{00000000-0008-0000-0000-00001F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11" name="Rectángulo 96">
          <a:extLst>
            <a:ext uri="{FF2B5EF4-FFF2-40B4-BE49-F238E27FC236}">
              <a16:creationId xmlns:a16="http://schemas.microsoft.com/office/drawing/2014/main" xmlns="" id="{00000000-0008-0000-0000-000020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12" name="Rectángulo 97">
          <a:extLst>
            <a:ext uri="{FF2B5EF4-FFF2-40B4-BE49-F238E27FC236}">
              <a16:creationId xmlns:a16="http://schemas.microsoft.com/office/drawing/2014/main" xmlns="" id="{00000000-0008-0000-0000-000021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13" name="Rectángulo 98">
          <a:extLst>
            <a:ext uri="{FF2B5EF4-FFF2-40B4-BE49-F238E27FC236}">
              <a16:creationId xmlns:a16="http://schemas.microsoft.com/office/drawing/2014/main" xmlns="" id="{00000000-0008-0000-0000-000022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14" name="Rectángulo 99">
          <a:extLst>
            <a:ext uri="{FF2B5EF4-FFF2-40B4-BE49-F238E27FC236}">
              <a16:creationId xmlns:a16="http://schemas.microsoft.com/office/drawing/2014/main" xmlns="" id="{00000000-0008-0000-0000-000023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15" name="Rectángulo 100">
          <a:extLst>
            <a:ext uri="{FF2B5EF4-FFF2-40B4-BE49-F238E27FC236}">
              <a16:creationId xmlns:a16="http://schemas.microsoft.com/office/drawing/2014/main" xmlns="" id="{00000000-0008-0000-0000-000024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16" name="Rectángulo 101">
          <a:extLst>
            <a:ext uri="{FF2B5EF4-FFF2-40B4-BE49-F238E27FC236}">
              <a16:creationId xmlns:a16="http://schemas.microsoft.com/office/drawing/2014/main" xmlns="" id="{00000000-0008-0000-0000-000025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17" name="Rectángulo 102">
          <a:extLst>
            <a:ext uri="{FF2B5EF4-FFF2-40B4-BE49-F238E27FC236}">
              <a16:creationId xmlns:a16="http://schemas.microsoft.com/office/drawing/2014/main" xmlns="" id="{00000000-0008-0000-0000-000026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18" name="Rectángulo 103">
          <a:extLst>
            <a:ext uri="{FF2B5EF4-FFF2-40B4-BE49-F238E27FC236}">
              <a16:creationId xmlns:a16="http://schemas.microsoft.com/office/drawing/2014/main" xmlns="" id="{00000000-0008-0000-0000-000027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19" name="Rectángulo 104">
          <a:extLst>
            <a:ext uri="{FF2B5EF4-FFF2-40B4-BE49-F238E27FC236}">
              <a16:creationId xmlns:a16="http://schemas.microsoft.com/office/drawing/2014/main" xmlns="" id="{00000000-0008-0000-0000-000028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20" name="Rectángulo 105">
          <a:extLst>
            <a:ext uri="{FF2B5EF4-FFF2-40B4-BE49-F238E27FC236}">
              <a16:creationId xmlns:a16="http://schemas.microsoft.com/office/drawing/2014/main" xmlns="" id="{00000000-0008-0000-0000-000029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21" name="Rectángulo 106">
          <a:extLst>
            <a:ext uri="{FF2B5EF4-FFF2-40B4-BE49-F238E27FC236}">
              <a16:creationId xmlns:a16="http://schemas.microsoft.com/office/drawing/2014/main" xmlns="" id="{00000000-0008-0000-0000-00002A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22" name="Rectángulo 107">
          <a:extLst>
            <a:ext uri="{FF2B5EF4-FFF2-40B4-BE49-F238E27FC236}">
              <a16:creationId xmlns:a16="http://schemas.microsoft.com/office/drawing/2014/main" xmlns="" id="{00000000-0008-0000-0000-00002B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23" name="Rectángulo 108">
          <a:extLst>
            <a:ext uri="{FF2B5EF4-FFF2-40B4-BE49-F238E27FC236}">
              <a16:creationId xmlns:a16="http://schemas.microsoft.com/office/drawing/2014/main" xmlns="" id="{00000000-0008-0000-0000-00002C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24" name="Rectángulo 109">
          <a:extLst>
            <a:ext uri="{FF2B5EF4-FFF2-40B4-BE49-F238E27FC236}">
              <a16:creationId xmlns:a16="http://schemas.microsoft.com/office/drawing/2014/main" xmlns="" id="{00000000-0008-0000-0000-00002D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25" name="Rectángulo 110">
          <a:extLst>
            <a:ext uri="{FF2B5EF4-FFF2-40B4-BE49-F238E27FC236}">
              <a16:creationId xmlns:a16="http://schemas.microsoft.com/office/drawing/2014/main" xmlns="" id="{00000000-0008-0000-0000-00002E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26" name="Rectángulo 111">
          <a:extLst>
            <a:ext uri="{FF2B5EF4-FFF2-40B4-BE49-F238E27FC236}">
              <a16:creationId xmlns:a16="http://schemas.microsoft.com/office/drawing/2014/main" xmlns="" id="{00000000-0008-0000-0000-00002F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27" name="Rectángulo 112">
          <a:extLst>
            <a:ext uri="{FF2B5EF4-FFF2-40B4-BE49-F238E27FC236}">
              <a16:creationId xmlns:a16="http://schemas.microsoft.com/office/drawing/2014/main" xmlns="" id="{00000000-0008-0000-0000-000030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28" name="Rectángulo 113">
          <a:extLst>
            <a:ext uri="{FF2B5EF4-FFF2-40B4-BE49-F238E27FC236}">
              <a16:creationId xmlns:a16="http://schemas.microsoft.com/office/drawing/2014/main" xmlns="" id="{00000000-0008-0000-0000-000031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29" name="Rectángulo 114">
          <a:extLst>
            <a:ext uri="{FF2B5EF4-FFF2-40B4-BE49-F238E27FC236}">
              <a16:creationId xmlns:a16="http://schemas.microsoft.com/office/drawing/2014/main" xmlns="" id="{00000000-0008-0000-0000-000032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30" name="Rectángulo 115">
          <a:extLst>
            <a:ext uri="{FF2B5EF4-FFF2-40B4-BE49-F238E27FC236}">
              <a16:creationId xmlns:a16="http://schemas.microsoft.com/office/drawing/2014/main" xmlns="" id="{00000000-0008-0000-0000-000033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31" name="Rectángulo 116">
          <a:extLst>
            <a:ext uri="{FF2B5EF4-FFF2-40B4-BE49-F238E27FC236}">
              <a16:creationId xmlns:a16="http://schemas.microsoft.com/office/drawing/2014/main" xmlns="" id="{00000000-0008-0000-0000-000034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32" name="Rectángulo 117">
          <a:extLst>
            <a:ext uri="{FF2B5EF4-FFF2-40B4-BE49-F238E27FC236}">
              <a16:creationId xmlns:a16="http://schemas.microsoft.com/office/drawing/2014/main" xmlns="" id="{00000000-0008-0000-0000-000035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33" name="Rectángulo 118">
          <a:extLst>
            <a:ext uri="{FF2B5EF4-FFF2-40B4-BE49-F238E27FC236}">
              <a16:creationId xmlns:a16="http://schemas.microsoft.com/office/drawing/2014/main" xmlns="" id="{00000000-0008-0000-0000-000036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34" name="Rectángulo 119">
          <a:extLst>
            <a:ext uri="{FF2B5EF4-FFF2-40B4-BE49-F238E27FC236}">
              <a16:creationId xmlns:a16="http://schemas.microsoft.com/office/drawing/2014/main" xmlns="" id="{00000000-0008-0000-0000-000037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835" name="Rectángulo 120">
          <a:extLst>
            <a:ext uri="{FF2B5EF4-FFF2-40B4-BE49-F238E27FC236}">
              <a16:creationId xmlns:a16="http://schemas.microsoft.com/office/drawing/2014/main" xmlns="" id="{00000000-0008-0000-0000-0000384E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36" name="Rectángulo 121">
          <a:extLst>
            <a:ext uri="{FF2B5EF4-FFF2-40B4-BE49-F238E27FC236}">
              <a16:creationId xmlns:a16="http://schemas.microsoft.com/office/drawing/2014/main" xmlns="" id="{00000000-0008-0000-0000-000039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37" name="Rectángulo 122">
          <a:extLst>
            <a:ext uri="{FF2B5EF4-FFF2-40B4-BE49-F238E27FC236}">
              <a16:creationId xmlns:a16="http://schemas.microsoft.com/office/drawing/2014/main" xmlns="" id="{00000000-0008-0000-0000-00003A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38" name="Rectángulo 123">
          <a:extLst>
            <a:ext uri="{FF2B5EF4-FFF2-40B4-BE49-F238E27FC236}">
              <a16:creationId xmlns:a16="http://schemas.microsoft.com/office/drawing/2014/main" xmlns="" id="{00000000-0008-0000-0000-00003B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39" name="Rectángulo 124">
          <a:extLst>
            <a:ext uri="{FF2B5EF4-FFF2-40B4-BE49-F238E27FC236}">
              <a16:creationId xmlns:a16="http://schemas.microsoft.com/office/drawing/2014/main" xmlns="" id="{00000000-0008-0000-0000-00003C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40" name="Rectángulo 125">
          <a:extLst>
            <a:ext uri="{FF2B5EF4-FFF2-40B4-BE49-F238E27FC236}">
              <a16:creationId xmlns:a16="http://schemas.microsoft.com/office/drawing/2014/main" xmlns="" id="{00000000-0008-0000-0000-00003D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41" name="Rectángulo 126">
          <a:extLst>
            <a:ext uri="{FF2B5EF4-FFF2-40B4-BE49-F238E27FC236}">
              <a16:creationId xmlns:a16="http://schemas.microsoft.com/office/drawing/2014/main" xmlns="" id="{00000000-0008-0000-0000-00003E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42" name="Rectángulo 127">
          <a:extLst>
            <a:ext uri="{FF2B5EF4-FFF2-40B4-BE49-F238E27FC236}">
              <a16:creationId xmlns:a16="http://schemas.microsoft.com/office/drawing/2014/main" xmlns="" id="{00000000-0008-0000-0000-00003F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43" name="Rectángulo 128">
          <a:extLst>
            <a:ext uri="{FF2B5EF4-FFF2-40B4-BE49-F238E27FC236}">
              <a16:creationId xmlns:a16="http://schemas.microsoft.com/office/drawing/2014/main" xmlns="" id="{00000000-0008-0000-0000-000040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44" name="Rectángulo 129">
          <a:extLst>
            <a:ext uri="{FF2B5EF4-FFF2-40B4-BE49-F238E27FC236}">
              <a16:creationId xmlns:a16="http://schemas.microsoft.com/office/drawing/2014/main" xmlns="" id="{00000000-0008-0000-0000-000041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45" name="Rectángulo 130">
          <a:extLst>
            <a:ext uri="{FF2B5EF4-FFF2-40B4-BE49-F238E27FC236}">
              <a16:creationId xmlns:a16="http://schemas.microsoft.com/office/drawing/2014/main" xmlns="" id="{00000000-0008-0000-0000-000042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46" name="Rectángulo 131">
          <a:extLst>
            <a:ext uri="{FF2B5EF4-FFF2-40B4-BE49-F238E27FC236}">
              <a16:creationId xmlns:a16="http://schemas.microsoft.com/office/drawing/2014/main" xmlns="" id="{00000000-0008-0000-0000-000043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47" name="Rectángulo 132">
          <a:extLst>
            <a:ext uri="{FF2B5EF4-FFF2-40B4-BE49-F238E27FC236}">
              <a16:creationId xmlns:a16="http://schemas.microsoft.com/office/drawing/2014/main" xmlns="" id="{00000000-0008-0000-0000-000044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48" name="Rectángulo 133">
          <a:extLst>
            <a:ext uri="{FF2B5EF4-FFF2-40B4-BE49-F238E27FC236}">
              <a16:creationId xmlns:a16="http://schemas.microsoft.com/office/drawing/2014/main" xmlns="" id="{00000000-0008-0000-0000-000045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49" name="Rectángulo 134">
          <a:extLst>
            <a:ext uri="{FF2B5EF4-FFF2-40B4-BE49-F238E27FC236}">
              <a16:creationId xmlns:a16="http://schemas.microsoft.com/office/drawing/2014/main" xmlns="" id="{00000000-0008-0000-0000-000046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50" name="Rectángulo 135">
          <a:extLst>
            <a:ext uri="{FF2B5EF4-FFF2-40B4-BE49-F238E27FC236}">
              <a16:creationId xmlns:a16="http://schemas.microsoft.com/office/drawing/2014/main" xmlns="" id="{00000000-0008-0000-0000-000047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51" name="Rectángulo 136">
          <a:extLst>
            <a:ext uri="{FF2B5EF4-FFF2-40B4-BE49-F238E27FC236}">
              <a16:creationId xmlns:a16="http://schemas.microsoft.com/office/drawing/2014/main" xmlns="" id="{00000000-0008-0000-0000-000048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52" name="Rectángulo 137">
          <a:extLst>
            <a:ext uri="{FF2B5EF4-FFF2-40B4-BE49-F238E27FC236}">
              <a16:creationId xmlns:a16="http://schemas.microsoft.com/office/drawing/2014/main" xmlns="" id="{00000000-0008-0000-0000-000049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53" name="Rectángulo 138">
          <a:extLst>
            <a:ext uri="{FF2B5EF4-FFF2-40B4-BE49-F238E27FC236}">
              <a16:creationId xmlns:a16="http://schemas.microsoft.com/office/drawing/2014/main" xmlns="" id="{00000000-0008-0000-0000-00004A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54" name="Rectángulo 139">
          <a:extLst>
            <a:ext uri="{FF2B5EF4-FFF2-40B4-BE49-F238E27FC236}">
              <a16:creationId xmlns:a16="http://schemas.microsoft.com/office/drawing/2014/main" xmlns="" id="{00000000-0008-0000-0000-00004B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55" name="Rectángulo 140">
          <a:extLst>
            <a:ext uri="{FF2B5EF4-FFF2-40B4-BE49-F238E27FC236}">
              <a16:creationId xmlns:a16="http://schemas.microsoft.com/office/drawing/2014/main" xmlns="" id="{00000000-0008-0000-0000-00004C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56" name="Rectángulo 141">
          <a:extLst>
            <a:ext uri="{FF2B5EF4-FFF2-40B4-BE49-F238E27FC236}">
              <a16:creationId xmlns:a16="http://schemas.microsoft.com/office/drawing/2014/main" xmlns="" id="{00000000-0008-0000-0000-00004D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57" name="Rectángulo 142">
          <a:extLst>
            <a:ext uri="{FF2B5EF4-FFF2-40B4-BE49-F238E27FC236}">
              <a16:creationId xmlns:a16="http://schemas.microsoft.com/office/drawing/2014/main" xmlns="" id="{00000000-0008-0000-0000-00004E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58" name="Rectángulo 143">
          <a:extLst>
            <a:ext uri="{FF2B5EF4-FFF2-40B4-BE49-F238E27FC236}">
              <a16:creationId xmlns:a16="http://schemas.microsoft.com/office/drawing/2014/main" xmlns="" id="{00000000-0008-0000-0000-00004F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59" name="Rectángulo 144">
          <a:extLst>
            <a:ext uri="{FF2B5EF4-FFF2-40B4-BE49-F238E27FC236}">
              <a16:creationId xmlns:a16="http://schemas.microsoft.com/office/drawing/2014/main" xmlns="" id="{00000000-0008-0000-0000-000050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60" name="Rectángulo 145">
          <a:extLst>
            <a:ext uri="{FF2B5EF4-FFF2-40B4-BE49-F238E27FC236}">
              <a16:creationId xmlns:a16="http://schemas.microsoft.com/office/drawing/2014/main" xmlns="" id="{00000000-0008-0000-0000-000051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61" name="Rectángulo 146">
          <a:extLst>
            <a:ext uri="{FF2B5EF4-FFF2-40B4-BE49-F238E27FC236}">
              <a16:creationId xmlns:a16="http://schemas.microsoft.com/office/drawing/2014/main" xmlns="" id="{00000000-0008-0000-0000-000052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5862" name="Rectángulo 147">
          <a:extLst>
            <a:ext uri="{FF2B5EF4-FFF2-40B4-BE49-F238E27FC236}">
              <a16:creationId xmlns:a16="http://schemas.microsoft.com/office/drawing/2014/main" xmlns="" id="{00000000-0008-0000-0000-0000534E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63" name="Rectángulo 148">
          <a:extLst>
            <a:ext uri="{FF2B5EF4-FFF2-40B4-BE49-F238E27FC236}">
              <a16:creationId xmlns:a16="http://schemas.microsoft.com/office/drawing/2014/main" xmlns="" id="{00000000-0008-0000-0000-000054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64" name="Rectángulo 149">
          <a:extLst>
            <a:ext uri="{FF2B5EF4-FFF2-40B4-BE49-F238E27FC236}">
              <a16:creationId xmlns:a16="http://schemas.microsoft.com/office/drawing/2014/main" xmlns="" id="{00000000-0008-0000-0000-000055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65" name="Rectángulo 150">
          <a:extLst>
            <a:ext uri="{FF2B5EF4-FFF2-40B4-BE49-F238E27FC236}">
              <a16:creationId xmlns:a16="http://schemas.microsoft.com/office/drawing/2014/main" xmlns="" id="{00000000-0008-0000-0000-000056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66" name="Rectángulo 151">
          <a:extLst>
            <a:ext uri="{FF2B5EF4-FFF2-40B4-BE49-F238E27FC236}">
              <a16:creationId xmlns:a16="http://schemas.microsoft.com/office/drawing/2014/main" xmlns="" id="{00000000-0008-0000-0000-000057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67" name="Rectángulo 152">
          <a:extLst>
            <a:ext uri="{FF2B5EF4-FFF2-40B4-BE49-F238E27FC236}">
              <a16:creationId xmlns:a16="http://schemas.microsoft.com/office/drawing/2014/main" xmlns="" id="{00000000-0008-0000-0000-000058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68" name="Rectángulo 153">
          <a:extLst>
            <a:ext uri="{FF2B5EF4-FFF2-40B4-BE49-F238E27FC236}">
              <a16:creationId xmlns:a16="http://schemas.microsoft.com/office/drawing/2014/main" xmlns="" id="{00000000-0008-0000-0000-000059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69" name="Rectángulo 154">
          <a:extLst>
            <a:ext uri="{FF2B5EF4-FFF2-40B4-BE49-F238E27FC236}">
              <a16:creationId xmlns:a16="http://schemas.microsoft.com/office/drawing/2014/main" xmlns="" id="{00000000-0008-0000-0000-00005A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70" name="Rectángulo 155">
          <a:extLst>
            <a:ext uri="{FF2B5EF4-FFF2-40B4-BE49-F238E27FC236}">
              <a16:creationId xmlns:a16="http://schemas.microsoft.com/office/drawing/2014/main" xmlns="" id="{00000000-0008-0000-0000-00005B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71" name="Rectángulo 156">
          <a:extLst>
            <a:ext uri="{FF2B5EF4-FFF2-40B4-BE49-F238E27FC236}">
              <a16:creationId xmlns:a16="http://schemas.microsoft.com/office/drawing/2014/main" xmlns="" id="{00000000-0008-0000-0000-00005C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72" name="Rectángulo 157">
          <a:extLst>
            <a:ext uri="{FF2B5EF4-FFF2-40B4-BE49-F238E27FC236}">
              <a16:creationId xmlns:a16="http://schemas.microsoft.com/office/drawing/2014/main" xmlns="" id="{00000000-0008-0000-0000-00005D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73" name="Rectángulo 158">
          <a:extLst>
            <a:ext uri="{FF2B5EF4-FFF2-40B4-BE49-F238E27FC236}">
              <a16:creationId xmlns:a16="http://schemas.microsoft.com/office/drawing/2014/main" xmlns="" id="{00000000-0008-0000-0000-00005E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74" name="Rectángulo 159">
          <a:extLst>
            <a:ext uri="{FF2B5EF4-FFF2-40B4-BE49-F238E27FC236}">
              <a16:creationId xmlns:a16="http://schemas.microsoft.com/office/drawing/2014/main" xmlns="" id="{00000000-0008-0000-0000-00005F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75" name="Rectángulo 160">
          <a:extLst>
            <a:ext uri="{FF2B5EF4-FFF2-40B4-BE49-F238E27FC236}">
              <a16:creationId xmlns:a16="http://schemas.microsoft.com/office/drawing/2014/main" xmlns="" id="{00000000-0008-0000-0000-000060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76" name="Rectángulo 161">
          <a:extLst>
            <a:ext uri="{FF2B5EF4-FFF2-40B4-BE49-F238E27FC236}">
              <a16:creationId xmlns:a16="http://schemas.microsoft.com/office/drawing/2014/main" xmlns="" id="{00000000-0008-0000-0000-000061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77" name="Rectángulo 162">
          <a:extLst>
            <a:ext uri="{FF2B5EF4-FFF2-40B4-BE49-F238E27FC236}">
              <a16:creationId xmlns:a16="http://schemas.microsoft.com/office/drawing/2014/main" xmlns="" id="{00000000-0008-0000-0000-000062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78" name="Rectángulo 163">
          <a:extLst>
            <a:ext uri="{FF2B5EF4-FFF2-40B4-BE49-F238E27FC236}">
              <a16:creationId xmlns:a16="http://schemas.microsoft.com/office/drawing/2014/main" xmlns="" id="{00000000-0008-0000-0000-000063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79" name="Rectángulo 164">
          <a:extLst>
            <a:ext uri="{FF2B5EF4-FFF2-40B4-BE49-F238E27FC236}">
              <a16:creationId xmlns:a16="http://schemas.microsoft.com/office/drawing/2014/main" xmlns="" id="{00000000-0008-0000-0000-000064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80" name="Rectángulo 165">
          <a:extLst>
            <a:ext uri="{FF2B5EF4-FFF2-40B4-BE49-F238E27FC236}">
              <a16:creationId xmlns:a16="http://schemas.microsoft.com/office/drawing/2014/main" xmlns="" id="{00000000-0008-0000-0000-000065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81" name="Rectángulo 166">
          <a:extLst>
            <a:ext uri="{FF2B5EF4-FFF2-40B4-BE49-F238E27FC236}">
              <a16:creationId xmlns:a16="http://schemas.microsoft.com/office/drawing/2014/main" xmlns="" id="{00000000-0008-0000-0000-000066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82" name="Rectángulo 167">
          <a:extLst>
            <a:ext uri="{FF2B5EF4-FFF2-40B4-BE49-F238E27FC236}">
              <a16:creationId xmlns:a16="http://schemas.microsoft.com/office/drawing/2014/main" xmlns="" id="{00000000-0008-0000-0000-000067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83" name="Rectángulo 168">
          <a:extLst>
            <a:ext uri="{FF2B5EF4-FFF2-40B4-BE49-F238E27FC236}">
              <a16:creationId xmlns:a16="http://schemas.microsoft.com/office/drawing/2014/main" xmlns="" id="{00000000-0008-0000-0000-000068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84" name="Rectángulo 169">
          <a:extLst>
            <a:ext uri="{FF2B5EF4-FFF2-40B4-BE49-F238E27FC236}">
              <a16:creationId xmlns:a16="http://schemas.microsoft.com/office/drawing/2014/main" xmlns="" id="{00000000-0008-0000-0000-000069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85" name="Rectángulo 170">
          <a:extLst>
            <a:ext uri="{FF2B5EF4-FFF2-40B4-BE49-F238E27FC236}">
              <a16:creationId xmlns:a16="http://schemas.microsoft.com/office/drawing/2014/main" xmlns="" id="{00000000-0008-0000-0000-00006A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86" name="Rectángulo 171">
          <a:extLst>
            <a:ext uri="{FF2B5EF4-FFF2-40B4-BE49-F238E27FC236}">
              <a16:creationId xmlns:a16="http://schemas.microsoft.com/office/drawing/2014/main" xmlns="" id="{00000000-0008-0000-0000-00006B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87" name="Rectángulo 172">
          <a:extLst>
            <a:ext uri="{FF2B5EF4-FFF2-40B4-BE49-F238E27FC236}">
              <a16:creationId xmlns:a16="http://schemas.microsoft.com/office/drawing/2014/main" xmlns="" id="{00000000-0008-0000-0000-00006C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88" name="Rectángulo 173">
          <a:extLst>
            <a:ext uri="{FF2B5EF4-FFF2-40B4-BE49-F238E27FC236}">
              <a16:creationId xmlns:a16="http://schemas.microsoft.com/office/drawing/2014/main" xmlns="" id="{00000000-0008-0000-0000-00006D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89" name="Rectángulo 174">
          <a:extLst>
            <a:ext uri="{FF2B5EF4-FFF2-40B4-BE49-F238E27FC236}">
              <a16:creationId xmlns:a16="http://schemas.microsoft.com/office/drawing/2014/main" xmlns="" id="{00000000-0008-0000-0000-00006E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90" name="Rectángulo 175">
          <a:extLst>
            <a:ext uri="{FF2B5EF4-FFF2-40B4-BE49-F238E27FC236}">
              <a16:creationId xmlns:a16="http://schemas.microsoft.com/office/drawing/2014/main" xmlns="" id="{00000000-0008-0000-0000-00006F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91" name="Rectángulo 176">
          <a:extLst>
            <a:ext uri="{FF2B5EF4-FFF2-40B4-BE49-F238E27FC236}">
              <a16:creationId xmlns:a16="http://schemas.microsoft.com/office/drawing/2014/main" xmlns="" id="{00000000-0008-0000-0000-000070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92" name="Rectángulo 177">
          <a:extLst>
            <a:ext uri="{FF2B5EF4-FFF2-40B4-BE49-F238E27FC236}">
              <a16:creationId xmlns:a16="http://schemas.microsoft.com/office/drawing/2014/main" xmlns="" id="{00000000-0008-0000-0000-000071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93" name="Rectángulo 178">
          <a:extLst>
            <a:ext uri="{FF2B5EF4-FFF2-40B4-BE49-F238E27FC236}">
              <a16:creationId xmlns:a16="http://schemas.microsoft.com/office/drawing/2014/main" xmlns="" id="{00000000-0008-0000-0000-000072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94" name="Rectángulo 179">
          <a:extLst>
            <a:ext uri="{FF2B5EF4-FFF2-40B4-BE49-F238E27FC236}">
              <a16:creationId xmlns:a16="http://schemas.microsoft.com/office/drawing/2014/main" xmlns="" id="{00000000-0008-0000-0000-000073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95" name="Rectángulo 180">
          <a:extLst>
            <a:ext uri="{FF2B5EF4-FFF2-40B4-BE49-F238E27FC236}">
              <a16:creationId xmlns:a16="http://schemas.microsoft.com/office/drawing/2014/main" xmlns="" id="{00000000-0008-0000-0000-000074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96" name="Rectángulo 181">
          <a:extLst>
            <a:ext uri="{FF2B5EF4-FFF2-40B4-BE49-F238E27FC236}">
              <a16:creationId xmlns:a16="http://schemas.microsoft.com/office/drawing/2014/main" xmlns="" id="{00000000-0008-0000-0000-000075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897" name="Rectángulo 182">
          <a:extLst>
            <a:ext uri="{FF2B5EF4-FFF2-40B4-BE49-F238E27FC236}">
              <a16:creationId xmlns:a16="http://schemas.microsoft.com/office/drawing/2014/main" xmlns="" id="{00000000-0008-0000-0000-0000764E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98" name="Rectángulo 183">
          <a:extLst>
            <a:ext uri="{FF2B5EF4-FFF2-40B4-BE49-F238E27FC236}">
              <a16:creationId xmlns:a16="http://schemas.microsoft.com/office/drawing/2014/main" xmlns="" id="{00000000-0008-0000-0000-000077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899" name="Rectángulo 184">
          <a:extLst>
            <a:ext uri="{FF2B5EF4-FFF2-40B4-BE49-F238E27FC236}">
              <a16:creationId xmlns:a16="http://schemas.microsoft.com/office/drawing/2014/main" xmlns="" id="{00000000-0008-0000-0000-000078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00" name="Rectángulo 185">
          <a:extLst>
            <a:ext uri="{FF2B5EF4-FFF2-40B4-BE49-F238E27FC236}">
              <a16:creationId xmlns:a16="http://schemas.microsoft.com/office/drawing/2014/main" xmlns="" id="{00000000-0008-0000-0000-000079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01" name="Rectángulo 186">
          <a:extLst>
            <a:ext uri="{FF2B5EF4-FFF2-40B4-BE49-F238E27FC236}">
              <a16:creationId xmlns:a16="http://schemas.microsoft.com/office/drawing/2014/main" xmlns="" id="{00000000-0008-0000-0000-00007A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02" name="Rectángulo 187">
          <a:extLst>
            <a:ext uri="{FF2B5EF4-FFF2-40B4-BE49-F238E27FC236}">
              <a16:creationId xmlns:a16="http://schemas.microsoft.com/office/drawing/2014/main" xmlns="" id="{00000000-0008-0000-0000-00007B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03" name="Rectángulo 188">
          <a:extLst>
            <a:ext uri="{FF2B5EF4-FFF2-40B4-BE49-F238E27FC236}">
              <a16:creationId xmlns:a16="http://schemas.microsoft.com/office/drawing/2014/main" xmlns="" id="{00000000-0008-0000-0000-00007C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04" name="Rectángulo 189">
          <a:extLst>
            <a:ext uri="{FF2B5EF4-FFF2-40B4-BE49-F238E27FC236}">
              <a16:creationId xmlns:a16="http://schemas.microsoft.com/office/drawing/2014/main" xmlns="" id="{00000000-0008-0000-0000-00007D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05" name="Rectángulo 190">
          <a:extLst>
            <a:ext uri="{FF2B5EF4-FFF2-40B4-BE49-F238E27FC236}">
              <a16:creationId xmlns:a16="http://schemas.microsoft.com/office/drawing/2014/main" xmlns="" id="{00000000-0008-0000-0000-00007E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06" name="Rectángulo 191">
          <a:extLst>
            <a:ext uri="{FF2B5EF4-FFF2-40B4-BE49-F238E27FC236}">
              <a16:creationId xmlns:a16="http://schemas.microsoft.com/office/drawing/2014/main" xmlns="" id="{00000000-0008-0000-0000-00007F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07" name="Rectángulo 192">
          <a:extLst>
            <a:ext uri="{FF2B5EF4-FFF2-40B4-BE49-F238E27FC236}">
              <a16:creationId xmlns:a16="http://schemas.microsoft.com/office/drawing/2014/main" xmlns="" id="{00000000-0008-0000-0000-000080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08" name="Rectángulo 193">
          <a:extLst>
            <a:ext uri="{FF2B5EF4-FFF2-40B4-BE49-F238E27FC236}">
              <a16:creationId xmlns:a16="http://schemas.microsoft.com/office/drawing/2014/main" xmlns="" id="{00000000-0008-0000-0000-000081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09" name="Rectángulo 194">
          <a:extLst>
            <a:ext uri="{FF2B5EF4-FFF2-40B4-BE49-F238E27FC236}">
              <a16:creationId xmlns:a16="http://schemas.microsoft.com/office/drawing/2014/main" xmlns="" id="{00000000-0008-0000-0000-000082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10" name="Rectángulo 195">
          <a:extLst>
            <a:ext uri="{FF2B5EF4-FFF2-40B4-BE49-F238E27FC236}">
              <a16:creationId xmlns:a16="http://schemas.microsoft.com/office/drawing/2014/main" xmlns="" id="{00000000-0008-0000-0000-000083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11" name="Rectángulo 196">
          <a:extLst>
            <a:ext uri="{FF2B5EF4-FFF2-40B4-BE49-F238E27FC236}">
              <a16:creationId xmlns:a16="http://schemas.microsoft.com/office/drawing/2014/main" xmlns="" id="{00000000-0008-0000-0000-000084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12" name="Rectángulo 197">
          <a:extLst>
            <a:ext uri="{FF2B5EF4-FFF2-40B4-BE49-F238E27FC236}">
              <a16:creationId xmlns:a16="http://schemas.microsoft.com/office/drawing/2014/main" xmlns="" id="{00000000-0008-0000-0000-000085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13" name="Rectángulo 198">
          <a:extLst>
            <a:ext uri="{FF2B5EF4-FFF2-40B4-BE49-F238E27FC236}">
              <a16:creationId xmlns:a16="http://schemas.microsoft.com/office/drawing/2014/main" xmlns="" id="{00000000-0008-0000-0000-000086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14" name="Rectángulo 199">
          <a:extLst>
            <a:ext uri="{FF2B5EF4-FFF2-40B4-BE49-F238E27FC236}">
              <a16:creationId xmlns:a16="http://schemas.microsoft.com/office/drawing/2014/main" xmlns="" id="{00000000-0008-0000-0000-000087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15" name="Rectángulo 200">
          <a:extLst>
            <a:ext uri="{FF2B5EF4-FFF2-40B4-BE49-F238E27FC236}">
              <a16:creationId xmlns:a16="http://schemas.microsoft.com/office/drawing/2014/main" xmlns="" id="{00000000-0008-0000-0000-000088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16" name="Rectángulo 201">
          <a:extLst>
            <a:ext uri="{FF2B5EF4-FFF2-40B4-BE49-F238E27FC236}">
              <a16:creationId xmlns:a16="http://schemas.microsoft.com/office/drawing/2014/main" xmlns="" id="{00000000-0008-0000-0000-000089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17" name="Rectángulo 202">
          <a:extLst>
            <a:ext uri="{FF2B5EF4-FFF2-40B4-BE49-F238E27FC236}">
              <a16:creationId xmlns:a16="http://schemas.microsoft.com/office/drawing/2014/main" xmlns="" id="{00000000-0008-0000-0000-00008A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18" name="Rectángulo 203">
          <a:extLst>
            <a:ext uri="{FF2B5EF4-FFF2-40B4-BE49-F238E27FC236}">
              <a16:creationId xmlns:a16="http://schemas.microsoft.com/office/drawing/2014/main" xmlns="" id="{00000000-0008-0000-0000-00008B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19" name="Rectángulo 204">
          <a:extLst>
            <a:ext uri="{FF2B5EF4-FFF2-40B4-BE49-F238E27FC236}">
              <a16:creationId xmlns:a16="http://schemas.microsoft.com/office/drawing/2014/main" xmlns="" id="{00000000-0008-0000-0000-00008C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20" name="Rectángulo 205">
          <a:extLst>
            <a:ext uri="{FF2B5EF4-FFF2-40B4-BE49-F238E27FC236}">
              <a16:creationId xmlns:a16="http://schemas.microsoft.com/office/drawing/2014/main" xmlns="" id="{00000000-0008-0000-0000-00008D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21" name="Rectángulo 206">
          <a:extLst>
            <a:ext uri="{FF2B5EF4-FFF2-40B4-BE49-F238E27FC236}">
              <a16:creationId xmlns:a16="http://schemas.microsoft.com/office/drawing/2014/main" xmlns="" id="{00000000-0008-0000-0000-00008E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22" name="Rectángulo 207">
          <a:extLst>
            <a:ext uri="{FF2B5EF4-FFF2-40B4-BE49-F238E27FC236}">
              <a16:creationId xmlns:a16="http://schemas.microsoft.com/office/drawing/2014/main" xmlns="" id="{00000000-0008-0000-0000-00008F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23" name="Rectángulo 208">
          <a:extLst>
            <a:ext uri="{FF2B5EF4-FFF2-40B4-BE49-F238E27FC236}">
              <a16:creationId xmlns:a16="http://schemas.microsoft.com/office/drawing/2014/main" xmlns="" id="{00000000-0008-0000-0000-000090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24" name="Rectángulo 209">
          <a:extLst>
            <a:ext uri="{FF2B5EF4-FFF2-40B4-BE49-F238E27FC236}">
              <a16:creationId xmlns:a16="http://schemas.microsoft.com/office/drawing/2014/main" xmlns="" id="{00000000-0008-0000-0000-000091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925" name="Rectángulo 210">
          <a:extLst>
            <a:ext uri="{FF2B5EF4-FFF2-40B4-BE49-F238E27FC236}">
              <a16:creationId xmlns:a16="http://schemas.microsoft.com/office/drawing/2014/main" xmlns="" id="{00000000-0008-0000-0000-0000924E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26" name="Rectángulo 211">
          <a:extLst>
            <a:ext uri="{FF2B5EF4-FFF2-40B4-BE49-F238E27FC236}">
              <a16:creationId xmlns:a16="http://schemas.microsoft.com/office/drawing/2014/main" xmlns="" id="{00000000-0008-0000-0000-000093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27" name="Rectángulo 212">
          <a:extLst>
            <a:ext uri="{FF2B5EF4-FFF2-40B4-BE49-F238E27FC236}">
              <a16:creationId xmlns:a16="http://schemas.microsoft.com/office/drawing/2014/main" xmlns="" id="{00000000-0008-0000-0000-000094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28" name="Rectángulo 213">
          <a:extLst>
            <a:ext uri="{FF2B5EF4-FFF2-40B4-BE49-F238E27FC236}">
              <a16:creationId xmlns:a16="http://schemas.microsoft.com/office/drawing/2014/main" xmlns="" id="{00000000-0008-0000-0000-000095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29" name="Rectángulo 214">
          <a:extLst>
            <a:ext uri="{FF2B5EF4-FFF2-40B4-BE49-F238E27FC236}">
              <a16:creationId xmlns:a16="http://schemas.microsoft.com/office/drawing/2014/main" xmlns="" id="{00000000-0008-0000-0000-000096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30" name="Rectángulo 215">
          <a:extLst>
            <a:ext uri="{FF2B5EF4-FFF2-40B4-BE49-F238E27FC236}">
              <a16:creationId xmlns:a16="http://schemas.microsoft.com/office/drawing/2014/main" xmlns="" id="{00000000-0008-0000-0000-000097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31" name="Rectángulo 216">
          <a:extLst>
            <a:ext uri="{FF2B5EF4-FFF2-40B4-BE49-F238E27FC236}">
              <a16:creationId xmlns:a16="http://schemas.microsoft.com/office/drawing/2014/main" xmlns="" id="{00000000-0008-0000-0000-000098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32" name="Rectángulo 217">
          <a:extLst>
            <a:ext uri="{FF2B5EF4-FFF2-40B4-BE49-F238E27FC236}">
              <a16:creationId xmlns:a16="http://schemas.microsoft.com/office/drawing/2014/main" xmlns="" id="{00000000-0008-0000-0000-000099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33" name="Rectángulo 218">
          <a:extLst>
            <a:ext uri="{FF2B5EF4-FFF2-40B4-BE49-F238E27FC236}">
              <a16:creationId xmlns:a16="http://schemas.microsoft.com/office/drawing/2014/main" xmlns="" id="{00000000-0008-0000-0000-00009A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34" name="Rectángulo 219">
          <a:extLst>
            <a:ext uri="{FF2B5EF4-FFF2-40B4-BE49-F238E27FC236}">
              <a16:creationId xmlns:a16="http://schemas.microsoft.com/office/drawing/2014/main" xmlns="" id="{00000000-0008-0000-0000-00009B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35" name="Rectángulo 220">
          <a:extLst>
            <a:ext uri="{FF2B5EF4-FFF2-40B4-BE49-F238E27FC236}">
              <a16:creationId xmlns:a16="http://schemas.microsoft.com/office/drawing/2014/main" xmlns="" id="{00000000-0008-0000-0000-00009C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36" name="Rectángulo 221">
          <a:extLst>
            <a:ext uri="{FF2B5EF4-FFF2-40B4-BE49-F238E27FC236}">
              <a16:creationId xmlns:a16="http://schemas.microsoft.com/office/drawing/2014/main" xmlns="" id="{00000000-0008-0000-0000-00009D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37" name="Rectángulo 222">
          <a:extLst>
            <a:ext uri="{FF2B5EF4-FFF2-40B4-BE49-F238E27FC236}">
              <a16:creationId xmlns:a16="http://schemas.microsoft.com/office/drawing/2014/main" xmlns="" id="{00000000-0008-0000-0000-00009E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38" name="Rectángulo 223">
          <a:extLst>
            <a:ext uri="{FF2B5EF4-FFF2-40B4-BE49-F238E27FC236}">
              <a16:creationId xmlns:a16="http://schemas.microsoft.com/office/drawing/2014/main" xmlns="" id="{00000000-0008-0000-0000-00009F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39" name="Rectángulo 224">
          <a:extLst>
            <a:ext uri="{FF2B5EF4-FFF2-40B4-BE49-F238E27FC236}">
              <a16:creationId xmlns:a16="http://schemas.microsoft.com/office/drawing/2014/main" xmlns="" id="{00000000-0008-0000-0000-0000A0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40" name="Rectángulo 225">
          <a:extLst>
            <a:ext uri="{FF2B5EF4-FFF2-40B4-BE49-F238E27FC236}">
              <a16:creationId xmlns:a16="http://schemas.microsoft.com/office/drawing/2014/main" xmlns="" id="{00000000-0008-0000-0000-0000A1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41" name="Rectángulo 226">
          <a:extLst>
            <a:ext uri="{FF2B5EF4-FFF2-40B4-BE49-F238E27FC236}">
              <a16:creationId xmlns:a16="http://schemas.microsoft.com/office/drawing/2014/main" xmlns="" id="{00000000-0008-0000-0000-0000A2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42" name="Rectángulo 227">
          <a:extLst>
            <a:ext uri="{FF2B5EF4-FFF2-40B4-BE49-F238E27FC236}">
              <a16:creationId xmlns:a16="http://schemas.microsoft.com/office/drawing/2014/main" xmlns="" id="{00000000-0008-0000-0000-0000A3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43" name="Rectángulo 228">
          <a:extLst>
            <a:ext uri="{FF2B5EF4-FFF2-40B4-BE49-F238E27FC236}">
              <a16:creationId xmlns:a16="http://schemas.microsoft.com/office/drawing/2014/main" xmlns="" id="{00000000-0008-0000-0000-0000A4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44" name="Rectángulo 229">
          <a:extLst>
            <a:ext uri="{FF2B5EF4-FFF2-40B4-BE49-F238E27FC236}">
              <a16:creationId xmlns:a16="http://schemas.microsoft.com/office/drawing/2014/main" xmlns="" id="{00000000-0008-0000-0000-0000A5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45" name="Rectángulo 230">
          <a:extLst>
            <a:ext uri="{FF2B5EF4-FFF2-40B4-BE49-F238E27FC236}">
              <a16:creationId xmlns:a16="http://schemas.microsoft.com/office/drawing/2014/main" xmlns="" id="{00000000-0008-0000-0000-0000A6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46" name="Rectángulo 231">
          <a:extLst>
            <a:ext uri="{FF2B5EF4-FFF2-40B4-BE49-F238E27FC236}">
              <a16:creationId xmlns:a16="http://schemas.microsoft.com/office/drawing/2014/main" xmlns="" id="{00000000-0008-0000-0000-0000A7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47" name="Rectángulo 232">
          <a:extLst>
            <a:ext uri="{FF2B5EF4-FFF2-40B4-BE49-F238E27FC236}">
              <a16:creationId xmlns:a16="http://schemas.microsoft.com/office/drawing/2014/main" xmlns="" id="{00000000-0008-0000-0000-0000A8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48" name="Rectángulo 233">
          <a:extLst>
            <a:ext uri="{FF2B5EF4-FFF2-40B4-BE49-F238E27FC236}">
              <a16:creationId xmlns:a16="http://schemas.microsoft.com/office/drawing/2014/main" xmlns="" id="{00000000-0008-0000-0000-0000A9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49" name="Rectángulo 234">
          <a:extLst>
            <a:ext uri="{FF2B5EF4-FFF2-40B4-BE49-F238E27FC236}">
              <a16:creationId xmlns:a16="http://schemas.microsoft.com/office/drawing/2014/main" xmlns="" id="{00000000-0008-0000-0000-0000AA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50" name="Rectángulo 235">
          <a:extLst>
            <a:ext uri="{FF2B5EF4-FFF2-40B4-BE49-F238E27FC236}">
              <a16:creationId xmlns:a16="http://schemas.microsoft.com/office/drawing/2014/main" xmlns="" id="{00000000-0008-0000-0000-0000AB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51" name="Rectángulo 236">
          <a:extLst>
            <a:ext uri="{FF2B5EF4-FFF2-40B4-BE49-F238E27FC236}">
              <a16:creationId xmlns:a16="http://schemas.microsoft.com/office/drawing/2014/main" xmlns="" id="{00000000-0008-0000-0000-0000AC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5952" name="Rectángulo 237">
          <a:extLst>
            <a:ext uri="{FF2B5EF4-FFF2-40B4-BE49-F238E27FC236}">
              <a16:creationId xmlns:a16="http://schemas.microsoft.com/office/drawing/2014/main" xmlns="" id="{00000000-0008-0000-0000-0000AD4E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53" name="Rectángulo 238">
          <a:extLst>
            <a:ext uri="{FF2B5EF4-FFF2-40B4-BE49-F238E27FC236}">
              <a16:creationId xmlns:a16="http://schemas.microsoft.com/office/drawing/2014/main" xmlns="" id="{00000000-0008-0000-0000-0000AE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54" name="Rectángulo 239">
          <a:extLst>
            <a:ext uri="{FF2B5EF4-FFF2-40B4-BE49-F238E27FC236}">
              <a16:creationId xmlns:a16="http://schemas.microsoft.com/office/drawing/2014/main" xmlns="" id="{00000000-0008-0000-0000-0000AF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55" name="Rectángulo 240">
          <a:extLst>
            <a:ext uri="{FF2B5EF4-FFF2-40B4-BE49-F238E27FC236}">
              <a16:creationId xmlns:a16="http://schemas.microsoft.com/office/drawing/2014/main" xmlns="" id="{00000000-0008-0000-0000-0000B0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56" name="Rectángulo 241">
          <a:extLst>
            <a:ext uri="{FF2B5EF4-FFF2-40B4-BE49-F238E27FC236}">
              <a16:creationId xmlns:a16="http://schemas.microsoft.com/office/drawing/2014/main" xmlns="" id="{00000000-0008-0000-0000-0000B1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57" name="Rectángulo 242">
          <a:extLst>
            <a:ext uri="{FF2B5EF4-FFF2-40B4-BE49-F238E27FC236}">
              <a16:creationId xmlns:a16="http://schemas.microsoft.com/office/drawing/2014/main" xmlns="" id="{00000000-0008-0000-0000-0000B2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58" name="Rectángulo 243">
          <a:extLst>
            <a:ext uri="{FF2B5EF4-FFF2-40B4-BE49-F238E27FC236}">
              <a16:creationId xmlns:a16="http://schemas.microsoft.com/office/drawing/2014/main" xmlns="" id="{00000000-0008-0000-0000-0000B3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59" name="Rectángulo 244">
          <a:extLst>
            <a:ext uri="{FF2B5EF4-FFF2-40B4-BE49-F238E27FC236}">
              <a16:creationId xmlns:a16="http://schemas.microsoft.com/office/drawing/2014/main" xmlns="" id="{00000000-0008-0000-0000-0000B4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60" name="Rectángulo 245">
          <a:extLst>
            <a:ext uri="{FF2B5EF4-FFF2-40B4-BE49-F238E27FC236}">
              <a16:creationId xmlns:a16="http://schemas.microsoft.com/office/drawing/2014/main" xmlns="" id="{00000000-0008-0000-0000-0000B5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61" name="Rectángulo 246">
          <a:extLst>
            <a:ext uri="{FF2B5EF4-FFF2-40B4-BE49-F238E27FC236}">
              <a16:creationId xmlns:a16="http://schemas.microsoft.com/office/drawing/2014/main" xmlns="" id="{00000000-0008-0000-0000-0000B6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62" name="Rectángulo 247">
          <a:extLst>
            <a:ext uri="{FF2B5EF4-FFF2-40B4-BE49-F238E27FC236}">
              <a16:creationId xmlns:a16="http://schemas.microsoft.com/office/drawing/2014/main" xmlns="" id="{00000000-0008-0000-0000-0000B7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63" name="Rectángulo 248">
          <a:extLst>
            <a:ext uri="{FF2B5EF4-FFF2-40B4-BE49-F238E27FC236}">
              <a16:creationId xmlns:a16="http://schemas.microsoft.com/office/drawing/2014/main" xmlns="" id="{00000000-0008-0000-0000-0000B8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64" name="Rectángulo 249">
          <a:extLst>
            <a:ext uri="{FF2B5EF4-FFF2-40B4-BE49-F238E27FC236}">
              <a16:creationId xmlns:a16="http://schemas.microsoft.com/office/drawing/2014/main" xmlns="" id="{00000000-0008-0000-0000-0000B9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65" name="Rectángulo 250">
          <a:extLst>
            <a:ext uri="{FF2B5EF4-FFF2-40B4-BE49-F238E27FC236}">
              <a16:creationId xmlns:a16="http://schemas.microsoft.com/office/drawing/2014/main" xmlns="" id="{00000000-0008-0000-0000-0000BA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66" name="Rectángulo 251">
          <a:extLst>
            <a:ext uri="{FF2B5EF4-FFF2-40B4-BE49-F238E27FC236}">
              <a16:creationId xmlns:a16="http://schemas.microsoft.com/office/drawing/2014/main" xmlns="" id="{00000000-0008-0000-0000-0000BB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67" name="Rectángulo 252">
          <a:extLst>
            <a:ext uri="{FF2B5EF4-FFF2-40B4-BE49-F238E27FC236}">
              <a16:creationId xmlns:a16="http://schemas.microsoft.com/office/drawing/2014/main" xmlns="" id="{00000000-0008-0000-0000-0000BC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68" name="Rectángulo 253">
          <a:extLst>
            <a:ext uri="{FF2B5EF4-FFF2-40B4-BE49-F238E27FC236}">
              <a16:creationId xmlns:a16="http://schemas.microsoft.com/office/drawing/2014/main" xmlns="" id="{00000000-0008-0000-0000-0000BD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69" name="Rectángulo 254">
          <a:extLst>
            <a:ext uri="{FF2B5EF4-FFF2-40B4-BE49-F238E27FC236}">
              <a16:creationId xmlns:a16="http://schemas.microsoft.com/office/drawing/2014/main" xmlns="" id="{00000000-0008-0000-0000-0000BE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70" name="Rectángulo 255">
          <a:extLst>
            <a:ext uri="{FF2B5EF4-FFF2-40B4-BE49-F238E27FC236}">
              <a16:creationId xmlns:a16="http://schemas.microsoft.com/office/drawing/2014/main" xmlns="" id="{00000000-0008-0000-0000-0000BF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71" name="Rectángulo 256">
          <a:extLst>
            <a:ext uri="{FF2B5EF4-FFF2-40B4-BE49-F238E27FC236}">
              <a16:creationId xmlns:a16="http://schemas.microsoft.com/office/drawing/2014/main" xmlns="" id="{00000000-0008-0000-0000-0000C0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72" name="Rectángulo 257">
          <a:extLst>
            <a:ext uri="{FF2B5EF4-FFF2-40B4-BE49-F238E27FC236}">
              <a16:creationId xmlns:a16="http://schemas.microsoft.com/office/drawing/2014/main" xmlns="" id="{00000000-0008-0000-0000-0000C1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73" name="Rectángulo 258">
          <a:extLst>
            <a:ext uri="{FF2B5EF4-FFF2-40B4-BE49-F238E27FC236}">
              <a16:creationId xmlns:a16="http://schemas.microsoft.com/office/drawing/2014/main" xmlns="" id="{00000000-0008-0000-0000-0000C2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74" name="Rectángulo 259">
          <a:extLst>
            <a:ext uri="{FF2B5EF4-FFF2-40B4-BE49-F238E27FC236}">
              <a16:creationId xmlns:a16="http://schemas.microsoft.com/office/drawing/2014/main" xmlns="" id="{00000000-0008-0000-0000-0000C3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75" name="Rectángulo 260">
          <a:extLst>
            <a:ext uri="{FF2B5EF4-FFF2-40B4-BE49-F238E27FC236}">
              <a16:creationId xmlns:a16="http://schemas.microsoft.com/office/drawing/2014/main" xmlns="" id="{00000000-0008-0000-0000-0000C4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76" name="Rectángulo 261">
          <a:extLst>
            <a:ext uri="{FF2B5EF4-FFF2-40B4-BE49-F238E27FC236}">
              <a16:creationId xmlns:a16="http://schemas.microsoft.com/office/drawing/2014/main" xmlns="" id="{00000000-0008-0000-0000-0000C5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77" name="Rectángulo 262">
          <a:extLst>
            <a:ext uri="{FF2B5EF4-FFF2-40B4-BE49-F238E27FC236}">
              <a16:creationId xmlns:a16="http://schemas.microsoft.com/office/drawing/2014/main" xmlns="" id="{00000000-0008-0000-0000-0000C6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78" name="Rectángulo 263">
          <a:extLst>
            <a:ext uri="{FF2B5EF4-FFF2-40B4-BE49-F238E27FC236}">
              <a16:creationId xmlns:a16="http://schemas.microsoft.com/office/drawing/2014/main" xmlns="" id="{00000000-0008-0000-0000-0000C7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5979" name="Rectángulo 264">
          <a:extLst>
            <a:ext uri="{FF2B5EF4-FFF2-40B4-BE49-F238E27FC236}">
              <a16:creationId xmlns:a16="http://schemas.microsoft.com/office/drawing/2014/main" xmlns="" id="{00000000-0008-0000-0000-0000C84E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80" name="Rectángulo 265">
          <a:extLst>
            <a:ext uri="{FF2B5EF4-FFF2-40B4-BE49-F238E27FC236}">
              <a16:creationId xmlns:a16="http://schemas.microsoft.com/office/drawing/2014/main" xmlns="" id="{00000000-0008-0000-0000-0000C9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81" name="Rectángulo 266">
          <a:extLst>
            <a:ext uri="{FF2B5EF4-FFF2-40B4-BE49-F238E27FC236}">
              <a16:creationId xmlns:a16="http://schemas.microsoft.com/office/drawing/2014/main" xmlns="" id="{00000000-0008-0000-0000-0000CA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82" name="Rectángulo 267">
          <a:extLst>
            <a:ext uri="{FF2B5EF4-FFF2-40B4-BE49-F238E27FC236}">
              <a16:creationId xmlns:a16="http://schemas.microsoft.com/office/drawing/2014/main" xmlns="" id="{00000000-0008-0000-0000-0000CB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83" name="Rectángulo 268">
          <a:extLst>
            <a:ext uri="{FF2B5EF4-FFF2-40B4-BE49-F238E27FC236}">
              <a16:creationId xmlns:a16="http://schemas.microsoft.com/office/drawing/2014/main" xmlns="" id="{00000000-0008-0000-0000-0000CC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84" name="Rectángulo 269">
          <a:extLst>
            <a:ext uri="{FF2B5EF4-FFF2-40B4-BE49-F238E27FC236}">
              <a16:creationId xmlns:a16="http://schemas.microsoft.com/office/drawing/2014/main" xmlns="" id="{00000000-0008-0000-0000-0000CD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85" name="Rectángulo 270">
          <a:extLst>
            <a:ext uri="{FF2B5EF4-FFF2-40B4-BE49-F238E27FC236}">
              <a16:creationId xmlns:a16="http://schemas.microsoft.com/office/drawing/2014/main" xmlns="" id="{00000000-0008-0000-0000-0000CE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86" name="Rectángulo 271">
          <a:extLst>
            <a:ext uri="{FF2B5EF4-FFF2-40B4-BE49-F238E27FC236}">
              <a16:creationId xmlns:a16="http://schemas.microsoft.com/office/drawing/2014/main" xmlns="" id="{00000000-0008-0000-0000-0000CF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87" name="Rectángulo 272">
          <a:extLst>
            <a:ext uri="{FF2B5EF4-FFF2-40B4-BE49-F238E27FC236}">
              <a16:creationId xmlns:a16="http://schemas.microsoft.com/office/drawing/2014/main" xmlns="" id="{00000000-0008-0000-0000-0000D0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88" name="Rectángulo 273">
          <a:extLst>
            <a:ext uri="{FF2B5EF4-FFF2-40B4-BE49-F238E27FC236}">
              <a16:creationId xmlns:a16="http://schemas.microsoft.com/office/drawing/2014/main" xmlns="" id="{00000000-0008-0000-0000-0000D1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89" name="Rectángulo 274">
          <a:extLst>
            <a:ext uri="{FF2B5EF4-FFF2-40B4-BE49-F238E27FC236}">
              <a16:creationId xmlns:a16="http://schemas.microsoft.com/office/drawing/2014/main" xmlns="" id="{00000000-0008-0000-0000-0000D2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90" name="Rectángulo 275">
          <a:extLst>
            <a:ext uri="{FF2B5EF4-FFF2-40B4-BE49-F238E27FC236}">
              <a16:creationId xmlns:a16="http://schemas.microsoft.com/office/drawing/2014/main" xmlns="" id="{00000000-0008-0000-0000-0000D3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91" name="Rectángulo 276">
          <a:extLst>
            <a:ext uri="{FF2B5EF4-FFF2-40B4-BE49-F238E27FC236}">
              <a16:creationId xmlns:a16="http://schemas.microsoft.com/office/drawing/2014/main" xmlns="" id="{00000000-0008-0000-0000-0000D4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92" name="Rectángulo 277">
          <a:extLst>
            <a:ext uri="{FF2B5EF4-FFF2-40B4-BE49-F238E27FC236}">
              <a16:creationId xmlns:a16="http://schemas.microsoft.com/office/drawing/2014/main" xmlns="" id="{00000000-0008-0000-0000-0000D5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93" name="Rectángulo 278">
          <a:extLst>
            <a:ext uri="{FF2B5EF4-FFF2-40B4-BE49-F238E27FC236}">
              <a16:creationId xmlns:a16="http://schemas.microsoft.com/office/drawing/2014/main" xmlns="" id="{00000000-0008-0000-0000-0000D6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94" name="Rectángulo 279">
          <a:extLst>
            <a:ext uri="{FF2B5EF4-FFF2-40B4-BE49-F238E27FC236}">
              <a16:creationId xmlns:a16="http://schemas.microsoft.com/office/drawing/2014/main" xmlns="" id="{00000000-0008-0000-0000-0000D7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95" name="Rectángulo 280">
          <a:extLst>
            <a:ext uri="{FF2B5EF4-FFF2-40B4-BE49-F238E27FC236}">
              <a16:creationId xmlns:a16="http://schemas.microsoft.com/office/drawing/2014/main" xmlns="" id="{00000000-0008-0000-0000-0000D8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96" name="Rectángulo 281">
          <a:extLst>
            <a:ext uri="{FF2B5EF4-FFF2-40B4-BE49-F238E27FC236}">
              <a16:creationId xmlns:a16="http://schemas.microsoft.com/office/drawing/2014/main" xmlns="" id="{00000000-0008-0000-0000-0000D9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97" name="Rectángulo 282">
          <a:extLst>
            <a:ext uri="{FF2B5EF4-FFF2-40B4-BE49-F238E27FC236}">
              <a16:creationId xmlns:a16="http://schemas.microsoft.com/office/drawing/2014/main" xmlns="" id="{00000000-0008-0000-0000-0000DA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98" name="Rectángulo 283">
          <a:extLst>
            <a:ext uri="{FF2B5EF4-FFF2-40B4-BE49-F238E27FC236}">
              <a16:creationId xmlns:a16="http://schemas.microsoft.com/office/drawing/2014/main" xmlns="" id="{00000000-0008-0000-0000-0000DB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5999" name="Rectángulo 284">
          <a:extLst>
            <a:ext uri="{FF2B5EF4-FFF2-40B4-BE49-F238E27FC236}">
              <a16:creationId xmlns:a16="http://schemas.microsoft.com/office/drawing/2014/main" xmlns="" id="{00000000-0008-0000-0000-0000DC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00" name="Rectángulo 285">
          <a:extLst>
            <a:ext uri="{FF2B5EF4-FFF2-40B4-BE49-F238E27FC236}">
              <a16:creationId xmlns:a16="http://schemas.microsoft.com/office/drawing/2014/main" xmlns="" id="{00000000-0008-0000-0000-0000DD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01" name="Rectángulo 286">
          <a:extLst>
            <a:ext uri="{FF2B5EF4-FFF2-40B4-BE49-F238E27FC236}">
              <a16:creationId xmlns:a16="http://schemas.microsoft.com/office/drawing/2014/main" xmlns="" id="{00000000-0008-0000-0000-0000DE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02" name="Rectángulo 287">
          <a:extLst>
            <a:ext uri="{FF2B5EF4-FFF2-40B4-BE49-F238E27FC236}">
              <a16:creationId xmlns:a16="http://schemas.microsoft.com/office/drawing/2014/main" xmlns="" id="{00000000-0008-0000-0000-0000DF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03" name="Rectángulo 288">
          <a:extLst>
            <a:ext uri="{FF2B5EF4-FFF2-40B4-BE49-F238E27FC236}">
              <a16:creationId xmlns:a16="http://schemas.microsoft.com/office/drawing/2014/main" xmlns="" id="{00000000-0008-0000-0000-0000E0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04" name="Rectángulo 289">
          <a:extLst>
            <a:ext uri="{FF2B5EF4-FFF2-40B4-BE49-F238E27FC236}">
              <a16:creationId xmlns:a16="http://schemas.microsoft.com/office/drawing/2014/main" xmlns="" id="{00000000-0008-0000-0000-0000E1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05" name="Rectángulo 290">
          <a:extLst>
            <a:ext uri="{FF2B5EF4-FFF2-40B4-BE49-F238E27FC236}">
              <a16:creationId xmlns:a16="http://schemas.microsoft.com/office/drawing/2014/main" xmlns="" id="{00000000-0008-0000-0000-0000E2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06" name="Rectángulo 291">
          <a:extLst>
            <a:ext uri="{FF2B5EF4-FFF2-40B4-BE49-F238E27FC236}">
              <a16:creationId xmlns:a16="http://schemas.microsoft.com/office/drawing/2014/main" xmlns="" id="{00000000-0008-0000-0000-0000E3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07" name="Rectángulo 292">
          <a:extLst>
            <a:ext uri="{FF2B5EF4-FFF2-40B4-BE49-F238E27FC236}">
              <a16:creationId xmlns:a16="http://schemas.microsoft.com/office/drawing/2014/main" xmlns="" id="{00000000-0008-0000-0000-0000E4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08" name="Rectángulo 293">
          <a:extLst>
            <a:ext uri="{FF2B5EF4-FFF2-40B4-BE49-F238E27FC236}">
              <a16:creationId xmlns:a16="http://schemas.microsoft.com/office/drawing/2014/main" xmlns="" id="{00000000-0008-0000-0000-0000E5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09" name="Rectángulo 294">
          <a:extLst>
            <a:ext uri="{FF2B5EF4-FFF2-40B4-BE49-F238E27FC236}">
              <a16:creationId xmlns:a16="http://schemas.microsoft.com/office/drawing/2014/main" xmlns="" id="{00000000-0008-0000-0000-0000E6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10" name="Rectángulo 295">
          <a:extLst>
            <a:ext uri="{FF2B5EF4-FFF2-40B4-BE49-F238E27FC236}">
              <a16:creationId xmlns:a16="http://schemas.microsoft.com/office/drawing/2014/main" xmlns="" id="{00000000-0008-0000-0000-0000E7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11" name="Rectángulo 296">
          <a:extLst>
            <a:ext uri="{FF2B5EF4-FFF2-40B4-BE49-F238E27FC236}">
              <a16:creationId xmlns:a16="http://schemas.microsoft.com/office/drawing/2014/main" xmlns="" id="{00000000-0008-0000-0000-0000E8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12" name="Rectángulo 297">
          <a:extLst>
            <a:ext uri="{FF2B5EF4-FFF2-40B4-BE49-F238E27FC236}">
              <a16:creationId xmlns:a16="http://schemas.microsoft.com/office/drawing/2014/main" xmlns="" id="{00000000-0008-0000-0000-0000E9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13" name="Rectángulo 298">
          <a:extLst>
            <a:ext uri="{FF2B5EF4-FFF2-40B4-BE49-F238E27FC236}">
              <a16:creationId xmlns:a16="http://schemas.microsoft.com/office/drawing/2014/main" xmlns="" id="{00000000-0008-0000-0000-0000EA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14" name="Rectángulo 299">
          <a:extLst>
            <a:ext uri="{FF2B5EF4-FFF2-40B4-BE49-F238E27FC236}">
              <a16:creationId xmlns:a16="http://schemas.microsoft.com/office/drawing/2014/main" xmlns="" id="{00000000-0008-0000-0000-0000EB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15" name="Rectángulo 300">
          <a:extLst>
            <a:ext uri="{FF2B5EF4-FFF2-40B4-BE49-F238E27FC236}">
              <a16:creationId xmlns:a16="http://schemas.microsoft.com/office/drawing/2014/main" xmlns="" id="{00000000-0008-0000-0000-0000EC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16" name="Rectángulo 301">
          <a:extLst>
            <a:ext uri="{FF2B5EF4-FFF2-40B4-BE49-F238E27FC236}">
              <a16:creationId xmlns:a16="http://schemas.microsoft.com/office/drawing/2014/main" xmlns="" id="{00000000-0008-0000-0000-0000ED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17" name="Rectángulo 302">
          <a:extLst>
            <a:ext uri="{FF2B5EF4-FFF2-40B4-BE49-F238E27FC236}">
              <a16:creationId xmlns:a16="http://schemas.microsoft.com/office/drawing/2014/main" xmlns="" id="{00000000-0008-0000-0000-0000EE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18" name="Rectángulo 303">
          <a:extLst>
            <a:ext uri="{FF2B5EF4-FFF2-40B4-BE49-F238E27FC236}">
              <a16:creationId xmlns:a16="http://schemas.microsoft.com/office/drawing/2014/main" xmlns="" id="{00000000-0008-0000-0000-0000EF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19" name="Rectángulo 304">
          <a:extLst>
            <a:ext uri="{FF2B5EF4-FFF2-40B4-BE49-F238E27FC236}">
              <a16:creationId xmlns:a16="http://schemas.microsoft.com/office/drawing/2014/main" xmlns="" id="{00000000-0008-0000-0000-0000F0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20" name="Rectángulo 305">
          <a:extLst>
            <a:ext uri="{FF2B5EF4-FFF2-40B4-BE49-F238E27FC236}">
              <a16:creationId xmlns:a16="http://schemas.microsoft.com/office/drawing/2014/main" xmlns="" id="{00000000-0008-0000-0000-0000F1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21" name="Rectángulo 306">
          <a:extLst>
            <a:ext uri="{FF2B5EF4-FFF2-40B4-BE49-F238E27FC236}">
              <a16:creationId xmlns:a16="http://schemas.microsoft.com/office/drawing/2014/main" xmlns="" id="{00000000-0008-0000-0000-0000F2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22" name="Rectángulo 307">
          <a:extLst>
            <a:ext uri="{FF2B5EF4-FFF2-40B4-BE49-F238E27FC236}">
              <a16:creationId xmlns:a16="http://schemas.microsoft.com/office/drawing/2014/main" xmlns="" id="{00000000-0008-0000-0000-0000F3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23" name="Rectángulo 308">
          <a:extLst>
            <a:ext uri="{FF2B5EF4-FFF2-40B4-BE49-F238E27FC236}">
              <a16:creationId xmlns:a16="http://schemas.microsoft.com/office/drawing/2014/main" xmlns="" id="{00000000-0008-0000-0000-0000F4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24" name="Rectángulo 309">
          <a:extLst>
            <a:ext uri="{FF2B5EF4-FFF2-40B4-BE49-F238E27FC236}">
              <a16:creationId xmlns:a16="http://schemas.microsoft.com/office/drawing/2014/main" xmlns="" id="{00000000-0008-0000-0000-0000F5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6025" name="Rectángulo 310">
          <a:extLst>
            <a:ext uri="{FF2B5EF4-FFF2-40B4-BE49-F238E27FC236}">
              <a16:creationId xmlns:a16="http://schemas.microsoft.com/office/drawing/2014/main" xmlns="" id="{00000000-0008-0000-0000-0000F64E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26" name="Rectángulo 311">
          <a:extLst>
            <a:ext uri="{FF2B5EF4-FFF2-40B4-BE49-F238E27FC236}">
              <a16:creationId xmlns:a16="http://schemas.microsoft.com/office/drawing/2014/main" xmlns="" id="{00000000-0008-0000-0000-0000F7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27" name="Rectángulo 312">
          <a:extLst>
            <a:ext uri="{FF2B5EF4-FFF2-40B4-BE49-F238E27FC236}">
              <a16:creationId xmlns:a16="http://schemas.microsoft.com/office/drawing/2014/main" xmlns="" id="{00000000-0008-0000-0000-0000F8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28" name="Rectángulo 313">
          <a:extLst>
            <a:ext uri="{FF2B5EF4-FFF2-40B4-BE49-F238E27FC236}">
              <a16:creationId xmlns:a16="http://schemas.microsoft.com/office/drawing/2014/main" xmlns="" id="{00000000-0008-0000-0000-0000F9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29" name="Rectángulo 314">
          <a:extLst>
            <a:ext uri="{FF2B5EF4-FFF2-40B4-BE49-F238E27FC236}">
              <a16:creationId xmlns:a16="http://schemas.microsoft.com/office/drawing/2014/main" xmlns="" id="{00000000-0008-0000-0000-0000FA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30" name="Rectángulo 315">
          <a:extLst>
            <a:ext uri="{FF2B5EF4-FFF2-40B4-BE49-F238E27FC236}">
              <a16:creationId xmlns:a16="http://schemas.microsoft.com/office/drawing/2014/main" xmlns="" id="{00000000-0008-0000-0000-0000FB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31" name="Rectángulo 316">
          <a:extLst>
            <a:ext uri="{FF2B5EF4-FFF2-40B4-BE49-F238E27FC236}">
              <a16:creationId xmlns:a16="http://schemas.microsoft.com/office/drawing/2014/main" xmlns="" id="{00000000-0008-0000-0000-0000FC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32" name="Rectángulo 317">
          <a:extLst>
            <a:ext uri="{FF2B5EF4-FFF2-40B4-BE49-F238E27FC236}">
              <a16:creationId xmlns:a16="http://schemas.microsoft.com/office/drawing/2014/main" xmlns="" id="{00000000-0008-0000-0000-0000FD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33" name="Rectángulo 318">
          <a:extLst>
            <a:ext uri="{FF2B5EF4-FFF2-40B4-BE49-F238E27FC236}">
              <a16:creationId xmlns:a16="http://schemas.microsoft.com/office/drawing/2014/main" xmlns="" id="{00000000-0008-0000-0000-0000FE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34" name="Rectángulo 319">
          <a:extLst>
            <a:ext uri="{FF2B5EF4-FFF2-40B4-BE49-F238E27FC236}">
              <a16:creationId xmlns:a16="http://schemas.microsoft.com/office/drawing/2014/main" xmlns="" id="{00000000-0008-0000-0000-0000FF4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35" name="Rectángulo 320">
          <a:extLst>
            <a:ext uri="{FF2B5EF4-FFF2-40B4-BE49-F238E27FC236}">
              <a16:creationId xmlns:a16="http://schemas.microsoft.com/office/drawing/2014/main" xmlns="" id="{00000000-0008-0000-0000-000000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36" name="Rectángulo 321">
          <a:extLst>
            <a:ext uri="{FF2B5EF4-FFF2-40B4-BE49-F238E27FC236}">
              <a16:creationId xmlns:a16="http://schemas.microsoft.com/office/drawing/2014/main" xmlns="" id="{00000000-0008-0000-0000-000001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37" name="Rectángulo 322">
          <a:extLst>
            <a:ext uri="{FF2B5EF4-FFF2-40B4-BE49-F238E27FC236}">
              <a16:creationId xmlns:a16="http://schemas.microsoft.com/office/drawing/2014/main" xmlns="" id="{00000000-0008-0000-0000-000002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38" name="Rectángulo 323">
          <a:extLst>
            <a:ext uri="{FF2B5EF4-FFF2-40B4-BE49-F238E27FC236}">
              <a16:creationId xmlns:a16="http://schemas.microsoft.com/office/drawing/2014/main" xmlns="" id="{00000000-0008-0000-0000-000003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39" name="Rectángulo 324">
          <a:extLst>
            <a:ext uri="{FF2B5EF4-FFF2-40B4-BE49-F238E27FC236}">
              <a16:creationId xmlns:a16="http://schemas.microsoft.com/office/drawing/2014/main" xmlns="" id="{00000000-0008-0000-0000-000004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40" name="Rectángulo 325">
          <a:extLst>
            <a:ext uri="{FF2B5EF4-FFF2-40B4-BE49-F238E27FC236}">
              <a16:creationId xmlns:a16="http://schemas.microsoft.com/office/drawing/2014/main" xmlns="" id="{00000000-0008-0000-0000-000005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41" name="Rectángulo 326">
          <a:extLst>
            <a:ext uri="{FF2B5EF4-FFF2-40B4-BE49-F238E27FC236}">
              <a16:creationId xmlns:a16="http://schemas.microsoft.com/office/drawing/2014/main" xmlns="" id="{00000000-0008-0000-0000-000006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42" name="Rectángulo 327">
          <a:extLst>
            <a:ext uri="{FF2B5EF4-FFF2-40B4-BE49-F238E27FC236}">
              <a16:creationId xmlns:a16="http://schemas.microsoft.com/office/drawing/2014/main" xmlns="" id="{00000000-0008-0000-0000-000007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43" name="Rectángulo 328">
          <a:extLst>
            <a:ext uri="{FF2B5EF4-FFF2-40B4-BE49-F238E27FC236}">
              <a16:creationId xmlns:a16="http://schemas.microsoft.com/office/drawing/2014/main" xmlns="" id="{00000000-0008-0000-0000-000008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44" name="Rectángulo 329">
          <a:extLst>
            <a:ext uri="{FF2B5EF4-FFF2-40B4-BE49-F238E27FC236}">
              <a16:creationId xmlns:a16="http://schemas.microsoft.com/office/drawing/2014/main" xmlns="" id="{00000000-0008-0000-0000-000009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45" name="Rectángulo 330">
          <a:extLst>
            <a:ext uri="{FF2B5EF4-FFF2-40B4-BE49-F238E27FC236}">
              <a16:creationId xmlns:a16="http://schemas.microsoft.com/office/drawing/2014/main" xmlns="" id="{00000000-0008-0000-0000-00000A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46" name="Rectángulo 331">
          <a:extLst>
            <a:ext uri="{FF2B5EF4-FFF2-40B4-BE49-F238E27FC236}">
              <a16:creationId xmlns:a16="http://schemas.microsoft.com/office/drawing/2014/main" xmlns="" id="{00000000-0008-0000-0000-00000B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47" name="Rectángulo 332">
          <a:extLst>
            <a:ext uri="{FF2B5EF4-FFF2-40B4-BE49-F238E27FC236}">
              <a16:creationId xmlns:a16="http://schemas.microsoft.com/office/drawing/2014/main" xmlns="" id="{00000000-0008-0000-0000-00000C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48" name="Rectángulo 333">
          <a:extLst>
            <a:ext uri="{FF2B5EF4-FFF2-40B4-BE49-F238E27FC236}">
              <a16:creationId xmlns:a16="http://schemas.microsoft.com/office/drawing/2014/main" xmlns="" id="{00000000-0008-0000-0000-00000D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49" name="Rectángulo 334">
          <a:extLst>
            <a:ext uri="{FF2B5EF4-FFF2-40B4-BE49-F238E27FC236}">
              <a16:creationId xmlns:a16="http://schemas.microsoft.com/office/drawing/2014/main" xmlns="" id="{00000000-0008-0000-0000-00000E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50" name="Rectángulo 335">
          <a:extLst>
            <a:ext uri="{FF2B5EF4-FFF2-40B4-BE49-F238E27FC236}">
              <a16:creationId xmlns:a16="http://schemas.microsoft.com/office/drawing/2014/main" xmlns="" id="{00000000-0008-0000-0000-00000F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51" name="Rectángulo 336">
          <a:extLst>
            <a:ext uri="{FF2B5EF4-FFF2-40B4-BE49-F238E27FC236}">
              <a16:creationId xmlns:a16="http://schemas.microsoft.com/office/drawing/2014/main" xmlns="" id="{00000000-0008-0000-0000-000010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6052" name="Rectángulo 337">
          <a:extLst>
            <a:ext uri="{FF2B5EF4-FFF2-40B4-BE49-F238E27FC236}">
              <a16:creationId xmlns:a16="http://schemas.microsoft.com/office/drawing/2014/main" xmlns="" id="{00000000-0008-0000-0000-0000114F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53" name="Rectángulo 338">
          <a:extLst>
            <a:ext uri="{FF2B5EF4-FFF2-40B4-BE49-F238E27FC236}">
              <a16:creationId xmlns:a16="http://schemas.microsoft.com/office/drawing/2014/main" xmlns="" id="{00000000-0008-0000-0000-000012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54" name="Rectángulo 339">
          <a:extLst>
            <a:ext uri="{FF2B5EF4-FFF2-40B4-BE49-F238E27FC236}">
              <a16:creationId xmlns:a16="http://schemas.microsoft.com/office/drawing/2014/main" xmlns="" id="{00000000-0008-0000-0000-000013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55" name="Rectángulo 340">
          <a:extLst>
            <a:ext uri="{FF2B5EF4-FFF2-40B4-BE49-F238E27FC236}">
              <a16:creationId xmlns:a16="http://schemas.microsoft.com/office/drawing/2014/main" xmlns="" id="{00000000-0008-0000-0000-000014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56" name="Rectángulo 341">
          <a:extLst>
            <a:ext uri="{FF2B5EF4-FFF2-40B4-BE49-F238E27FC236}">
              <a16:creationId xmlns:a16="http://schemas.microsoft.com/office/drawing/2014/main" xmlns="" id="{00000000-0008-0000-0000-000015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57" name="Rectángulo 342">
          <a:extLst>
            <a:ext uri="{FF2B5EF4-FFF2-40B4-BE49-F238E27FC236}">
              <a16:creationId xmlns:a16="http://schemas.microsoft.com/office/drawing/2014/main" xmlns="" id="{00000000-0008-0000-0000-000016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58" name="Rectángulo 343">
          <a:extLst>
            <a:ext uri="{FF2B5EF4-FFF2-40B4-BE49-F238E27FC236}">
              <a16:creationId xmlns:a16="http://schemas.microsoft.com/office/drawing/2014/main" xmlns="" id="{00000000-0008-0000-0000-000017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59" name="Rectángulo 344">
          <a:extLst>
            <a:ext uri="{FF2B5EF4-FFF2-40B4-BE49-F238E27FC236}">
              <a16:creationId xmlns:a16="http://schemas.microsoft.com/office/drawing/2014/main" xmlns="" id="{00000000-0008-0000-0000-000018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60" name="Rectángulo 345">
          <a:extLst>
            <a:ext uri="{FF2B5EF4-FFF2-40B4-BE49-F238E27FC236}">
              <a16:creationId xmlns:a16="http://schemas.microsoft.com/office/drawing/2014/main" xmlns="" id="{00000000-0008-0000-0000-000019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61" name="Rectángulo 346">
          <a:extLst>
            <a:ext uri="{FF2B5EF4-FFF2-40B4-BE49-F238E27FC236}">
              <a16:creationId xmlns:a16="http://schemas.microsoft.com/office/drawing/2014/main" xmlns="" id="{00000000-0008-0000-0000-00001A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62" name="Rectángulo 347">
          <a:extLst>
            <a:ext uri="{FF2B5EF4-FFF2-40B4-BE49-F238E27FC236}">
              <a16:creationId xmlns:a16="http://schemas.microsoft.com/office/drawing/2014/main" xmlns="" id="{00000000-0008-0000-0000-00001B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63" name="Rectángulo 348">
          <a:extLst>
            <a:ext uri="{FF2B5EF4-FFF2-40B4-BE49-F238E27FC236}">
              <a16:creationId xmlns:a16="http://schemas.microsoft.com/office/drawing/2014/main" xmlns="" id="{00000000-0008-0000-0000-00001C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64" name="Rectángulo 349">
          <a:extLst>
            <a:ext uri="{FF2B5EF4-FFF2-40B4-BE49-F238E27FC236}">
              <a16:creationId xmlns:a16="http://schemas.microsoft.com/office/drawing/2014/main" xmlns="" id="{00000000-0008-0000-0000-00001D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65" name="Rectángulo 350">
          <a:extLst>
            <a:ext uri="{FF2B5EF4-FFF2-40B4-BE49-F238E27FC236}">
              <a16:creationId xmlns:a16="http://schemas.microsoft.com/office/drawing/2014/main" xmlns="" id="{00000000-0008-0000-0000-00001E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66" name="Rectángulo 351">
          <a:extLst>
            <a:ext uri="{FF2B5EF4-FFF2-40B4-BE49-F238E27FC236}">
              <a16:creationId xmlns:a16="http://schemas.microsoft.com/office/drawing/2014/main" xmlns="" id="{00000000-0008-0000-0000-00001F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67" name="Rectángulo 352">
          <a:extLst>
            <a:ext uri="{FF2B5EF4-FFF2-40B4-BE49-F238E27FC236}">
              <a16:creationId xmlns:a16="http://schemas.microsoft.com/office/drawing/2014/main" xmlns="" id="{00000000-0008-0000-0000-000020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68" name="Rectángulo 353">
          <a:extLst>
            <a:ext uri="{FF2B5EF4-FFF2-40B4-BE49-F238E27FC236}">
              <a16:creationId xmlns:a16="http://schemas.microsoft.com/office/drawing/2014/main" xmlns="" id="{00000000-0008-0000-0000-000021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69" name="Rectángulo 354">
          <a:extLst>
            <a:ext uri="{FF2B5EF4-FFF2-40B4-BE49-F238E27FC236}">
              <a16:creationId xmlns:a16="http://schemas.microsoft.com/office/drawing/2014/main" xmlns="" id="{00000000-0008-0000-0000-000022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70" name="Rectángulo 355">
          <a:extLst>
            <a:ext uri="{FF2B5EF4-FFF2-40B4-BE49-F238E27FC236}">
              <a16:creationId xmlns:a16="http://schemas.microsoft.com/office/drawing/2014/main" xmlns="" id="{00000000-0008-0000-0000-000023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71" name="Rectángulo 356">
          <a:extLst>
            <a:ext uri="{FF2B5EF4-FFF2-40B4-BE49-F238E27FC236}">
              <a16:creationId xmlns:a16="http://schemas.microsoft.com/office/drawing/2014/main" xmlns="" id="{00000000-0008-0000-0000-000024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72" name="Rectángulo 357">
          <a:extLst>
            <a:ext uri="{FF2B5EF4-FFF2-40B4-BE49-F238E27FC236}">
              <a16:creationId xmlns:a16="http://schemas.microsoft.com/office/drawing/2014/main" xmlns="" id="{00000000-0008-0000-0000-000025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73" name="Rectángulo 358">
          <a:extLst>
            <a:ext uri="{FF2B5EF4-FFF2-40B4-BE49-F238E27FC236}">
              <a16:creationId xmlns:a16="http://schemas.microsoft.com/office/drawing/2014/main" xmlns="" id="{00000000-0008-0000-0000-000026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74" name="Rectángulo 359">
          <a:extLst>
            <a:ext uri="{FF2B5EF4-FFF2-40B4-BE49-F238E27FC236}">
              <a16:creationId xmlns:a16="http://schemas.microsoft.com/office/drawing/2014/main" xmlns="" id="{00000000-0008-0000-0000-000027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75" name="Rectángulo 360">
          <a:extLst>
            <a:ext uri="{FF2B5EF4-FFF2-40B4-BE49-F238E27FC236}">
              <a16:creationId xmlns:a16="http://schemas.microsoft.com/office/drawing/2014/main" xmlns="" id="{00000000-0008-0000-0000-000028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76" name="Rectángulo 361">
          <a:extLst>
            <a:ext uri="{FF2B5EF4-FFF2-40B4-BE49-F238E27FC236}">
              <a16:creationId xmlns:a16="http://schemas.microsoft.com/office/drawing/2014/main" xmlns="" id="{00000000-0008-0000-0000-000029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77" name="Rectángulo 362">
          <a:extLst>
            <a:ext uri="{FF2B5EF4-FFF2-40B4-BE49-F238E27FC236}">
              <a16:creationId xmlns:a16="http://schemas.microsoft.com/office/drawing/2014/main" xmlns="" id="{00000000-0008-0000-0000-00002A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78" name="Rectángulo 363">
          <a:extLst>
            <a:ext uri="{FF2B5EF4-FFF2-40B4-BE49-F238E27FC236}">
              <a16:creationId xmlns:a16="http://schemas.microsoft.com/office/drawing/2014/main" xmlns="" id="{00000000-0008-0000-0000-00002B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79" name="Rectángulo 364">
          <a:extLst>
            <a:ext uri="{FF2B5EF4-FFF2-40B4-BE49-F238E27FC236}">
              <a16:creationId xmlns:a16="http://schemas.microsoft.com/office/drawing/2014/main" xmlns="" id="{00000000-0008-0000-0000-00002C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80" name="Rectángulo 365">
          <a:extLst>
            <a:ext uri="{FF2B5EF4-FFF2-40B4-BE49-F238E27FC236}">
              <a16:creationId xmlns:a16="http://schemas.microsoft.com/office/drawing/2014/main" xmlns="" id="{00000000-0008-0000-0000-00002D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81" name="Rectángulo 366">
          <a:extLst>
            <a:ext uri="{FF2B5EF4-FFF2-40B4-BE49-F238E27FC236}">
              <a16:creationId xmlns:a16="http://schemas.microsoft.com/office/drawing/2014/main" xmlns="" id="{00000000-0008-0000-0000-00002E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6082" name="Rectángulo 367">
          <a:extLst>
            <a:ext uri="{FF2B5EF4-FFF2-40B4-BE49-F238E27FC236}">
              <a16:creationId xmlns:a16="http://schemas.microsoft.com/office/drawing/2014/main" xmlns="" id="{00000000-0008-0000-0000-00002F4F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83" name="Rectángulo 368">
          <a:extLst>
            <a:ext uri="{FF2B5EF4-FFF2-40B4-BE49-F238E27FC236}">
              <a16:creationId xmlns:a16="http://schemas.microsoft.com/office/drawing/2014/main" xmlns="" id="{00000000-0008-0000-0000-000030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84" name="Rectángulo 369">
          <a:extLst>
            <a:ext uri="{FF2B5EF4-FFF2-40B4-BE49-F238E27FC236}">
              <a16:creationId xmlns:a16="http://schemas.microsoft.com/office/drawing/2014/main" xmlns="" id="{00000000-0008-0000-0000-000031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85" name="Rectángulo 370">
          <a:extLst>
            <a:ext uri="{FF2B5EF4-FFF2-40B4-BE49-F238E27FC236}">
              <a16:creationId xmlns:a16="http://schemas.microsoft.com/office/drawing/2014/main" xmlns="" id="{00000000-0008-0000-0000-000032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86" name="Rectángulo 371">
          <a:extLst>
            <a:ext uri="{FF2B5EF4-FFF2-40B4-BE49-F238E27FC236}">
              <a16:creationId xmlns:a16="http://schemas.microsoft.com/office/drawing/2014/main" xmlns="" id="{00000000-0008-0000-0000-000033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87" name="Rectángulo 372">
          <a:extLst>
            <a:ext uri="{FF2B5EF4-FFF2-40B4-BE49-F238E27FC236}">
              <a16:creationId xmlns:a16="http://schemas.microsoft.com/office/drawing/2014/main" xmlns="" id="{00000000-0008-0000-0000-000034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88" name="Rectángulo 373">
          <a:extLst>
            <a:ext uri="{FF2B5EF4-FFF2-40B4-BE49-F238E27FC236}">
              <a16:creationId xmlns:a16="http://schemas.microsoft.com/office/drawing/2014/main" xmlns="" id="{00000000-0008-0000-0000-000035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89" name="Rectángulo 374">
          <a:extLst>
            <a:ext uri="{FF2B5EF4-FFF2-40B4-BE49-F238E27FC236}">
              <a16:creationId xmlns:a16="http://schemas.microsoft.com/office/drawing/2014/main" xmlns="" id="{00000000-0008-0000-0000-000036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90" name="Rectángulo 375">
          <a:extLst>
            <a:ext uri="{FF2B5EF4-FFF2-40B4-BE49-F238E27FC236}">
              <a16:creationId xmlns:a16="http://schemas.microsoft.com/office/drawing/2014/main" xmlns="" id="{00000000-0008-0000-0000-000037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91" name="Rectángulo 376">
          <a:extLst>
            <a:ext uri="{FF2B5EF4-FFF2-40B4-BE49-F238E27FC236}">
              <a16:creationId xmlns:a16="http://schemas.microsoft.com/office/drawing/2014/main" xmlns="" id="{00000000-0008-0000-0000-000038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92" name="Rectángulo 377">
          <a:extLst>
            <a:ext uri="{FF2B5EF4-FFF2-40B4-BE49-F238E27FC236}">
              <a16:creationId xmlns:a16="http://schemas.microsoft.com/office/drawing/2014/main" xmlns="" id="{00000000-0008-0000-0000-000039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93" name="Rectángulo 378">
          <a:extLst>
            <a:ext uri="{FF2B5EF4-FFF2-40B4-BE49-F238E27FC236}">
              <a16:creationId xmlns:a16="http://schemas.microsoft.com/office/drawing/2014/main" xmlns="" id="{00000000-0008-0000-0000-00003A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94" name="Rectángulo 379">
          <a:extLst>
            <a:ext uri="{FF2B5EF4-FFF2-40B4-BE49-F238E27FC236}">
              <a16:creationId xmlns:a16="http://schemas.microsoft.com/office/drawing/2014/main" xmlns="" id="{00000000-0008-0000-0000-00003B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95" name="Rectángulo 380">
          <a:extLst>
            <a:ext uri="{FF2B5EF4-FFF2-40B4-BE49-F238E27FC236}">
              <a16:creationId xmlns:a16="http://schemas.microsoft.com/office/drawing/2014/main" xmlns="" id="{00000000-0008-0000-0000-00003C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96" name="Rectángulo 381">
          <a:extLst>
            <a:ext uri="{FF2B5EF4-FFF2-40B4-BE49-F238E27FC236}">
              <a16:creationId xmlns:a16="http://schemas.microsoft.com/office/drawing/2014/main" xmlns="" id="{00000000-0008-0000-0000-00003D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97" name="Rectángulo 382">
          <a:extLst>
            <a:ext uri="{FF2B5EF4-FFF2-40B4-BE49-F238E27FC236}">
              <a16:creationId xmlns:a16="http://schemas.microsoft.com/office/drawing/2014/main" xmlns="" id="{00000000-0008-0000-0000-00003E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98" name="Rectángulo 383">
          <a:extLst>
            <a:ext uri="{FF2B5EF4-FFF2-40B4-BE49-F238E27FC236}">
              <a16:creationId xmlns:a16="http://schemas.microsoft.com/office/drawing/2014/main" xmlns="" id="{00000000-0008-0000-0000-00003F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099" name="Rectángulo 384">
          <a:extLst>
            <a:ext uri="{FF2B5EF4-FFF2-40B4-BE49-F238E27FC236}">
              <a16:creationId xmlns:a16="http://schemas.microsoft.com/office/drawing/2014/main" xmlns="" id="{00000000-0008-0000-0000-000040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00" name="Rectángulo 385">
          <a:extLst>
            <a:ext uri="{FF2B5EF4-FFF2-40B4-BE49-F238E27FC236}">
              <a16:creationId xmlns:a16="http://schemas.microsoft.com/office/drawing/2014/main" xmlns="" id="{00000000-0008-0000-0000-000041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01" name="Rectángulo 386">
          <a:extLst>
            <a:ext uri="{FF2B5EF4-FFF2-40B4-BE49-F238E27FC236}">
              <a16:creationId xmlns:a16="http://schemas.microsoft.com/office/drawing/2014/main" xmlns="" id="{00000000-0008-0000-0000-000042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02" name="Rectángulo 387">
          <a:extLst>
            <a:ext uri="{FF2B5EF4-FFF2-40B4-BE49-F238E27FC236}">
              <a16:creationId xmlns:a16="http://schemas.microsoft.com/office/drawing/2014/main" xmlns="" id="{00000000-0008-0000-0000-000043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03" name="Rectángulo 388">
          <a:extLst>
            <a:ext uri="{FF2B5EF4-FFF2-40B4-BE49-F238E27FC236}">
              <a16:creationId xmlns:a16="http://schemas.microsoft.com/office/drawing/2014/main" xmlns="" id="{00000000-0008-0000-0000-000044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04" name="Rectángulo 389">
          <a:extLst>
            <a:ext uri="{FF2B5EF4-FFF2-40B4-BE49-F238E27FC236}">
              <a16:creationId xmlns:a16="http://schemas.microsoft.com/office/drawing/2014/main" xmlns="" id="{00000000-0008-0000-0000-000045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05" name="Rectángulo 390">
          <a:extLst>
            <a:ext uri="{FF2B5EF4-FFF2-40B4-BE49-F238E27FC236}">
              <a16:creationId xmlns:a16="http://schemas.microsoft.com/office/drawing/2014/main" xmlns="" id="{00000000-0008-0000-0000-000046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06" name="Rectángulo 391">
          <a:extLst>
            <a:ext uri="{FF2B5EF4-FFF2-40B4-BE49-F238E27FC236}">
              <a16:creationId xmlns:a16="http://schemas.microsoft.com/office/drawing/2014/main" xmlns="" id="{00000000-0008-0000-0000-000047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07" name="Rectángulo 392">
          <a:extLst>
            <a:ext uri="{FF2B5EF4-FFF2-40B4-BE49-F238E27FC236}">
              <a16:creationId xmlns:a16="http://schemas.microsoft.com/office/drawing/2014/main" xmlns="" id="{00000000-0008-0000-0000-000048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08" name="Rectángulo 393">
          <a:extLst>
            <a:ext uri="{FF2B5EF4-FFF2-40B4-BE49-F238E27FC236}">
              <a16:creationId xmlns:a16="http://schemas.microsoft.com/office/drawing/2014/main" xmlns="" id="{00000000-0008-0000-0000-000049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09" name="Rectángulo 394">
          <a:extLst>
            <a:ext uri="{FF2B5EF4-FFF2-40B4-BE49-F238E27FC236}">
              <a16:creationId xmlns:a16="http://schemas.microsoft.com/office/drawing/2014/main" xmlns="" id="{00000000-0008-0000-0000-00004A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10" name="Rectángulo 395">
          <a:extLst>
            <a:ext uri="{FF2B5EF4-FFF2-40B4-BE49-F238E27FC236}">
              <a16:creationId xmlns:a16="http://schemas.microsoft.com/office/drawing/2014/main" xmlns="" id="{00000000-0008-0000-0000-00004B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11" name="Rectángulo 396">
          <a:extLst>
            <a:ext uri="{FF2B5EF4-FFF2-40B4-BE49-F238E27FC236}">
              <a16:creationId xmlns:a16="http://schemas.microsoft.com/office/drawing/2014/main" xmlns="" id="{00000000-0008-0000-0000-00004C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12" name="Rectángulo 397">
          <a:extLst>
            <a:ext uri="{FF2B5EF4-FFF2-40B4-BE49-F238E27FC236}">
              <a16:creationId xmlns:a16="http://schemas.microsoft.com/office/drawing/2014/main" xmlns="" id="{00000000-0008-0000-0000-00004D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13" name="Rectángulo 398">
          <a:extLst>
            <a:ext uri="{FF2B5EF4-FFF2-40B4-BE49-F238E27FC236}">
              <a16:creationId xmlns:a16="http://schemas.microsoft.com/office/drawing/2014/main" xmlns="" id="{00000000-0008-0000-0000-00004E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14" name="Rectángulo 399">
          <a:extLst>
            <a:ext uri="{FF2B5EF4-FFF2-40B4-BE49-F238E27FC236}">
              <a16:creationId xmlns:a16="http://schemas.microsoft.com/office/drawing/2014/main" xmlns="" id="{00000000-0008-0000-0000-00004F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165</xdr:row>
      <xdr:rowOff>0</xdr:rowOff>
    </xdr:from>
    <xdr:ext cx="184730" cy="483722"/>
    <xdr:sp macro="" textlink="">
      <xdr:nvSpPr>
        <xdr:cNvPr id="16115" name="Rectángulo 400">
          <a:extLst>
            <a:ext uri="{FF2B5EF4-FFF2-40B4-BE49-F238E27FC236}">
              <a16:creationId xmlns:a16="http://schemas.microsoft.com/office/drawing/2014/main" xmlns="" id="{00000000-0008-0000-0000-0000504F0000}"/>
            </a:ext>
          </a:extLst>
        </xdr:cNvPr>
        <xdr:cNvSpPr/>
      </xdr:nvSpPr>
      <xdr:spPr>
        <a:xfrm>
          <a:off x="16764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16" name="Rectángulo 401">
          <a:extLst>
            <a:ext uri="{FF2B5EF4-FFF2-40B4-BE49-F238E27FC236}">
              <a16:creationId xmlns:a16="http://schemas.microsoft.com/office/drawing/2014/main" xmlns="" id="{00000000-0008-0000-0000-000051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17" name="Rectángulo 402">
          <a:extLst>
            <a:ext uri="{FF2B5EF4-FFF2-40B4-BE49-F238E27FC236}">
              <a16:creationId xmlns:a16="http://schemas.microsoft.com/office/drawing/2014/main" xmlns="" id="{00000000-0008-0000-0000-000052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18" name="Rectángulo 403">
          <a:extLst>
            <a:ext uri="{FF2B5EF4-FFF2-40B4-BE49-F238E27FC236}">
              <a16:creationId xmlns:a16="http://schemas.microsoft.com/office/drawing/2014/main" xmlns="" id="{00000000-0008-0000-0000-000053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19" name="Rectángulo 404">
          <a:extLst>
            <a:ext uri="{FF2B5EF4-FFF2-40B4-BE49-F238E27FC236}">
              <a16:creationId xmlns:a16="http://schemas.microsoft.com/office/drawing/2014/main" xmlns="" id="{00000000-0008-0000-0000-000054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20" name="Rectángulo 405">
          <a:extLst>
            <a:ext uri="{FF2B5EF4-FFF2-40B4-BE49-F238E27FC236}">
              <a16:creationId xmlns:a16="http://schemas.microsoft.com/office/drawing/2014/main" xmlns="" id="{00000000-0008-0000-0000-000055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21" name="Rectángulo 406">
          <a:extLst>
            <a:ext uri="{FF2B5EF4-FFF2-40B4-BE49-F238E27FC236}">
              <a16:creationId xmlns:a16="http://schemas.microsoft.com/office/drawing/2014/main" xmlns="" id="{00000000-0008-0000-0000-000056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22" name="Rectángulo 407">
          <a:extLst>
            <a:ext uri="{FF2B5EF4-FFF2-40B4-BE49-F238E27FC236}">
              <a16:creationId xmlns:a16="http://schemas.microsoft.com/office/drawing/2014/main" xmlns="" id="{00000000-0008-0000-0000-000057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23" name="Rectángulo 408">
          <a:extLst>
            <a:ext uri="{FF2B5EF4-FFF2-40B4-BE49-F238E27FC236}">
              <a16:creationId xmlns:a16="http://schemas.microsoft.com/office/drawing/2014/main" xmlns="" id="{00000000-0008-0000-0000-000058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24" name="Rectángulo 16123">
          <a:extLst>
            <a:ext uri="{FF2B5EF4-FFF2-40B4-BE49-F238E27FC236}">
              <a16:creationId xmlns:a16="http://schemas.microsoft.com/office/drawing/2014/main" xmlns="" id="{00000000-0008-0000-0000-000059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25" name="Rectángulo 16124">
          <a:extLst>
            <a:ext uri="{FF2B5EF4-FFF2-40B4-BE49-F238E27FC236}">
              <a16:creationId xmlns:a16="http://schemas.microsoft.com/office/drawing/2014/main" xmlns="" id="{00000000-0008-0000-0000-00005A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26" name="Rectángulo 16125">
          <a:extLst>
            <a:ext uri="{FF2B5EF4-FFF2-40B4-BE49-F238E27FC236}">
              <a16:creationId xmlns:a16="http://schemas.microsoft.com/office/drawing/2014/main" xmlns="" id="{00000000-0008-0000-0000-00005B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27" name="Rectángulo 16126">
          <a:extLst>
            <a:ext uri="{FF2B5EF4-FFF2-40B4-BE49-F238E27FC236}">
              <a16:creationId xmlns:a16="http://schemas.microsoft.com/office/drawing/2014/main" xmlns="" id="{00000000-0008-0000-0000-00005C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28" name="Rectángulo 16127">
          <a:extLst>
            <a:ext uri="{FF2B5EF4-FFF2-40B4-BE49-F238E27FC236}">
              <a16:creationId xmlns:a16="http://schemas.microsoft.com/office/drawing/2014/main" xmlns="" id="{00000000-0008-0000-0000-00005D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29" name="Rectángulo 16128">
          <a:extLst>
            <a:ext uri="{FF2B5EF4-FFF2-40B4-BE49-F238E27FC236}">
              <a16:creationId xmlns:a16="http://schemas.microsoft.com/office/drawing/2014/main" xmlns="" id="{00000000-0008-0000-0000-00005E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30" name="Rectángulo 16129">
          <a:extLst>
            <a:ext uri="{FF2B5EF4-FFF2-40B4-BE49-F238E27FC236}">
              <a16:creationId xmlns:a16="http://schemas.microsoft.com/office/drawing/2014/main" xmlns="" id="{00000000-0008-0000-0000-00005F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31" name="Rectángulo 16130">
          <a:extLst>
            <a:ext uri="{FF2B5EF4-FFF2-40B4-BE49-F238E27FC236}">
              <a16:creationId xmlns:a16="http://schemas.microsoft.com/office/drawing/2014/main" xmlns="" id="{00000000-0008-0000-0000-000060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32" name="Rectángulo 16131">
          <a:extLst>
            <a:ext uri="{FF2B5EF4-FFF2-40B4-BE49-F238E27FC236}">
              <a16:creationId xmlns:a16="http://schemas.microsoft.com/office/drawing/2014/main" xmlns="" id="{00000000-0008-0000-0000-000061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33" name="Rectángulo 16132">
          <a:extLst>
            <a:ext uri="{FF2B5EF4-FFF2-40B4-BE49-F238E27FC236}">
              <a16:creationId xmlns:a16="http://schemas.microsoft.com/office/drawing/2014/main" xmlns="" id="{00000000-0008-0000-0000-000062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34" name="Rectángulo 16133">
          <a:extLst>
            <a:ext uri="{FF2B5EF4-FFF2-40B4-BE49-F238E27FC236}">
              <a16:creationId xmlns:a16="http://schemas.microsoft.com/office/drawing/2014/main" xmlns="" id="{00000000-0008-0000-0000-000063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35" name="Rectángulo 16134">
          <a:extLst>
            <a:ext uri="{FF2B5EF4-FFF2-40B4-BE49-F238E27FC236}">
              <a16:creationId xmlns:a16="http://schemas.microsoft.com/office/drawing/2014/main" xmlns="" id="{00000000-0008-0000-0000-000064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36" name="Rectángulo 16135">
          <a:extLst>
            <a:ext uri="{FF2B5EF4-FFF2-40B4-BE49-F238E27FC236}">
              <a16:creationId xmlns:a16="http://schemas.microsoft.com/office/drawing/2014/main" xmlns="" id="{00000000-0008-0000-0000-000065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37" name="Rectángulo 16136">
          <a:extLst>
            <a:ext uri="{FF2B5EF4-FFF2-40B4-BE49-F238E27FC236}">
              <a16:creationId xmlns:a16="http://schemas.microsoft.com/office/drawing/2014/main" xmlns="" id="{00000000-0008-0000-0000-000066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6138" name="Rectángulo 16137">
          <a:extLst>
            <a:ext uri="{FF2B5EF4-FFF2-40B4-BE49-F238E27FC236}">
              <a16:creationId xmlns:a16="http://schemas.microsoft.com/office/drawing/2014/main" xmlns="" id="{00000000-0008-0000-0000-0000674F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39" name="Rectángulo 16138">
          <a:extLst>
            <a:ext uri="{FF2B5EF4-FFF2-40B4-BE49-F238E27FC236}">
              <a16:creationId xmlns:a16="http://schemas.microsoft.com/office/drawing/2014/main" xmlns="" id="{00000000-0008-0000-0000-000068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40" name="Rectángulo 16139">
          <a:extLst>
            <a:ext uri="{FF2B5EF4-FFF2-40B4-BE49-F238E27FC236}">
              <a16:creationId xmlns:a16="http://schemas.microsoft.com/office/drawing/2014/main" xmlns="" id="{00000000-0008-0000-0000-000069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41" name="Rectángulo 16140">
          <a:extLst>
            <a:ext uri="{FF2B5EF4-FFF2-40B4-BE49-F238E27FC236}">
              <a16:creationId xmlns:a16="http://schemas.microsoft.com/office/drawing/2014/main" xmlns="" id="{00000000-0008-0000-0000-00006A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42" name="Rectángulo 16141">
          <a:extLst>
            <a:ext uri="{FF2B5EF4-FFF2-40B4-BE49-F238E27FC236}">
              <a16:creationId xmlns:a16="http://schemas.microsoft.com/office/drawing/2014/main" xmlns="" id="{00000000-0008-0000-0000-00006B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43" name="Rectángulo 16142">
          <a:extLst>
            <a:ext uri="{FF2B5EF4-FFF2-40B4-BE49-F238E27FC236}">
              <a16:creationId xmlns:a16="http://schemas.microsoft.com/office/drawing/2014/main" xmlns="" id="{00000000-0008-0000-0000-00006C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44" name="Rectángulo 16143">
          <a:extLst>
            <a:ext uri="{FF2B5EF4-FFF2-40B4-BE49-F238E27FC236}">
              <a16:creationId xmlns:a16="http://schemas.microsoft.com/office/drawing/2014/main" xmlns="" id="{00000000-0008-0000-0000-00006D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45" name="Rectángulo 16144">
          <a:extLst>
            <a:ext uri="{FF2B5EF4-FFF2-40B4-BE49-F238E27FC236}">
              <a16:creationId xmlns:a16="http://schemas.microsoft.com/office/drawing/2014/main" xmlns="" id="{00000000-0008-0000-0000-00006E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46" name="Rectángulo 16145">
          <a:extLst>
            <a:ext uri="{FF2B5EF4-FFF2-40B4-BE49-F238E27FC236}">
              <a16:creationId xmlns:a16="http://schemas.microsoft.com/office/drawing/2014/main" xmlns="" id="{00000000-0008-0000-0000-00006F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47" name="Rectángulo 16146">
          <a:extLst>
            <a:ext uri="{FF2B5EF4-FFF2-40B4-BE49-F238E27FC236}">
              <a16:creationId xmlns:a16="http://schemas.microsoft.com/office/drawing/2014/main" xmlns="" id="{00000000-0008-0000-0000-000070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48" name="Rectángulo 16147">
          <a:extLst>
            <a:ext uri="{FF2B5EF4-FFF2-40B4-BE49-F238E27FC236}">
              <a16:creationId xmlns:a16="http://schemas.microsoft.com/office/drawing/2014/main" xmlns="" id="{00000000-0008-0000-0000-000071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49" name="Rectángulo 16148">
          <a:extLst>
            <a:ext uri="{FF2B5EF4-FFF2-40B4-BE49-F238E27FC236}">
              <a16:creationId xmlns:a16="http://schemas.microsoft.com/office/drawing/2014/main" xmlns="" id="{00000000-0008-0000-0000-000072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50" name="Rectángulo 16149">
          <a:extLst>
            <a:ext uri="{FF2B5EF4-FFF2-40B4-BE49-F238E27FC236}">
              <a16:creationId xmlns:a16="http://schemas.microsoft.com/office/drawing/2014/main" xmlns="" id="{00000000-0008-0000-0000-000073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51" name="Rectángulo 16150">
          <a:extLst>
            <a:ext uri="{FF2B5EF4-FFF2-40B4-BE49-F238E27FC236}">
              <a16:creationId xmlns:a16="http://schemas.microsoft.com/office/drawing/2014/main" xmlns="" id="{00000000-0008-0000-0000-000074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52" name="Rectángulo 16151">
          <a:extLst>
            <a:ext uri="{FF2B5EF4-FFF2-40B4-BE49-F238E27FC236}">
              <a16:creationId xmlns:a16="http://schemas.microsoft.com/office/drawing/2014/main" xmlns="" id="{00000000-0008-0000-0000-000075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53" name="Rectángulo 16152">
          <a:extLst>
            <a:ext uri="{FF2B5EF4-FFF2-40B4-BE49-F238E27FC236}">
              <a16:creationId xmlns:a16="http://schemas.microsoft.com/office/drawing/2014/main" xmlns="" id="{00000000-0008-0000-0000-000076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54" name="Rectángulo 16153">
          <a:extLst>
            <a:ext uri="{FF2B5EF4-FFF2-40B4-BE49-F238E27FC236}">
              <a16:creationId xmlns:a16="http://schemas.microsoft.com/office/drawing/2014/main" xmlns="" id="{00000000-0008-0000-0000-000077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55" name="Rectángulo 16154">
          <a:extLst>
            <a:ext uri="{FF2B5EF4-FFF2-40B4-BE49-F238E27FC236}">
              <a16:creationId xmlns:a16="http://schemas.microsoft.com/office/drawing/2014/main" xmlns="" id="{00000000-0008-0000-0000-000078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56" name="Rectángulo 16155">
          <a:extLst>
            <a:ext uri="{FF2B5EF4-FFF2-40B4-BE49-F238E27FC236}">
              <a16:creationId xmlns:a16="http://schemas.microsoft.com/office/drawing/2014/main" xmlns="" id="{00000000-0008-0000-0000-000079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57" name="Rectángulo 16156">
          <a:extLst>
            <a:ext uri="{FF2B5EF4-FFF2-40B4-BE49-F238E27FC236}">
              <a16:creationId xmlns:a16="http://schemas.microsoft.com/office/drawing/2014/main" xmlns="" id="{00000000-0008-0000-0000-00007A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58" name="Rectángulo 16157">
          <a:extLst>
            <a:ext uri="{FF2B5EF4-FFF2-40B4-BE49-F238E27FC236}">
              <a16:creationId xmlns:a16="http://schemas.microsoft.com/office/drawing/2014/main" xmlns="" id="{00000000-0008-0000-0000-00007B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59" name="Rectángulo 16158">
          <a:extLst>
            <a:ext uri="{FF2B5EF4-FFF2-40B4-BE49-F238E27FC236}">
              <a16:creationId xmlns:a16="http://schemas.microsoft.com/office/drawing/2014/main" xmlns="" id="{00000000-0008-0000-0000-00007C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60" name="Rectángulo 16159">
          <a:extLst>
            <a:ext uri="{FF2B5EF4-FFF2-40B4-BE49-F238E27FC236}">
              <a16:creationId xmlns:a16="http://schemas.microsoft.com/office/drawing/2014/main" xmlns="" id="{00000000-0008-0000-0000-00007D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61" name="Rectángulo 16160">
          <a:extLst>
            <a:ext uri="{FF2B5EF4-FFF2-40B4-BE49-F238E27FC236}">
              <a16:creationId xmlns:a16="http://schemas.microsoft.com/office/drawing/2014/main" xmlns="" id="{00000000-0008-0000-0000-00007E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62" name="Rectángulo 16161">
          <a:extLst>
            <a:ext uri="{FF2B5EF4-FFF2-40B4-BE49-F238E27FC236}">
              <a16:creationId xmlns:a16="http://schemas.microsoft.com/office/drawing/2014/main" xmlns="" id="{00000000-0008-0000-0000-00007F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63" name="Rectángulo 16162">
          <a:extLst>
            <a:ext uri="{FF2B5EF4-FFF2-40B4-BE49-F238E27FC236}">
              <a16:creationId xmlns:a16="http://schemas.microsoft.com/office/drawing/2014/main" xmlns="" id="{00000000-0008-0000-0000-000080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64" name="Rectángulo 16163">
          <a:extLst>
            <a:ext uri="{FF2B5EF4-FFF2-40B4-BE49-F238E27FC236}">
              <a16:creationId xmlns:a16="http://schemas.microsoft.com/office/drawing/2014/main" xmlns="" id="{00000000-0008-0000-0000-000081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65" name="Rectángulo 16164">
          <a:extLst>
            <a:ext uri="{FF2B5EF4-FFF2-40B4-BE49-F238E27FC236}">
              <a16:creationId xmlns:a16="http://schemas.microsoft.com/office/drawing/2014/main" xmlns="" id="{00000000-0008-0000-0000-000082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165</xdr:row>
      <xdr:rowOff>0</xdr:rowOff>
    </xdr:from>
    <xdr:ext cx="184730" cy="483722"/>
    <xdr:sp macro="" textlink="">
      <xdr:nvSpPr>
        <xdr:cNvPr id="16166" name="Rectángulo 16165">
          <a:extLst>
            <a:ext uri="{FF2B5EF4-FFF2-40B4-BE49-F238E27FC236}">
              <a16:creationId xmlns:a16="http://schemas.microsoft.com/office/drawing/2014/main" xmlns="" id="{00000000-0008-0000-0000-0000834F0000}"/>
            </a:ext>
          </a:extLst>
        </xdr:cNvPr>
        <xdr:cNvSpPr/>
      </xdr:nvSpPr>
      <xdr:spPr>
        <a:xfrm>
          <a:off x="2271713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67" name="Rectángulo 16166">
          <a:extLst>
            <a:ext uri="{FF2B5EF4-FFF2-40B4-BE49-F238E27FC236}">
              <a16:creationId xmlns:a16="http://schemas.microsoft.com/office/drawing/2014/main" xmlns="" id="{00000000-0008-0000-0000-000084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68" name="Rectángulo 16167">
          <a:extLst>
            <a:ext uri="{FF2B5EF4-FFF2-40B4-BE49-F238E27FC236}">
              <a16:creationId xmlns:a16="http://schemas.microsoft.com/office/drawing/2014/main" xmlns="" id="{00000000-0008-0000-0000-000085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69" name="Rectángulo 16168">
          <a:extLst>
            <a:ext uri="{FF2B5EF4-FFF2-40B4-BE49-F238E27FC236}">
              <a16:creationId xmlns:a16="http://schemas.microsoft.com/office/drawing/2014/main" xmlns="" id="{00000000-0008-0000-0000-000086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70" name="Rectángulo 16169">
          <a:extLst>
            <a:ext uri="{FF2B5EF4-FFF2-40B4-BE49-F238E27FC236}">
              <a16:creationId xmlns:a16="http://schemas.microsoft.com/office/drawing/2014/main" xmlns="" id="{00000000-0008-0000-0000-000087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71" name="Rectángulo 16170">
          <a:extLst>
            <a:ext uri="{FF2B5EF4-FFF2-40B4-BE49-F238E27FC236}">
              <a16:creationId xmlns:a16="http://schemas.microsoft.com/office/drawing/2014/main" xmlns="" id="{00000000-0008-0000-0000-000088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72" name="Rectángulo 16171">
          <a:extLst>
            <a:ext uri="{FF2B5EF4-FFF2-40B4-BE49-F238E27FC236}">
              <a16:creationId xmlns:a16="http://schemas.microsoft.com/office/drawing/2014/main" xmlns="" id="{00000000-0008-0000-0000-000089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73" name="Rectángulo 16172">
          <a:extLst>
            <a:ext uri="{FF2B5EF4-FFF2-40B4-BE49-F238E27FC236}">
              <a16:creationId xmlns:a16="http://schemas.microsoft.com/office/drawing/2014/main" xmlns="" id="{00000000-0008-0000-0000-00008A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74" name="Rectángulo 16173">
          <a:extLst>
            <a:ext uri="{FF2B5EF4-FFF2-40B4-BE49-F238E27FC236}">
              <a16:creationId xmlns:a16="http://schemas.microsoft.com/office/drawing/2014/main" xmlns="" id="{00000000-0008-0000-0000-00008B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75" name="Rectángulo 16174">
          <a:extLst>
            <a:ext uri="{FF2B5EF4-FFF2-40B4-BE49-F238E27FC236}">
              <a16:creationId xmlns:a16="http://schemas.microsoft.com/office/drawing/2014/main" xmlns="" id="{00000000-0008-0000-0000-00008C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76" name="Rectángulo 16175">
          <a:extLst>
            <a:ext uri="{FF2B5EF4-FFF2-40B4-BE49-F238E27FC236}">
              <a16:creationId xmlns:a16="http://schemas.microsoft.com/office/drawing/2014/main" xmlns="" id="{00000000-0008-0000-0000-00008D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77" name="Rectángulo 16176">
          <a:extLst>
            <a:ext uri="{FF2B5EF4-FFF2-40B4-BE49-F238E27FC236}">
              <a16:creationId xmlns:a16="http://schemas.microsoft.com/office/drawing/2014/main" xmlns="" id="{00000000-0008-0000-0000-00008E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78" name="Rectángulo 16177">
          <a:extLst>
            <a:ext uri="{FF2B5EF4-FFF2-40B4-BE49-F238E27FC236}">
              <a16:creationId xmlns:a16="http://schemas.microsoft.com/office/drawing/2014/main" xmlns="" id="{00000000-0008-0000-0000-00008F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79" name="Rectángulo 16178">
          <a:extLst>
            <a:ext uri="{FF2B5EF4-FFF2-40B4-BE49-F238E27FC236}">
              <a16:creationId xmlns:a16="http://schemas.microsoft.com/office/drawing/2014/main" xmlns="" id="{00000000-0008-0000-0000-000090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80" name="Rectángulo 16179">
          <a:extLst>
            <a:ext uri="{FF2B5EF4-FFF2-40B4-BE49-F238E27FC236}">
              <a16:creationId xmlns:a16="http://schemas.microsoft.com/office/drawing/2014/main" xmlns="" id="{00000000-0008-0000-0000-000091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81" name="Rectángulo 16180">
          <a:extLst>
            <a:ext uri="{FF2B5EF4-FFF2-40B4-BE49-F238E27FC236}">
              <a16:creationId xmlns:a16="http://schemas.microsoft.com/office/drawing/2014/main" xmlns="" id="{00000000-0008-0000-0000-000092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82" name="Rectángulo 16181">
          <a:extLst>
            <a:ext uri="{FF2B5EF4-FFF2-40B4-BE49-F238E27FC236}">
              <a16:creationId xmlns:a16="http://schemas.microsoft.com/office/drawing/2014/main" xmlns="" id="{00000000-0008-0000-0000-000093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83" name="Rectángulo 16182">
          <a:extLst>
            <a:ext uri="{FF2B5EF4-FFF2-40B4-BE49-F238E27FC236}">
              <a16:creationId xmlns:a16="http://schemas.microsoft.com/office/drawing/2014/main" xmlns="" id="{00000000-0008-0000-0000-000094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84" name="Rectángulo 16183">
          <a:extLst>
            <a:ext uri="{FF2B5EF4-FFF2-40B4-BE49-F238E27FC236}">
              <a16:creationId xmlns:a16="http://schemas.microsoft.com/office/drawing/2014/main" xmlns="" id="{00000000-0008-0000-0000-000095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85" name="Rectángulo 16184">
          <a:extLst>
            <a:ext uri="{FF2B5EF4-FFF2-40B4-BE49-F238E27FC236}">
              <a16:creationId xmlns:a16="http://schemas.microsoft.com/office/drawing/2014/main" xmlns="" id="{00000000-0008-0000-0000-000096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86" name="Rectángulo 16185">
          <a:extLst>
            <a:ext uri="{FF2B5EF4-FFF2-40B4-BE49-F238E27FC236}">
              <a16:creationId xmlns:a16="http://schemas.microsoft.com/office/drawing/2014/main" xmlns="" id="{00000000-0008-0000-0000-000097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87" name="Rectángulo 16186">
          <a:extLst>
            <a:ext uri="{FF2B5EF4-FFF2-40B4-BE49-F238E27FC236}">
              <a16:creationId xmlns:a16="http://schemas.microsoft.com/office/drawing/2014/main" xmlns="" id="{00000000-0008-0000-0000-000098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88" name="Rectángulo 16187">
          <a:extLst>
            <a:ext uri="{FF2B5EF4-FFF2-40B4-BE49-F238E27FC236}">
              <a16:creationId xmlns:a16="http://schemas.microsoft.com/office/drawing/2014/main" xmlns="" id="{00000000-0008-0000-0000-000099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89" name="Rectángulo 16188">
          <a:extLst>
            <a:ext uri="{FF2B5EF4-FFF2-40B4-BE49-F238E27FC236}">
              <a16:creationId xmlns:a16="http://schemas.microsoft.com/office/drawing/2014/main" xmlns="" id="{00000000-0008-0000-0000-00009A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90" name="Rectángulo 16189">
          <a:extLst>
            <a:ext uri="{FF2B5EF4-FFF2-40B4-BE49-F238E27FC236}">
              <a16:creationId xmlns:a16="http://schemas.microsoft.com/office/drawing/2014/main" xmlns="" id="{00000000-0008-0000-0000-00009B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91" name="Rectángulo 16190">
          <a:extLst>
            <a:ext uri="{FF2B5EF4-FFF2-40B4-BE49-F238E27FC236}">
              <a16:creationId xmlns:a16="http://schemas.microsoft.com/office/drawing/2014/main" xmlns="" id="{00000000-0008-0000-0000-00009C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92" name="Rectángulo 16191">
          <a:extLst>
            <a:ext uri="{FF2B5EF4-FFF2-40B4-BE49-F238E27FC236}">
              <a16:creationId xmlns:a16="http://schemas.microsoft.com/office/drawing/2014/main" xmlns="" id="{00000000-0008-0000-0000-00009D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6193" name="Rectángulo 16192">
          <a:extLst>
            <a:ext uri="{FF2B5EF4-FFF2-40B4-BE49-F238E27FC236}">
              <a16:creationId xmlns:a16="http://schemas.microsoft.com/office/drawing/2014/main" xmlns="" id="{00000000-0008-0000-0000-00009E4F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94" name="Rectángulo 16193">
          <a:extLst>
            <a:ext uri="{FF2B5EF4-FFF2-40B4-BE49-F238E27FC236}">
              <a16:creationId xmlns:a16="http://schemas.microsoft.com/office/drawing/2014/main" xmlns="" id="{00000000-0008-0000-0000-00009F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95" name="Rectángulo 16194">
          <a:extLst>
            <a:ext uri="{FF2B5EF4-FFF2-40B4-BE49-F238E27FC236}">
              <a16:creationId xmlns:a16="http://schemas.microsoft.com/office/drawing/2014/main" xmlns="" id="{00000000-0008-0000-0000-0000A0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96" name="Rectángulo 16195">
          <a:extLst>
            <a:ext uri="{FF2B5EF4-FFF2-40B4-BE49-F238E27FC236}">
              <a16:creationId xmlns:a16="http://schemas.microsoft.com/office/drawing/2014/main" xmlns="" id="{00000000-0008-0000-0000-0000A1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97" name="Rectángulo 16196">
          <a:extLst>
            <a:ext uri="{FF2B5EF4-FFF2-40B4-BE49-F238E27FC236}">
              <a16:creationId xmlns:a16="http://schemas.microsoft.com/office/drawing/2014/main" xmlns="" id="{00000000-0008-0000-0000-0000A2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98" name="Rectángulo 16197">
          <a:extLst>
            <a:ext uri="{FF2B5EF4-FFF2-40B4-BE49-F238E27FC236}">
              <a16:creationId xmlns:a16="http://schemas.microsoft.com/office/drawing/2014/main" xmlns="" id="{00000000-0008-0000-0000-0000A3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199" name="Rectángulo 16198">
          <a:extLst>
            <a:ext uri="{FF2B5EF4-FFF2-40B4-BE49-F238E27FC236}">
              <a16:creationId xmlns:a16="http://schemas.microsoft.com/office/drawing/2014/main" xmlns="" id="{00000000-0008-0000-0000-0000A4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00" name="Rectángulo 16199">
          <a:extLst>
            <a:ext uri="{FF2B5EF4-FFF2-40B4-BE49-F238E27FC236}">
              <a16:creationId xmlns:a16="http://schemas.microsoft.com/office/drawing/2014/main" xmlns="" id="{00000000-0008-0000-0000-0000A5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01" name="Rectángulo 16200">
          <a:extLst>
            <a:ext uri="{FF2B5EF4-FFF2-40B4-BE49-F238E27FC236}">
              <a16:creationId xmlns:a16="http://schemas.microsoft.com/office/drawing/2014/main" xmlns="" id="{00000000-0008-0000-0000-0000A6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02" name="Rectángulo 16201">
          <a:extLst>
            <a:ext uri="{FF2B5EF4-FFF2-40B4-BE49-F238E27FC236}">
              <a16:creationId xmlns:a16="http://schemas.microsoft.com/office/drawing/2014/main" xmlns="" id="{00000000-0008-0000-0000-0000A7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03" name="Rectángulo 16202">
          <a:extLst>
            <a:ext uri="{FF2B5EF4-FFF2-40B4-BE49-F238E27FC236}">
              <a16:creationId xmlns:a16="http://schemas.microsoft.com/office/drawing/2014/main" xmlns="" id="{00000000-0008-0000-0000-0000A8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04" name="Rectángulo 16203">
          <a:extLst>
            <a:ext uri="{FF2B5EF4-FFF2-40B4-BE49-F238E27FC236}">
              <a16:creationId xmlns:a16="http://schemas.microsoft.com/office/drawing/2014/main" xmlns="" id="{00000000-0008-0000-0000-0000A9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05" name="Rectángulo 16204">
          <a:extLst>
            <a:ext uri="{FF2B5EF4-FFF2-40B4-BE49-F238E27FC236}">
              <a16:creationId xmlns:a16="http://schemas.microsoft.com/office/drawing/2014/main" xmlns="" id="{00000000-0008-0000-0000-0000AA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06" name="Rectángulo 16205">
          <a:extLst>
            <a:ext uri="{FF2B5EF4-FFF2-40B4-BE49-F238E27FC236}">
              <a16:creationId xmlns:a16="http://schemas.microsoft.com/office/drawing/2014/main" xmlns="" id="{00000000-0008-0000-0000-0000AB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07" name="Rectángulo 16206">
          <a:extLst>
            <a:ext uri="{FF2B5EF4-FFF2-40B4-BE49-F238E27FC236}">
              <a16:creationId xmlns:a16="http://schemas.microsoft.com/office/drawing/2014/main" xmlns="" id="{00000000-0008-0000-0000-0000AC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08" name="Rectángulo 16207">
          <a:extLst>
            <a:ext uri="{FF2B5EF4-FFF2-40B4-BE49-F238E27FC236}">
              <a16:creationId xmlns:a16="http://schemas.microsoft.com/office/drawing/2014/main" xmlns="" id="{00000000-0008-0000-0000-0000AD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09" name="Rectángulo 16208">
          <a:extLst>
            <a:ext uri="{FF2B5EF4-FFF2-40B4-BE49-F238E27FC236}">
              <a16:creationId xmlns:a16="http://schemas.microsoft.com/office/drawing/2014/main" xmlns="" id="{00000000-0008-0000-0000-0000AE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10" name="Rectángulo 16209">
          <a:extLst>
            <a:ext uri="{FF2B5EF4-FFF2-40B4-BE49-F238E27FC236}">
              <a16:creationId xmlns:a16="http://schemas.microsoft.com/office/drawing/2014/main" xmlns="" id="{00000000-0008-0000-0000-0000AF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11" name="Rectángulo 16210">
          <a:extLst>
            <a:ext uri="{FF2B5EF4-FFF2-40B4-BE49-F238E27FC236}">
              <a16:creationId xmlns:a16="http://schemas.microsoft.com/office/drawing/2014/main" xmlns="" id="{00000000-0008-0000-0000-0000B0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12" name="Rectángulo 16211">
          <a:extLst>
            <a:ext uri="{FF2B5EF4-FFF2-40B4-BE49-F238E27FC236}">
              <a16:creationId xmlns:a16="http://schemas.microsoft.com/office/drawing/2014/main" xmlns="" id="{00000000-0008-0000-0000-0000B1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13" name="Rectángulo 16212">
          <a:extLst>
            <a:ext uri="{FF2B5EF4-FFF2-40B4-BE49-F238E27FC236}">
              <a16:creationId xmlns:a16="http://schemas.microsoft.com/office/drawing/2014/main" xmlns="" id="{00000000-0008-0000-0000-0000B2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14" name="Rectángulo 16213">
          <a:extLst>
            <a:ext uri="{FF2B5EF4-FFF2-40B4-BE49-F238E27FC236}">
              <a16:creationId xmlns:a16="http://schemas.microsoft.com/office/drawing/2014/main" xmlns="" id="{00000000-0008-0000-0000-0000B3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15" name="Rectángulo 16214">
          <a:extLst>
            <a:ext uri="{FF2B5EF4-FFF2-40B4-BE49-F238E27FC236}">
              <a16:creationId xmlns:a16="http://schemas.microsoft.com/office/drawing/2014/main" xmlns="" id="{00000000-0008-0000-0000-0000B4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16" name="Rectángulo 16215">
          <a:extLst>
            <a:ext uri="{FF2B5EF4-FFF2-40B4-BE49-F238E27FC236}">
              <a16:creationId xmlns:a16="http://schemas.microsoft.com/office/drawing/2014/main" xmlns="" id="{00000000-0008-0000-0000-0000B5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17" name="Rectángulo 16216">
          <a:extLst>
            <a:ext uri="{FF2B5EF4-FFF2-40B4-BE49-F238E27FC236}">
              <a16:creationId xmlns:a16="http://schemas.microsoft.com/office/drawing/2014/main" xmlns="" id="{00000000-0008-0000-0000-0000B6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18" name="Rectángulo 16217">
          <a:extLst>
            <a:ext uri="{FF2B5EF4-FFF2-40B4-BE49-F238E27FC236}">
              <a16:creationId xmlns:a16="http://schemas.microsoft.com/office/drawing/2014/main" xmlns="" id="{00000000-0008-0000-0000-0000B7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19" name="Rectángulo 16218">
          <a:extLst>
            <a:ext uri="{FF2B5EF4-FFF2-40B4-BE49-F238E27FC236}">
              <a16:creationId xmlns:a16="http://schemas.microsoft.com/office/drawing/2014/main" xmlns="" id="{00000000-0008-0000-0000-0000B8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6220" name="Rectángulo 16219">
          <a:extLst>
            <a:ext uri="{FF2B5EF4-FFF2-40B4-BE49-F238E27FC236}">
              <a16:creationId xmlns:a16="http://schemas.microsoft.com/office/drawing/2014/main" xmlns="" id="{00000000-0008-0000-0000-0000B94F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21" name="Rectángulo 16220">
          <a:extLst>
            <a:ext uri="{FF2B5EF4-FFF2-40B4-BE49-F238E27FC236}">
              <a16:creationId xmlns:a16="http://schemas.microsoft.com/office/drawing/2014/main" xmlns="" id="{00000000-0008-0000-0000-0000BA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22" name="Rectángulo 16221">
          <a:extLst>
            <a:ext uri="{FF2B5EF4-FFF2-40B4-BE49-F238E27FC236}">
              <a16:creationId xmlns:a16="http://schemas.microsoft.com/office/drawing/2014/main" xmlns="" id="{00000000-0008-0000-0000-0000BB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23" name="Rectángulo 16222">
          <a:extLst>
            <a:ext uri="{FF2B5EF4-FFF2-40B4-BE49-F238E27FC236}">
              <a16:creationId xmlns:a16="http://schemas.microsoft.com/office/drawing/2014/main" xmlns="" id="{00000000-0008-0000-0000-0000BC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24" name="Rectángulo 16223">
          <a:extLst>
            <a:ext uri="{FF2B5EF4-FFF2-40B4-BE49-F238E27FC236}">
              <a16:creationId xmlns:a16="http://schemas.microsoft.com/office/drawing/2014/main" xmlns="" id="{00000000-0008-0000-0000-0000BD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25" name="Rectángulo 16224">
          <a:extLst>
            <a:ext uri="{FF2B5EF4-FFF2-40B4-BE49-F238E27FC236}">
              <a16:creationId xmlns:a16="http://schemas.microsoft.com/office/drawing/2014/main" xmlns="" id="{00000000-0008-0000-0000-0000BE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26" name="Rectángulo 16225">
          <a:extLst>
            <a:ext uri="{FF2B5EF4-FFF2-40B4-BE49-F238E27FC236}">
              <a16:creationId xmlns:a16="http://schemas.microsoft.com/office/drawing/2014/main" xmlns="" id="{00000000-0008-0000-0000-0000BF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27" name="Rectángulo 16226">
          <a:extLst>
            <a:ext uri="{FF2B5EF4-FFF2-40B4-BE49-F238E27FC236}">
              <a16:creationId xmlns:a16="http://schemas.microsoft.com/office/drawing/2014/main" xmlns="" id="{00000000-0008-0000-0000-0000C0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28" name="Rectángulo 16227">
          <a:extLst>
            <a:ext uri="{FF2B5EF4-FFF2-40B4-BE49-F238E27FC236}">
              <a16:creationId xmlns:a16="http://schemas.microsoft.com/office/drawing/2014/main" xmlns="" id="{00000000-0008-0000-0000-0000C1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29" name="Rectángulo 16228">
          <a:extLst>
            <a:ext uri="{FF2B5EF4-FFF2-40B4-BE49-F238E27FC236}">
              <a16:creationId xmlns:a16="http://schemas.microsoft.com/office/drawing/2014/main" xmlns="" id="{00000000-0008-0000-0000-0000C2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30" name="Rectángulo 16229">
          <a:extLst>
            <a:ext uri="{FF2B5EF4-FFF2-40B4-BE49-F238E27FC236}">
              <a16:creationId xmlns:a16="http://schemas.microsoft.com/office/drawing/2014/main" xmlns="" id="{00000000-0008-0000-0000-0000C3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31" name="Rectángulo 16230">
          <a:extLst>
            <a:ext uri="{FF2B5EF4-FFF2-40B4-BE49-F238E27FC236}">
              <a16:creationId xmlns:a16="http://schemas.microsoft.com/office/drawing/2014/main" xmlns="" id="{00000000-0008-0000-0000-0000C4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32" name="Rectángulo 16231">
          <a:extLst>
            <a:ext uri="{FF2B5EF4-FFF2-40B4-BE49-F238E27FC236}">
              <a16:creationId xmlns:a16="http://schemas.microsoft.com/office/drawing/2014/main" xmlns="" id="{00000000-0008-0000-0000-0000C5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33" name="Rectángulo 16232">
          <a:extLst>
            <a:ext uri="{FF2B5EF4-FFF2-40B4-BE49-F238E27FC236}">
              <a16:creationId xmlns:a16="http://schemas.microsoft.com/office/drawing/2014/main" xmlns="" id="{00000000-0008-0000-0000-0000C6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34" name="Rectángulo 16233">
          <a:extLst>
            <a:ext uri="{FF2B5EF4-FFF2-40B4-BE49-F238E27FC236}">
              <a16:creationId xmlns:a16="http://schemas.microsoft.com/office/drawing/2014/main" xmlns="" id="{00000000-0008-0000-0000-0000C7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35" name="Rectángulo 16234">
          <a:extLst>
            <a:ext uri="{FF2B5EF4-FFF2-40B4-BE49-F238E27FC236}">
              <a16:creationId xmlns:a16="http://schemas.microsoft.com/office/drawing/2014/main" xmlns="" id="{00000000-0008-0000-0000-0000C8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36" name="Rectángulo 16235">
          <a:extLst>
            <a:ext uri="{FF2B5EF4-FFF2-40B4-BE49-F238E27FC236}">
              <a16:creationId xmlns:a16="http://schemas.microsoft.com/office/drawing/2014/main" xmlns="" id="{00000000-0008-0000-0000-0000C9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37" name="Rectángulo 16236">
          <a:extLst>
            <a:ext uri="{FF2B5EF4-FFF2-40B4-BE49-F238E27FC236}">
              <a16:creationId xmlns:a16="http://schemas.microsoft.com/office/drawing/2014/main" xmlns="" id="{00000000-0008-0000-0000-0000CA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38" name="Rectángulo 16237">
          <a:extLst>
            <a:ext uri="{FF2B5EF4-FFF2-40B4-BE49-F238E27FC236}">
              <a16:creationId xmlns:a16="http://schemas.microsoft.com/office/drawing/2014/main" xmlns="" id="{00000000-0008-0000-0000-0000CB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39" name="Rectángulo 16238">
          <a:extLst>
            <a:ext uri="{FF2B5EF4-FFF2-40B4-BE49-F238E27FC236}">
              <a16:creationId xmlns:a16="http://schemas.microsoft.com/office/drawing/2014/main" xmlns="" id="{00000000-0008-0000-0000-0000CC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40" name="Rectángulo 16239">
          <a:extLst>
            <a:ext uri="{FF2B5EF4-FFF2-40B4-BE49-F238E27FC236}">
              <a16:creationId xmlns:a16="http://schemas.microsoft.com/office/drawing/2014/main" xmlns="" id="{00000000-0008-0000-0000-0000CD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41" name="Rectángulo 16240">
          <a:extLst>
            <a:ext uri="{FF2B5EF4-FFF2-40B4-BE49-F238E27FC236}">
              <a16:creationId xmlns:a16="http://schemas.microsoft.com/office/drawing/2014/main" xmlns="" id="{00000000-0008-0000-0000-0000CE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42" name="Rectángulo 16241">
          <a:extLst>
            <a:ext uri="{FF2B5EF4-FFF2-40B4-BE49-F238E27FC236}">
              <a16:creationId xmlns:a16="http://schemas.microsoft.com/office/drawing/2014/main" xmlns="" id="{00000000-0008-0000-0000-0000CF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43" name="Rectángulo 16242">
          <a:extLst>
            <a:ext uri="{FF2B5EF4-FFF2-40B4-BE49-F238E27FC236}">
              <a16:creationId xmlns:a16="http://schemas.microsoft.com/office/drawing/2014/main" xmlns="" id="{00000000-0008-0000-0000-0000D0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44" name="Rectángulo 16243">
          <a:extLst>
            <a:ext uri="{FF2B5EF4-FFF2-40B4-BE49-F238E27FC236}">
              <a16:creationId xmlns:a16="http://schemas.microsoft.com/office/drawing/2014/main" xmlns="" id="{00000000-0008-0000-0000-0000D1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45" name="Rectángulo 16244">
          <a:extLst>
            <a:ext uri="{FF2B5EF4-FFF2-40B4-BE49-F238E27FC236}">
              <a16:creationId xmlns:a16="http://schemas.microsoft.com/office/drawing/2014/main" xmlns="" id="{00000000-0008-0000-0000-0000D2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46" name="Rectángulo 16245">
          <a:extLst>
            <a:ext uri="{FF2B5EF4-FFF2-40B4-BE49-F238E27FC236}">
              <a16:creationId xmlns:a16="http://schemas.microsoft.com/office/drawing/2014/main" xmlns="" id="{00000000-0008-0000-0000-0000D3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47" name="Rectángulo 16246">
          <a:extLst>
            <a:ext uri="{FF2B5EF4-FFF2-40B4-BE49-F238E27FC236}">
              <a16:creationId xmlns:a16="http://schemas.microsoft.com/office/drawing/2014/main" xmlns="" id="{00000000-0008-0000-0000-0000D4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48" name="Rectángulo 16247">
          <a:extLst>
            <a:ext uri="{FF2B5EF4-FFF2-40B4-BE49-F238E27FC236}">
              <a16:creationId xmlns:a16="http://schemas.microsoft.com/office/drawing/2014/main" xmlns="" id="{00000000-0008-0000-0000-0000D5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49" name="Rectángulo 16248">
          <a:extLst>
            <a:ext uri="{FF2B5EF4-FFF2-40B4-BE49-F238E27FC236}">
              <a16:creationId xmlns:a16="http://schemas.microsoft.com/office/drawing/2014/main" xmlns="" id="{00000000-0008-0000-0000-0000D6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50" name="Rectángulo 16249">
          <a:extLst>
            <a:ext uri="{FF2B5EF4-FFF2-40B4-BE49-F238E27FC236}">
              <a16:creationId xmlns:a16="http://schemas.microsoft.com/office/drawing/2014/main" xmlns="" id="{00000000-0008-0000-0000-0000D7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51" name="Rectángulo 16250">
          <a:extLst>
            <a:ext uri="{FF2B5EF4-FFF2-40B4-BE49-F238E27FC236}">
              <a16:creationId xmlns:a16="http://schemas.microsoft.com/office/drawing/2014/main" xmlns="" id="{00000000-0008-0000-0000-0000D8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52" name="Rectángulo 16251">
          <a:extLst>
            <a:ext uri="{FF2B5EF4-FFF2-40B4-BE49-F238E27FC236}">
              <a16:creationId xmlns:a16="http://schemas.microsoft.com/office/drawing/2014/main" xmlns="" id="{00000000-0008-0000-0000-0000D9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53" name="Rectángulo 16252">
          <a:extLst>
            <a:ext uri="{FF2B5EF4-FFF2-40B4-BE49-F238E27FC236}">
              <a16:creationId xmlns:a16="http://schemas.microsoft.com/office/drawing/2014/main" xmlns="" id="{00000000-0008-0000-0000-0000DA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54" name="Rectángulo 16253">
          <a:extLst>
            <a:ext uri="{FF2B5EF4-FFF2-40B4-BE49-F238E27FC236}">
              <a16:creationId xmlns:a16="http://schemas.microsoft.com/office/drawing/2014/main" xmlns="" id="{00000000-0008-0000-0000-0000DB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55" name="Rectángulo 16254">
          <a:extLst>
            <a:ext uri="{FF2B5EF4-FFF2-40B4-BE49-F238E27FC236}">
              <a16:creationId xmlns:a16="http://schemas.microsoft.com/office/drawing/2014/main" xmlns="" id="{00000000-0008-0000-0000-0000DC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56" name="Rectángulo 16255">
          <a:extLst>
            <a:ext uri="{FF2B5EF4-FFF2-40B4-BE49-F238E27FC236}">
              <a16:creationId xmlns:a16="http://schemas.microsoft.com/office/drawing/2014/main" xmlns="" id="{00000000-0008-0000-0000-0000DD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57" name="Rectángulo 16256">
          <a:extLst>
            <a:ext uri="{FF2B5EF4-FFF2-40B4-BE49-F238E27FC236}">
              <a16:creationId xmlns:a16="http://schemas.microsoft.com/office/drawing/2014/main" xmlns="" id="{00000000-0008-0000-0000-0000DE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58" name="Rectángulo 16257">
          <a:extLst>
            <a:ext uri="{FF2B5EF4-FFF2-40B4-BE49-F238E27FC236}">
              <a16:creationId xmlns:a16="http://schemas.microsoft.com/office/drawing/2014/main" xmlns="" id="{00000000-0008-0000-0000-0000DF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59" name="Rectángulo 16258">
          <a:extLst>
            <a:ext uri="{FF2B5EF4-FFF2-40B4-BE49-F238E27FC236}">
              <a16:creationId xmlns:a16="http://schemas.microsoft.com/office/drawing/2014/main" xmlns="" id="{00000000-0008-0000-0000-0000E0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60" name="Rectángulo 16259">
          <a:extLst>
            <a:ext uri="{FF2B5EF4-FFF2-40B4-BE49-F238E27FC236}">
              <a16:creationId xmlns:a16="http://schemas.microsoft.com/office/drawing/2014/main" xmlns="" id="{00000000-0008-0000-0000-0000E1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61" name="Rectángulo 16260">
          <a:extLst>
            <a:ext uri="{FF2B5EF4-FFF2-40B4-BE49-F238E27FC236}">
              <a16:creationId xmlns:a16="http://schemas.microsoft.com/office/drawing/2014/main" xmlns="" id="{00000000-0008-0000-0000-0000E2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62" name="Rectángulo 16261">
          <a:extLst>
            <a:ext uri="{FF2B5EF4-FFF2-40B4-BE49-F238E27FC236}">
              <a16:creationId xmlns:a16="http://schemas.microsoft.com/office/drawing/2014/main" xmlns="" id="{00000000-0008-0000-0000-0000E3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63" name="Rectángulo 16262">
          <a:extLst>
            <a:ext uri="{FF2B5EF4-FFF2-40B4-BE49-F238E27FC236}">
              <a16:creationId xmlns:a16="http://schemas.microsoft.com/office/drawing/2014/main" xmlns="" id="{00000000-0008-0000-0000-0000E4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64" name="Rectángulo 16263">
          <a:extLst>
            <a:ext uri="{FF2B5EF4-FFF2-40B4-BE49-F238E27FC236}">
              <a16:creationId xmlns:a16="http://schemas.microsoft.com/office/drawing/2014/main" xmlns="" id="{00000000-0008-0000-0000-0000E5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65" name="Rectángulo 16264">
          <a:extLst>
            <a:ext uri="{FF2B5EF4-FFF2-40B4-BE49-F238E27FC236}">
              <a16:creationId xmlns:a16="http://schemas.microsoft.com/office/drawing/2014/main" xmlns="" id="{00000000-0008-0000-0000-0000E6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6266" name="Rectángulo 16265">
          <a:extLst>
            <a:ext uri="{FF2B5EF4-FFF2-40B4-BE49-F238E27FC236}">
              <a16:creationId xmlns:a16="http://schemas.microsoft.com/office/drawing/2014/main" xmlns="" id="{00000000-0008-0000-0000-0000E74F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67" name="Rectángulo 16266">
          <a:extLst>
            <a:ext uri="{FF2B5EF4-FFF2-40B4-BE49-F238E27FC236}">
              <a16:creationId xmlns:a16="http://schemas.microsoft.com/office/drawing/2014/main" xmlns="" id="{00000000-0008-0000-0000-0000E8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68" name="Rectángulo 16267">
          <a:extLst>
            <a:ext uri="{FF2B5EF4-FFF2-40B4-BE49-F238E27FC236}">
              <a16:creationId xmlns:a16="http://schemas.microsoft.com/office/drawing/2014/main" xmlns="" id="{00000000-0008-0000-0000-0000E9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69" name="Rectángulo 16268">
          <a:extLst>
            <a:ext uri="{FF2B5EF4-FFF2-40B4-BE49-F238E27FC236}">
              <a16:creationId xmlns:a16="http://schemas.microsoft.com/office/drawing/2014/main" xmlns="" id="{00000000-0008-0000-0000-0000EA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70" name="Rectángulo 16269">
          <a:extLst>
            <a:ext uri="{FF2B5EF4-FFF2-40B4-BE49-F238E27FC236}">
              <a16:creationId xmlns:a16="http://schemas.microsoft.com/office/drawing/2014/main" xmlns="" id="{00000000-0008-0000-0000-0000EB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71" name="Rectángulo 16270">
          <a:extLst>
            <a:ext uri="{FF2B5EF4-FFF2-40B4-BE49-F238E27FC236}">
              <a16:creationId xmlns:a16="http://schemas.microsoft.com/office/drawing/2014/main" xmlns="" id="{00000000-0008-0000-0000-0000EC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72" name="Rectángulo 16271">
          <a:extLst>
            <a:ext uri="{FF2B5EF4-FFF2-40B4-BE49-F238E27FC236}">
              <a16:creationId xmlns:a16="http://schemas.microsoft.com/office/drawing/2014/main" xmlns="" id="{00000000-0008-0000-0000-0000ED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73" name="Rectángulo 16272">
          <a:extLst>
            <a:ext uri="{FF2B5EF4-FFF2-40B4-BE49-F238E27FC236}">
              <a16:creationId xmlns:a16="http://schemas.microsoft.com/office/drawing/2014/main" xmlns="" id="{00000000-0008-0000-0000-0000EE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74" name="Rectángulo 16273">
          <a:extLst>
            <a:ext uri="{FF2B5EF4-FFF2-40B4-BE49-F238E27FC236}">
              <a16:creationId xmlns:a16="http://schemas.microsoft.com/office/drawing/2014/main" xmlns="" id="{00000000-0008-0000-0000-0000EF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75" name="Rectángulo 16274">
          <a:extLst>
            <a:ext uri="{FF2B5EF4-FFF2-40B4-BE49-F238E27FC236}">
              <a16:creationId xmlns:a16="http://schemas.microsoft.com/office/drawing/2014/main" xmlns="" id="{00000000-0008-0000-0000-0000F0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76" name="Rectángulo 16275">
          <a:extLst>
            <a:ext uri="{FF2B5EF4-FFF2-40B4-BE49-F238E27FC236}">
              <a16:creationId xmlns:a16="http://schemas.microsoft.com/office/drawing/2014/main" xmlns="" id="{00000000-0008-0000-0000-0000F1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77" name="Rectángulo 16276">
          <a:extLst>
            <a:ext uri="{FF2B5EF4-FFF2-40B4-BE49-F238E27FC236}">
              <a16:creationId xmlns:a16="http://schemas.microsoft.com/office/drawing/2014/main" xmlns="" id="{00000000-0008-0000-0000-0000F2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78" name="Rectángulo 16277">
          <a:extLst>
            <a:ext uri="{FF2B5EF4-FFF2-40B4-BE49-F238E27FC236}">
              <a16:creationId xmlns:a16="http://schemas.microsoft.com/office/drawing/2014/main" xmlns="" id="{00000000-0008-0000-0000-0000F3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79" name="Rectángulo 16278">
          <a:extLst>
            <a:ext uri="{FF2B5EF4-FFF2-40B4-BE49-F238E27FC236}">
              <a16:creationId xmlns:a16="http://schemas.microsoft.com/office/drawing/2014/main" xmlns="" id="{00000000-0008-0000-0000-0000F4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80" name="Rectángulo 16279">
          <a:extLst>
            <a:ext uri="{FF2B5EF4-FFF2-40B4-BE49-F238E27FC236}">
              <a16:creationId xmlns:a16="http://schemas.microsoft.com/office/drawing/2014/main" xmlns="" id="{00000000-0008-0000-0000-0000F5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81" name="Rectángulo 16280">
          <a:extLst>
            <a:ext uri="{FF2B5EF4-FFF2-40B4-BE49-F238E27FC236}">
              <a16:creationId xmlns:a16="http://schemas.microsoft.com/office/drawing/2014/main" xmlns="" id="{00000000-0008-0000-0000-0000F6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82" name="Rectángulo 16281">
          <a:extLst>
            <a:ext uri="{FF2B5EF4-FFF2-40B4-BE49-F238E27FC236}">
              <a16:creationId xmlns:a16="http://schemas.microsoft.com/office/drawing/2014/main" xmlns="" id="{00000000-0008-0000-0000-0000F7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83" name="Rectángulo 16282">
          <a:extLst>
            <a:ext uri="{FF2B5EF4-FFF2-40B4-BE49-F238E27FC236}">
              <a16:creationId xmlns:a16="http://schemas.microsoft.com/office/drawing/2014/main" xmlns="" id="{00000000-0008-0000-0000-0000F8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84" name="Rectángulo 16283">
          <a:extLst>
            <a:ext uri="{FF2B5EF4-FFF2-40B4-BE49-F238E27FC236}">
              <a16:creationId xmlns:a16="http://schemas.microsoft.com/office/drawing/2014/main" xmlns="" id="{00000000-0008-0000-0000-0000F9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85" name="Rectángulo 16284">
          <a:extLst>
            <a:ext uri="{FF2B5EF4-FFF2-40B4-BE49-F238E27FC236}">
              <a16:creationId xmlns:a16="http://schemas.microsoft.com/office/drawing/2014/main" xmlns="" id="{00000000-0008-0000-0000-0000FA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86" name="Rectángulo 16285">
          <a:extLst>
            <a:ext uri="{FF2B5EF4-FFF2-40B4-BE49-F238E27FC236}">
              <a16:creationId xmlns:a16="http://schemas.microsoft.com/office/drawing/2014/main" xmlns="" id="{00000000-0008-0000-0000-0000FB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87" name="Rectángulo 16286">
          <a:extLst>
            <a:ext uri="{FF2B5EF4-FFF2-40B4-BE49-F238E27FC236}">
              <a16:creationId xmlns:a16="http://schemas.microsoft.com/office/drawing/2014/main" xmlns="" id="{00000000-0008-0000-0000-0000FC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88" name="Rectángulo 16287">
          <a:extLst>
            <a:ext uri="{FF2B5EF4-FFF2-40B4-BE49-F238E27FC236}">
              <a16:creationId xmlns:a16="http://schemas.microsoft.com/office/drawing/2014/main" xmlns="" id="{00000000-0008-0000-0000-0000FD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89" name="Rectángulo 16288">
          <a:extLst>
            <a:ext uri="{FF2B5EF4-FFF2-40B4-BE49-F238E27FC236}">
              <a16:creationId xmlns:a16="http://schemas.microsoft.com/office/drawing/2014/main" xmlns="" id="{00000000-0008-0000-0000-0000FE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90" name="Rectángulo 16289">
          <a:extLst>
            <a:ext uri="{FF2B5EF4-FFF2-40B4-BE49-F238E27FC236}">
              <a16:creationId xmlns:a16="http://schemas.microsoft.com/office/drawing/2014/main" xmlns="" id="{00000000-0008-0000-0000-0000FF4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91" name="Rectángulo 16290">
          <a:extLst>
            <a:ext uri="{FF2B5EF4-FFF2-40B4-BE49-F238E27FC236}">
              <a16:creationId xmlns:a16="http://schemas.microsoft.com/office/drawing/2014/main" xmlns="" id="{00000000-0008-0000-0000-000000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92" name="Rectángulo 16291">
          <a:extLst>
            <a:ext uri="{FF2B5EF4-FFF2-40B4-BE49-F238E27FC236}">
              <a16:creationId xmlns:a16="http://schemas.microsoft.com/office/drawing/2014/main" xmlns="" id="{00000000-0008-0000-0000-000001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6293" name="Rectángulo 16292">
          <a:extLst>
            <a:ext uri="{FF2B5EF4-FFF2-40B4-BE49-F238E27FC236}">
              <a16:creationId xmlns:a16="http://schemas.microsoft.com/office/drawing/2014/main" xmlns="" id="{00000000-0008-0000-0000-00000250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94" name="Rectángulo 16293">
          <a:extLst>
            <a:ext uri="{FF2B5EF4-FFF2-40B4-BE49-F238E27FC236}">
              <a16:creationId xmlns:a16="http://schemas.microsoft.com/office/drawing/2014/main" xmlns="" id="{00000000-0008-0000-0000-000003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95" name="Rectángulo 16294">
          <a:extLst>
            <a:ext uri="{FF2B5EF4-FFF2-40B4-BE49-F238E27FC236}">
              <a16:creationId xmlns:a16="http://schemas.microsoft.com/office/drawing/2014/main" xmlns="" id="{00000000-0008-0000-0000-000004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96" name="Rectángulo 16295">
          <a:extLst>
            <a:ext uri="{FF2B5EF4-FFF2-40B4-BE49-F238E27FC236}">
              <a16:creationId xmlns:a16="http://schemas.microsoft.com/office/drawing/2014/main" xmlns="" id="{00000000-0008-0000-0000-000005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97" name="Rectángulo 16296">
          <a:extLst>
            <a:ext uri="{FF2B5EF4-FFF2-40B4-BE49-F238E27FC236}">
              <a16:creationId xmlns:a16="http://schemas.microsoft.com/office/drawing/2014/main" xmlns="" id="{00000000-0008-0000-0000-000006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98" name="Rectángulo 16297">
          <a:extLst>
            <a:ext uri="{FF2B5EF4-FFF2-40B4-BE49-F238E27FC236}">
              <a16:creationId xmlns:a16="http://schemas.microsoft.com/office/drawing/2014/main" xmlns="" id="{00000000-0008-0000-0000-000007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299" name="Rectángulo 16298">
          <a:extLst>
            <a:ext uri="{FF2B5EF4-FFF2-40B4-BE49-F238E27FC236}">
              <a16:creationId xmlns:a16="http://schemas.microsoft.com/office/drawing/2014/main" xmlns="" id="{00000000-0008-0000-0000-000008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00" name="Rectángulo 16299">
          <a:extLst>
            <a:ext uri="{FF2B5EF4-FFF2-40B4-BE49-F238E27FC236}">
              <a16:creationId xmlns:a16="http://schemas.microsoft.com/office/drawing/2014/main" xmlns="" id="{00000000-0008-0000-0000-000009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01" name="Rectángulo 16300">
          <a:extLst>
            <a:ext uri="{FF2B5EF4-FFF2-40B4-BE49-F238E27FC236}">
              <a16:creationId xmlns:a16="http://schemas.microsoft.com/office/drawing/2014/main" xmlns="" id="{00000000-0008-0000-0000-00000A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02" name="Rectángulo 16301">
          <a:extLst>
            <a:ext uri="{FF2B5EF4-FFF2-40B4-BE49-F238E27FC236}">
              <a16:creationId xmlns:a16="http://schemas.microsoft.com/office/drawing/2014/main" xmlns="" id="{00000000-0008-0000-0000-00000B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03" name="Rectángulo 16302">
          <a:extLst>
            <a:ext uri="{FF2B5EF4-FFF2-40B4-BE49-F238E27FC236}">
              <a16:creationId xmlns:a16="http://schemas.microsoft.com/office/drawing/2014/main" xmlns="" id="{00000000-0008-0000-0000-00000C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04" name="Rectángulo 16303">
          <a:extLst>
            <a:ext uri="{FF2B5EF4-FFF2-40B4-BE49-F238E27FC236}">
              <a16:creationId xmlns:a16="http://schemas.microsoft.com/office/drawing/2014/main" xmlns="" id="{00000000-0008-0000-0000-00000D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05" name="Rectángulo 16304">
          <a:extLst>
            <a:ext uri="{FF2B5EF4-FFF2-40B4-BE49-F238E27FC236}">
              <a16:creationId xmlns:a16="http://schemas.microsoft.com/office/drawing/2014/main" xmlns="" id="{00000000-0008-0000-0000-00000E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06" name="Rectángulo 16305">
          <a:extLst>
            <a:ext uri="{FF2B5EF4-FFF2-40B4-BE49-F238E27FC236}">
              <a16:creationId xmlns:a16="http://schemas.microsoft.com/office/drawing/2014/main" xmlns="" id="{00000000-0008-0000-0000-00000F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07" name="Rectángulo 16306">
          <a:extLst>
            <a:ext uri="{FF2B5EF4-FFF2-40B4-BE49-F238E27FC236}">
              <a16:creationId xmlns:a16="http://schemas.microsoft.com/office/drawing/2014/main" xmlns="" id="{00000000-0008-0000-0000-000010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08" name="Rectángulo 16307">
          <a:extLst>
            <a:ext uri="{FF2B5EF4-FFF2-40B4-BE49-F238E27FC236}">
              <a16:creationId xmlns:a16="http://schemas.microsoft.com/office/drawing/2014/main" xmlns="" id="{00000000-0008-0000-0000-000011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09" name="Rectángulo 16308">
          <a:extLst>
            <a:ext uri="{FF2B5EF4-FFF2-40B4-BE49-F238E27FC236}">
              <a16:creationId xmlns:a16="http://schemas.microsoft.com/office/drawing/2014/main" xmlns="" id="{00000000-0008-0000-0000-000012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10" name="Rectángulo 16309">
          <a:extLst>
            <a:ext uri="{FF2B5EF4-FFF2-40B4-BE49-F238E27FC236}">
              <a16:creationId xmlns:a16="http://schemas.microsoft.com/office/drawing/2014/main" xmlns="" id="{00000000-0008-0000-0000-000013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11" name="Rectángulo 16310">
          <a:extLst>
            <a:ext uri="{FF2B5EF4-FFF2-40B4-BE49-F238E27FC236}">
              <a16:creationId xmlns:a16="http://schemas.microsoft.com/office/drawing/2014/main" xmlns="" id="{00000000-0008-0000-0000-000014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12" name="Rectángulo 16311">
          <a:extLst>
            <a:ext uri="{FF2B5EF4-FFF2-40B4-BE49-F238E27FC236}">
              <a16:creationId xmlns:a16="http://schemas.microsoft.com/office/drawing/2014/main" xmlns="" id="{00000000-0008-0000-0000-000015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13" name="Rectángulo 16312">
          <a:extLst>
            <a:ext uri="{FF2B5EF4-FFF2-40B4-BE49-F238E27FC236}">
              <a16:creationId xmlns:a16="http://schemas.microsoft.com/office/drawing/2014/main" xmlns="" id="{00000000-0008-0000-0000-000016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14" name="Rectángulo 16313">
          <a:extLst>
            <a:ext uri="{FF2B5EF4-FFF2-40B4-BE49-F238E27FC236}">
              <a16:creationId xmlns:a16="http://schemas.microsoft.com/office/drawing/2014/main" xmlns="" id="{00000000-0008-0000-0000-000017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15" name="Rectángulo 16314">
          <a:extLst>
            <a:ext uri="{FF2B5EF4-FFF2-40B4-BE49-F238E27FC236}">
              <a16:creationId xmlns:a16="http://schemas.microsoft.com/office/drawing/2014/main" xmlns="" id="{00000000-0008-0000-0000-000018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16" name="Rectángulo 16315">
          <a:extLst>
            <a:ext uri="{FF2B5EF4-FFF2-40B4-BE49-F238E27FC236}">
              <a16:creationId xmlns:a16="http://schemas.microsoft.com/office/drawing/2014/main" xmlns="" id="{00000000-0008-0000-0000-000019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17" name="Rectángulo 16316">
          <a:extLst>
            <a:ext uri="{FF2B5EF4-FFF2-40B4-BE49-F238E27FC236}">
              <a16:creationId xmlns:a16="http://schemas.microsoft.com/office/drawing/2014/main" xmlns="" id="{00000000-0008-0000-0000-00001A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18" name="Rectángulo 16317">
          <a:extLst>
            <a:ext uri="{FF2B5EF4-FFF2-40B4-BE49-F238E27FC236}">
              <a16:creationId xmlns:a16="http://schemas.microsoft.com/office/drawing/2014/main" xmlns="" id="{00000000-0008-0000-0000-00001B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19" name="Rectángulo 16318">
          <a:extLst>
            <a:ext uri="{FF2B5EF4-FFF2-40B4-BE49-F238E27FC236}">
              <a16:creationId xmlns:a16="http://schemas.microsoft.com/office/drawing/2014/main" xmlns="" id="{00000000-0008-0000-0000-00001C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20" name="Rectángulo 16319">
          <a:extLst>
            <a:ext uri="{FF2B5EF4-FFF2-40B4-BE49-F238E27FC236}">
              <a16:creationId xmlns:a16="http://schemas.microsoft.com/office/drawing/2014/main" xmlns="" id="{00000000-0008-0000-0000-00001D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21" name="Rectángulo 16320">
          <a:extLst>
            <a:ext uri="{FF2B5EF4-FFF2-40B4-BE49-F238E27FC236}">
              <a16:creationId xmlns:a16="http://schemas.microsoft.com/office/drawing/2014/main" xmlns="" id="{00000000-0008-0000-0000-00001E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22" name="Rectángulo 16321">
          <a:extLst>
            <a:ext uri="{FF2B5EF4-FFF2-40B4-BE49-F238E27FC236}">
              <a16:creationId xmlns:a16="http://schemas.microsoft.com/office/drawing/2014/main" xmlns="" id="{00000000-0008-0000-0000-00001F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23" name="Rectángulo 16322">
          <a:extLst>
            <a:ext uri="{FF2B5EF4-FFF2-40B4-BE49-F238E27FC236}">
              <a16:creationId xmlns:a16="http://schemas.microsoft.com/office/drawing/2014/main" xmlns="" id="{00000000-0008-0000-0000-000020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24" name="Rectángulo 16323">
          <a:extLst>
            <a:ext uri="{FF2B5EF4-FFF2-40B4-BE49-F238E27FC236}">
              <a16:creationId xmlns:a16="http://schemas.microsoft.com/office/drawing/2014/main" xmlns="" id="{00000000-0008-0000-0000-000021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25" name="Rectángulo 16324">
          <a:extLst>
            <a:ext uri="{FF2B5EF4-FFF2-40B4-BE49-F238E27FC236}">
              <a16:creationId xmlns:a16="http://schemas.microsoft.com/office/drawing/2014/main" xmlns="" id="{00000000-0008-0000-0000-000022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26" name="Rectángulo 16325">
          <a:extLst>
            <a:ext uri="{FF2B5EF4-FFF2-40B4-BE49-F238E27FC236}">
              <a16:creationId xmlns:a16="http://schemas.microsoft.com/office/drawing/2014/main" xmlns="" id="{00000000-0008-0000-0000-000023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27" name="Rectángulo 16326">
          <a:extLst>
            <a:ext uri="{FF2B5EF4-FFF2-40B4-BE49-F238E27FC236}">
              <a16:creationId xmlns:a16="http://schemas.microsoft.com/office/drawing/2014/main" xmlns="" id="{00000000-0008-0000-0000-000024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6328" name="Rectángulo 16327">
          <a:extLst>
            <a:ext uri="{FF2B5EF4-FFF2-40B4-BE49-F238E27FC236}">
              <a16:creationId xmlns:a16="http://schemas.microsoft.com/office/drawing/2014/main" xmlns="" id="{00000000-0008-0000-0000-00002550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29" name="Rectángulo 16328">
          <a:extLst>
            <a:ext uri="{FF2B5EF4-FFF2-40B4-BE49-F238E27FC236}">
              <a16:creationId xmlns:a16="http://schemas.microsoft.com/office/drawing/2014/main" xmlns="" id="{00000000-0008-0000-0000-000026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30" name="Rectángulo 16329">
          <a:extLst>
            <a:ext uri="{FF2B5EF4-FFF2-40B4-BE49-F238E27FC236}">
              <a16:creationId xmlns:a16="http://schemas.microsoft.com/office/drawing/2014/main" xmlns="" id="{00000000-0008-0000-0000-000027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31" name="Rectángulo 16330">
          <a:extLst>
            <a:ext uri="{FF2B5EF4-FFF2-40B4-BE49-F238E27FC236}">
              <a16:creationId xmlns:a16="http://schemas.microsoft.com/office/drawing/2014/main" xmlns="" id="{00000000-0008-0000-0000-000028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32" name="Rectángulo 16331">
          <a:extLst>
            <a:ext uri="{FF2B5EF4-FFF2-40B4-BE49-F238E27FC236}">
              <a16:creationId xmlns:a16="http://schemas.microsoft.com/office/drawing/2014/main" xmlns="" id="{00000000-0008-0000-0000-000029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33" name="Rectángulo 16332">
          <a:extLst>
            <a:ext uri="{FF2B5EF4-FFF2-40B4-BE49-F238E27FC236}">
              <a16:creationId xmlns:a16="http://schemas.microsoft.com/office/drawing/2014/main" xmlns="" id="{00000000-0008-0000-0000-00002A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34" name="Rectángulo 16333">
          <a:extLst>
            <a:ext uri="{FF2B5EF4-FFF2-40B4-BE49-F238E27FC236}">
              <a16:creationId xmlns:a16="http://schemas.microsoft.com/office/drawing/2014/main" xmlns="" id="{00000000-0008-0000-0000-00002B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35" name="Rectángulo 16334">
          <a:extLst>
            <a:ext uri="{FF2B5EF4-FFF2-40B4-BE49-F238E27FC236}">
              <a16:creationId xmlns:a16="http://schemas.microsoft.com/office/drawing/2014/main" xmlns="" id="{00000000-0008-0000-0000-00002C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36" name="Rectángulo 16335">
          <a:extLst>
            <a:ext uri="{FF2B5EF4-FFF2-40B4-BE49-F238E27FC236}">
              <a16:creationId xmlns:a16="http://schemas.microsoft.com/office/drawing/2014/main" xmlns="" id="{00000000-0008-0000-0000-00002D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37" name="Rectángulo 16336">
          <a:extLst>
            <a:ext uri="{FF2B5EF4-FFF2-40B4-BE49-F238E27FC236}">
              <a16:creationId xmlns:a16="http://schemas.microsoft.com/office/drawing/2014/main" xmlns="" id="{00000000-0008-0000-0000-00002E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38" name="Rectángulo 16337">
          <a:extLst>
            <a:ext uri="{FF2B5EF4-FFF2-40B4-BE49-F238E27FC236}">
              <a16:creationId xmlns:a16="http://schemas.microsoft.com/office/drawing/2014/main" xmlns="" id="{00000000-0008-0000-0000-00002F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39" name="Rectángulo 16338">
          <a:extLst>
            <a:ext uri="{FF2B5EF4-FFF2-40B4-BE49-F238E27FC236}">
              <a16:creationId xmlns:a16="http://schemas.microsoft.com/office/drawing/2014/main" xmlns="" id="{00000000-0008-0000-0000-000030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40" name="Rectángulo 16339">
          <a:extLst>
            <a:ext uri="{FF2B5EF4-FFF2-40B4-BE49-F238E27FC236}">
              <a16:creationId xmlns:a16="http://schemas.microsoft.com/office/drawing/2014/main" xmlns="" id="{00000000-0008-0000-0000-000031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41" name="Rectángulo 16340">
          <a:extLst>
            <a:ext uri="{FF2B5EF4-FFF2-40B4-BE49-F238E27FC236}">
              <a16:creationId xmlns:a16="http://schemas.microsoft.com/office/drawing/2014/main" xmlns="" id="{00000000-0008-0000-0000-000032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42" name="Rectángulo 16341">
          <a:extLst>
            <a:ext uri="{FF2B5EF4-FFF2-40B4-BE49-F238E27FC236}">
              <a16:creationId xmlns:a16="http://schemas.microsoft.com/office/drawing/2014/main" xmlns="" id="{00000000-0008-0000-0000-000033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43" name="Rectángulo 16342">
          <a:extLst>
            <a:ext uri="{FF2B5EF4-FFF2-40B4-BE49-F238E27FC236}">
              <a16:creationId xmlns:a16="http://schemas.microsoft.com/office/drawing/2014/main" xmlns="" id="{00000000-0008-0000-0000-000034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44" name="Rectángulo 16343">
          <a:extLst>
            <a:ext uri="{FF2B5EF4-FFF2-40B4-BE49-F238E27FC236}">
              <a16:creationId xmlns:a16="http://schemas.microsoft.com/office/drawing/2014/main" xmlns="" id="{00000000-0008-0000-0000-000035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45" name="Rectángulo 16344">
          <a:extLst>
            <a:ext uri="{FF2B5EF4-FFF2-40B4-BE49-F238E27FC236}">
              <a16:creationId xmlns:a16="http://schemas.microsoft.com/office/drawing/2014/main" xmlns="" id="{00000000-0008-0000-0000-000036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46" name="Rectángulo 16345">
          <a:extLst>
            <a:ext uri="{FF2B5EF4-FFF2-40B4-BE49-F238E27FC236}">
              <a16:creationId xmlns:a16="http://schemas.microsoft.com/office/drawing/2014/main" xmlns="" id="{00000000-0008-0000-0000-000037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47" name="Rectángulo 16346">
          <a:extLst>
            <a:ext uri="{FF2B5EF4-FFF2-40B4-BE49-F238E27FC236}">
              <a16:creationId xmlns:a16="http://schemas.microsoft.com/office/drawing/2014/main" xmlns="" id="{00000000-0008-0000-0000-000038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48" name="Rectángulo 16347">
          <a:extLst>
            <a:ext uri="{FF2B5EF4-FFF2-40B4-BE49-F238E27FC236}">
              <a16:creationId xmlns:a16="http://schemas.microsoft.com/office/drawing/2014/main" xmlns="" id="{00000000-0008-0000-0000-000039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49" name="Rectángulo 16348">
          <a:extLst>
            <a:ext uri="{FF2B5EF4-FFF2-40B4-BE49-F238E27FC236}">
              <a16:creationId xmlns:a16="http://schemas.microsoft.com/office/drawing/2014/main" xmlns="" id="{00000000-0008-0000-0000-00003A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50" name="Rectángulo 16349">
          <a:extLst>
            <a:ext uri="{FF2B5EF4-FFF2-40B4-BE49-F238E27FC236}">
              <a16:creationId xmlns:a16="http://schemas.microsoft.com/office/drawing/2014/main" xmlns="" id="{00000000-0008-0000-0000-00003B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51" name="Rectángulo 16350">
          <a:extLst>
            <a:ext uri="{FF2B5EF4-FFF2-40B4-BE49-F238E27FC236}">
              <a16:creationId xmlns:a16="http://schemas.microsoft.com/office/drawing/2014/main" xmlns="" id="{00000000-0008-0000-0000-00003C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52" name="Rectángulo 16351">
          <a:extLst>
            <a:ext uri="{FF2B5EF4-FFF2-40B4-BE49-F238E27FC236}">
              <a16:creationId xmlns:a16="http://schemas.microsoft.com/office/drawing/2014/main" xmlns="" id="{00000000-0008-0000-0000-00003D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53" name="Rectángulo 16352">
          <a:extLst>
            <a:ext uri="{FF2B5EF4-FFF2-40B4-BE49-F238E27FC236}">
              <a16:creationId xmlns:a16="http://schemas.microsoft.com/office/drawing/2014/main" xmlns="" id="{00000000-0008-0000-0000-00003E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54" name="Rectángulo 16353">
          <a:extLst>
            <a:ext uri="{FF2B5EF4-FFF2-40B4-BE49-F238E27FC236}">
              <a16:creationId xmlns:a16="http://schemas.microsoft.com/office/drawing/2014/main" xmlns="" id="{00000000-0008-0000-0000-00003F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55" name="Rectángulo 16354">
          <a:extLst>
            <a:ext uri="{FF2B5EF4-FFF2-40B4-BE49-F238E27FC236}">
              <a16:creationId xmlns:a16="http://schemas.microsoft.com/office/drawing/2014/main" xmlns="" id="{00000000-0008-0000-0000-000040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6356" name="Rectángulo 16355">
          <a:extLst>
            <a:ext uri="{FF2B5EF4-FFF2-40B4-BE49-F238E27FC236}">
              <a16:creationId xmlns:a16="http://schemas.microsoft.com/office/drawing/2014/main" xmlns="" id="{00000000-0008-0000-0000-00004150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57" name="Rectángulo 16356">
          <a:extLst>
            <a:ext uri="{FF2B5EF4-FFF2-40B4-BE49-F238E27FC236}">
              <a16:creationId xmlns:a16="http://schemas.microsoft.com/office/drawing/2014/main" xmlns="" id="{00000000-0008-0000-0000-000042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58" name="Rectángulo 16357">
          <a:extLst>
            <a:ext uri="{FF2B5EF4-FFF2-40B4-BE49-F238E27FC236}">
              <a16:creationId xmlns:a16="http://schemas.microsoft.com/office/drawing/2014/main" xmlns="" id="{00000000-0008-0000-0000-000043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59" name="Rectángulo 16358">
          <a:extLst>
            <a:ext uri="{FF2B5EF4-FFF2-40B4-BE49-F238E27FC236}">
              <a16:creationId xmlns:a16="http://schemas.microsoft.com/office/drawing/2014/main" xmlns="" id="{00000000-0008-0000-0000-000044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60" name="Rectángulo 16359">
          <a:extLst>
            <a:ext uri="{FF2B5EF4-FFF2-40B4-BE49-F238E27FC236}">
              <a16:creationId xmlns:a16="http://schemas.microsoft.com/office/drawing/2014/main" xmlns="" id="{00000000-0008-0000-0000-000045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61" name="Rectángulo 16360">
          <a:extLst>
            <a:ext uri="{FF2B5EF4-FFF2-40B4-BE49-F238E27FC236}">
              <a16:creationId xmlns:a16="http://schemas.microsoft.com/office/drawing/2014/main" xmlns="" id="{00000000-0008-0000-0000-000046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62" name="Rectángulo 16361">
          <a:extLst>
            <a:ext uri="{FF2B5EF4-FFF2-40B4-BE49-F238E27FC236}">
              <a16:creationId xmlns:a16="http://schemas.microsoft.com/office/drawing/2014/main" xmlns="" id="{00000000-0008-0000-0000-000047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63" name="Rectángulo 16362">
          <a:extLst>
            <a:ext uri="{FF2B5EF4-FFF2-40B4-BE49-F238E27FC236}">
              <a16:creationId xmlns:a16="http://schemas.microsoft.com/office/drawing/2014/main" xmlns="" id="{00000000-0008-0000-0000-000048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64" name="Rectángulo 16363">
          <a:extLst>
            <a:ext uri="{FF2B5EF4-FFF2-40B4-BE49-F238E27FC236}">
              <a16:creationId xmlns:a16="http://schemas.microsoft.com/office/drawing/2014/main" xmlns="" id="{00000000-0008-0000-0000-000049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65" name="Rectángulo 16364">
          <a:extLst>
            <a:ext uri="{FF2B5EF4-FFF2-40B4-BE49-F238E27FC236}">
              <a16:creationId xmlns:a16="http://schemas.microsoft.com/office/drawing/2014/main" xmlns="" id="{00000000-0008-0000-0000-00004A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66" name="Rectángulo 16365">
          <a:extLst>
            <a:ext uri="{FF2B5EF4-FFF2-40B4-BE49-F238E27FC236}">
              <a16:creationId xmlns:a16="http://schemas.microsoft.com/office/drawing/2014/main" xmlns="" id="{00000000-0008-0000-0000-00004B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67" name="Rectángulo 16366">
          <a:extLst>
            <a:ext uri="{FF2B5EF4-FFF2-40B4-BE49-F238E27FC236}">
              <a16:creationId xmlns:a16="http://schemas.microsoft.com/office/drawing/2014/main" xmlns="" id="{00000000-0008-0000-0000-00004C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68" name="Rectángulo 16367">
          <a:extLst>
            <a:ext uri="{FF2B5EF4-FFF2-40B4-BE49-F238E27FC236}">
              <a16:creationId xmlns:a16="http://schemas.microsoft.com/office/drawing/2014/main" xmlns="" id="{00000000-0008-0000-0000-00004D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69" name="Rectángulo 16368">
          <a:extLst>
            <a:ext uri="{FF2B5EF4-FFF2-40B4-BE49-F238E27FC236}">
              <a16:creationId xmlns:a16="http://schemas.microsoft.com/office/drawing/2014/main" xmlns="" id="{00000000-0008-0000-0000-00004E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70" name="Rectángulo 16369">
          <a:extLst>
            <a:ext uri="{FF2B5EF4-FFF2-40B4-BE49-F238E27FC236}">
              <a16:creationId xmlns:a16="http://schemas.microsoft.com/office/drawing/2014/main" xmlns="" id="{00000000-0008-0000-0000-00004F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71" name="Rectángulo 16370">
          <a:extLst>
            <a:ext uri="{FF2B5EF4-FFF2-40B4-BE49-F238E27FC236}">
              <a16:creationId xmlns:a16="http://schemas.microsoft.com/office/drawing/2014/main" xmlns="" id="{00000000-0008-0000-0000-000050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72" name="Rectángulo 16371">
          <a:extLst>
            <a:ext uri="{FF2B5EF4-FFF2-40B4-BE49-F238E27FC236}">
              <a16:creationId xmlns:a16="http://schemas.microsoft.com/office/drawing/2014/main" xmlns="" id="{00000000-0008-0000-0000-000051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73" name="Rectángulo 16372">
          <a:extLst>
            <a:ext uri="{FF2B5EF4-FFF2-40B4-BE49-F238E27FC236}">
              <a16:creationId xmlns:a16="http://schemas.microsoft.com/office/drawing/2014/main" xmlns="" id="{00000000-0008-0000-0000-000052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74" name="Rectángulo 16373">
          <a:extLst>
            <a:ext uri="{FF2B5EF4-FFF2-40B4-BE49-F238E27FC236}">
              <a16:creationId xmlns:a16="http://schemas.microsoft.com/office/drawing/2014/main" xmlns="" id="{00000000-0008-0000-0000-000053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75" name="Rectángulo 16374">
          <a:extLst>
            <a:ext uri="{FF2B5EF4-FFF2-40B4-BE49-F238E27FC236}">
              <a16:creationId xmlns:a16="http://schemas.microsoft.com/office/drawing/2014/main" xmlns="" id="{00000000-0008-0000-0000-000054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76" name="Rectángulo 16375">
          <a:extLst>
            <a:ext uri="{FF2B5EF4-FFF2-40B4-BE49-F238E27FC236}">
              <a16:creationId xmlns:a16="http://schemas.microsoft.com/office/drawing/2014/main" xmlns="" id="{00000000-0008-0000-0000-000055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77" name="Rectángulo 16376">
          <a:extLst>
            <a:ext uri="{FF2B5EF4-FFF2-40B4-BE49-F238E27FC236}">
              <a16:creationId xmlns:a16="http://schemas.microsoft.com/office/drawing/2014/main" xmlns="" id="{00000000-0008-0000-0000-000056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78" name="Rectángulo 16377">
          <a:extLst>
            <a:ext uri="{FF2B5EF4-FFF2-40B4-BE49-F238E27FC236}">
              <a16:creationId xmlns:a16="http://schemas.microsoft.com/office/drawing/2014/main" xmlns="" id="{00000000-0008-0000-0000-000057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79" name="Rectángulo 16378">
          <a:extLst>
            <a:ext uri="{FF2B5EF4-FFF2-40B4-BE49-F238E27FC236}">
              <a16:creationId xmlns:a16="http://schemas.microsoft.com/office/drawing/2014/main" xmlns="" id="{00000000-0008-0000-0000-000058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80" name="Rectángulo 16379">
          <a:extLst>
            <a:ext uri="{FF2B5EF4-FFF2-40B4-BE49-F238E27FC236}">
              <a16:creationId xmlns:a16="http://schemas.microsoft.com/office/drawing/2014/main" xmlns="" id="{00000000-0008-0000-0000-000059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81" name="Rectángulo 16380">
          <a:extLst>
            <a:ext uri="{FF2B5EF4-FFF2-40B4-BE49-F238E27FC236}">
              <a16:creationId xmlns:a16="http://schemas.microsoft.com/office/drawing/2014/main" xmlns="" id="{00000000-0008-0000-0000-00005A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82" name="Rectángulo 16381">
          <a:extLst>
            <a:ext uri="{FF2B5EF4-FFF2-40B4-BE49-F238E27FC236}">
              <a16:creationId xmlns:a16="http://schemas.microsoft.com/office/drawing/2014/main" xmlns="" id="{00000000-0008-0000-0000-00005B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6383" name="Rectángulo 16382">
          <a:extLst>
            <a:ext uri="{FF2B5EF4-FFF2-40B4-BE49-F238E27FC236}">
              <a16:creationId xmlns:a16="http://schemas.microsoft.com/office/drawing/2014/main" xmlns="" id="{00000000-0008-0000-0000-00005C50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84" name="Rectángulo 16383">
          <a:extLst>
            <a:ext uri="{FF2B5EF4-FFF2-40B4-BE49-F238E27FC236}">
              <a16:creationId xmlns:a16="http://schemas.microsoft.com/office/drawing/2014/main" xmlns="" id="{00000000-0008-0000-0000-00005D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85" name="Rectángulo 16384">
          <a:extLst>
            <a:ext uri="{FF2B5EF4-FFF2-40B4-BE49-F238E27FC236}">
              <a16:creationId xmlns:a16="http://schemas.microsoft.com/office/drawing/2014/main" xmlns="" id="{00000000-0008-0000-0000-00005E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86" name="Rectángulo 16385">
          <a:extLst>
            <a:ext uri="{FF2B5EF4-FFF2-40B4-BE49-F238E27FC236}">
              <a16:creationId xmlns:a16="http://schemas.microsoft.com/office/drawing/2014/main" xmlns="" id="{00000000-0008-0000-0000-00005F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87" name="Rectángulo 16386">
          <a:extLst>
            <a:ext uri="{FF2B5EF4-FFF2-40B4-BE49-F238E27FC236}">
              <a16:creationId xmlns:a16="http://schemas.microsoft.com/office/drawing/2014/main" xmlns="" id="{00000000-0008-0000-0000-000060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88" name="Rectángulo 16387">
          <a:extLst>
            <a:ext uri="{FF2B5EF4-FFF2-40B4-BE49-F238E27FC236}">
              <a16:creationId xmlns:a16="http://schemas.microsoft.com/office/drawing/2014/main" xmlns="" id="{00000000-0008-0000-0000-000061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89" name="Rectángulo 16388">
          <a:extLst>
            <a:ext uri="{FF2B5EF4-FFF2-40B4-BE49-F238E27FC236}">
              <a16:creationId xmlns:a16="http://schemas.microsoft.com/office/drawing/2014/main" xmlns="" id="{00000000-0008-0000-0000-000062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90" name="Rectángulo 16389">
          <a:extLst>
            <a:ext uri="{FF2B5EF4-FFF2-40B4-BE49-F238E27FC236}">
              <a16:creationId xmlns:a16="http://schemas.microsoft.com/office/drawing/2014/main" xmlns="" id="{00000000-0008-0000-0000-000063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91" name="Rectángulo 16390">
          <a:extLst>
            <a:ext uri="{FF2B5EF4-FFF2-40B4-BE49-F238E27FC236}">
              <a16:creationId xmlns:a16="http://schemas.microsoft.com/office/drawing/2014/main" xmlns="" id="{00000000-0008-0000-0000-000064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92" name="Rectángulo 16391">
          <a:extLst>
            <a:ext uri="{FF2B5EF4-FFF2-40B4-BE49-F238E27FC236}">
              <a16:creationId xmlns:a16="http://schemas.microsoft.com/office/drawing/2014/main" xmlns="" id="{00000000-0008-0000-0000-000065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93" name="Rectángulo 16392">
          <a:extLst>
            <a:ext uri="{FF2B5EF4-FFF2-40B4-BE49-F238E27FC236}">
              <a16:creationId xmlns:a16="http://schemas.microsoft.com/office/drawing/2014/main" xmlns="" id="{00000000-0008-0000-0000-000066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94" name="Rectángulo 16393">
          <a:extLst>
            <a:ext uri="{FF2B5EF4-FFF2-40B4-BE49-F238E27FC236}">
              <a16:creationId xmlns:a16="http://schemas.microsoft.com/office/drawing/2014/main" xmlns="" id="{00000000-0008-0000-0000-000067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95" name="Rectángulo 16394">
          <a:extLst>
            <a:ext uri="{FF2B5EF4-FFF2-40B4-BE49-F238E27FC236}">
              <a16:creationId xmlns:a16="http://schemas.microsoft.com/office/drawing/2014/main" xmlns="" id="{00000000-0008-0000-0000-000068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96" name="Rectángulo 16395">
          <a:extLst>
            <a:ext uri="{FF2B5EF4-FFF2-40B4-BE49-F238E27FC236}">
              <a16:creationId xmlns:a16="http://schemas.microsoft.com/office/drawing/2014/main" xmlns="" id="{00000000-0008-0000-0000-000069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97" name="Rectángulo 16396">
          <a:extLst>
            <a:ext uri="{FF2B5EF4-FFF2-40B4-BE49-F238E27FC236}">
              <a16:creationId xmlns:a16="http://schemas.microsoft.com/office/drawing/2014/main" xmlns="" id="{00000000-0008-0000-0000-00006A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98" name="Rectángulo 16397">
          <a:extLst>
            <a:ext uri="{FF2B5EF4-FFF2-40B4-BE49-F238E27FC236}">
              <a16:creationId xmlns:a16="http://schemas.microsoft.com/office/drawing/2014/main" xmlns="" id="{00000000-0008-0000-0000-00006B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399" name="Rectángulo 16398">
          <a:extLst>
            <a:ext uri="{FF2B5EF4-FFF2-40B4-BE49-F238E27FC236}">
              <a16:creationId xmlns:a16="http://schemas.microsoft.com/office/drawing/2014/main" xmlns="" id="{00000000-0008-0000-0000-00006C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00" name="Rectángulo 16399">
          <a:extLst>
            <a:ext uri="{FF2B5EF4-FFF2-40B4-BE49-F238E27FC236}">
              <a16:creationId xmlns:a16="http://schemas.microsoft.com/office/drawing/2014/main" xmlns="" id="{00000000-0008-0000-0000-00006D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01" name="Rectángulo 16400">
          <a:extLst>
            <a:ext uri="{FF2B5EF4-FFF2-40B4-BE49-F238E27FC236}">
              <a16:creationId xmlns:a16="http://schemas.microsoft.com/office/drawing/2014/main" xmlns="" id="{00000000-0008-0000-0000-00006E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02" name="Rectángulo 16401">
          <a:extLst>
            <a:ext uri="{FF2B5EF4-FFF2-40B4-BE49-F238E27FC236}">
              <a16:creationId xmlns:a16="http://schemas.microsoft.com/office/drawing/2014/main" xmlns="" id="{00000000-0008-0000-0000-00006F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03" name="Rectángulo 16402">
          <a:extLst>
            <a:ext uri="{FF2B5EF4-FFF2-40B4-BE49-F238E27FC236}">
              <a16:creationId xmlns:a16="http://schemas.microsoft.com/office/drawing/2014/main" xmlns="" id="{00000000-0008-0000-0000-000070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04" name="Rectángulo 16403">
          <a:extLst>
            <a:ext uri="{FF2B5EF4-FFF2-40B4-BE49-F238E27FC236}">
              <a16:creationId xmlns:a16="http://schemas.microsoft.com/office/drawing/2014/main" xmlns="" id="{00000000-0008-0000-0000-000071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05" name="Rectángulo 16404">
          <a:extLst>
            <a:ext uri="{FF2B5EF4-FFF2-40B4-BE49-F238E27FC236}">
              <a16:creationId xmlns:a16="http://schemas.microsoft.com/office/drawing/2014/main" xmlns="" id="{00000000-0008-0000-0000-000072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06" name="Rectángulo 16405">
          <a:extLst>
            <a:ext uri="{FF2B5EF4-FFF2-40B4-BE49-F238E27FC236}">
              <a16:creationId xmlns:a16="http://schemas.microsoft.com/office/drawing/2014/main" xmlns="" id="{00000000-0008-0000-0000-000073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07" name="Rectángulo 16406">
          <a:extLst>
            <a:ext uri="{FF2B5EF4-FFF2-40B4-BE49-F238E27FC236}">
              <a16:creationId xmlns:a16="http://schemas.microsoft.com/office/drawing/2014/main" xmlns="" id="{00000000-0008-0000-0000-000074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08" name="Rectángulo 16407">
          <a:extLst>
            <a:ext uri="{FF2B5EF4-FFF2-40B4-BE49-F238E27FC236}">
              <a16:creationId xmlns:a16="http://schemas.microsoft.com/office/drawing/2014/main" xmlns="" id="{00000000-0008-0000-0000-000075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09" name="Rectángulo 16408">
          <a:extLst>
            <a:ext uri="{FF2B5EF4-FFF2-40B4-BE49-F238E27FC236}">
              <a16:creationId xmlns:a16="http://schemas.microsoft.com/office/drawing/2014/main" xmlns="" id="{00000000-0008-0000-0000-000076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6410" name="Rectángulo 16409">
          <a:extLst>
            <a:ext uri="{FF2B5EF4-FFF2-40B4-BE49-F238E27FC236}">
              <a16:creationId xmlns:a16="http://schemas.microsoft.com/office/drawing/2014/main" xmlns="" id="{00000000-0008-0000-0000-00007750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11" name="Rectángulo 16410">
          <a:extLst>
            <a:ext uri="{FF2B5EF4-FFF2-40B4-BE49-F238E27FC236}">
              <a16:creationId xmlns:a16="http://schemas.microsoft.com/office/drawing/2014/main" xmlns="" id="{00000000-0008-0000-0000-000078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12" name="Rectángulo 16411">
          <a:extLst>
            <a:ext uri="{FF2B5EF4-FFF2-40B4-BE49-F238E27FC236}">
              <a16:creationId xmlns:a16="http://schemas.microsoft.com/office/drawing/2014/main" xmlns="" id="{00000000-0008-0000-0000-000079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13" name="Rectángulo 16412">
          <a:extLst>
            <a:ext uri="{FF2B5EF4-FFF2-40B4-BE49-F238E27FC236}">
              <a16:creationId xmlns:a16="http://schemas.microsoft.com/office/drawing/2014/main" xmlns="" id="{00000000-0008-0000-0000-00007A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14" name="Rectángulo 16413">
          <a:extLst>
            <a:ext uri="{FF2B5EF4-FFF2-40B4-BE49-F238E27FC236}">
              <a16:creationId xmlns:a16="http://schemas.microsoft.com/office/drawing/2014/main" xmlns="" id="{00000000-0008-0000-0000-00007B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15" name="Rectángulo 16414">
          <a:extLst>
            <a:ext uri="{FF2B5EF4-FFF2-40B4-BE49-F238E27FC236}">
              <a16:creationId xmlns:a16="http://schemas.microsoft.com/office/drawing/2014/main" xmlns="" id="{00000000-0008-0000-0000-00007C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16" name="Rectángulo 16415">
          <a:extLst>
            <a:ext uri="{FF2B5EF4-FFF2-40B4-BE49-F238E27FC236}">
              <a16:creationId xmlns:a16="http://schemas.microsoft.com/office/drawing/2014/main" xmlns="" id="{00000000-0008-0000-0000-00007D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17" name="Rectángulo 16416">
          <a:extLst>
            <a:ext uri="{FF2B5EF4-FFF2-40B4-BE49-F238E27FC236}">
              <a16:creationId xmlns:a16="http://schemas.microsoft.com/office/drawing/2014/main" xmlns="" id="{00000000-0008-0000-0000-00007E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18" name="Rectángulo 16417">
          <a:extLst>
            <a:ext uri="{FF2B5EF4-FFF2-40B4-BE49-F238E27FC236}">
              <a16:creationId xmlns:a16="http://schemas.microsoft.com/office/drawing/2014/main" xmlns="" id="{00000000-0008-0000-0000-00007F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19" name="Rectángulo 16418">
          <a:extLst>
            <a:ext uri="{FF2B5EF4-FFF2-40B4-BE49-F238E27FC236}">
              <a16:creationId xmlns:a16="http://schemas.microsoft.com/office/drawing/2014/main" xmlns="" id="{00000000-0008-0000-0000-000080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20" name="Rectángulo 16419">
          <a:extLst>
            <a:ext uri="{FF2B5EF4-FFF2-40B4-BE49-F238E27FC236}">
              <a16:creationId xmlns:a16="http://schemas.microsoft.com/office/drawing/2014/main" xmlns="" id="{00000000-0008-0000-0000-000081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21" name="Rectángulo 16420">
          <a:extLst>
            <a:ext uri="{FF2B5EF4-FFF2-40B4-BE49-F238E27FC236}">
              <a16:creationId xmlns:a16="http://schemas.microsoft.com/office/drawing/2014/main" xmlns="" id="{00000000-0008-0000-0000-000082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22" name="Rectángulo 16421">
          <a:extLst>
            <a:ext uri="{FF2B5EF4-FFF2-40B4-BE49-F238E27FC236}">
              <a16:creationId xmlns:a16="http://schemas.microsoft.com/office/drawing/2014/main" xmlns="" id="{00000000-0008-0000-0000-000083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23" name="Rectángulo 16422">
          <a:extLst>
            <a:ext uri="{FF2B5EF4-FFF2-40B4-BE49-F238E27FC236}">
              <a16:creationId xmlns:a16="http://schemas.microsoft.com/office/drawing/2014/main" xmlns="" id="{00000000-0008-0000-0000-000084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24" name="Rectángulo 16423">
          <a:extLst>
            <a:ext uri="{FF2B5EF4-FFF2-40B4-BE49-F238E27FC236}">
              <a16:creationId xmlns:a16="http://schemas.microsoft.com/office/drawing/2014/main" xmlns="" id="{00000000-0008-0000-0000-000085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25" name="Rectángulo 16424">
          <a:extLst>
            <a:ext uri="{FF2B5EF4-FFF2-40B4-BE49-F238E27FC236}">
              <a16:creationId xmlns:a16="http://schemas.microsoft.com/office/drawing/2014/main" xmlns="" id="{00000000-0008-0000-0000-000086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26" name="Rectángulo 16425">
          <a:extLst>
            <a:ext uri="{FF2B5EF4-FFF2-40B4-BE49-F238E27FC236}">
              <a16:creationId xmlns:a16="http://schemas.microsoft.com/office/drawing/2014/main" xmlns="" id="{00000000-0008-0000-0000-000087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27" name="Rectángulo 16426">
          <a:extLst>
            <a:ext uri="{FF2B5EF4-FFF2-40B4-BE49-F238E27FC236}">
              <a16:creationId xmlns:a16="http://schemas.microsoft.com/office/drawing/2014/main" xmlns="" id="{00000000-0008-0000-0000-000088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28" name="Rectángulo 16427">
          <a:extLst>
            <a:ext uri="{FF2B5EF4-FFF2-40B4-BE49-F238E27FC236}">
              <a16:creationId xmlns:a16="http://schemas.microsoft.com/office/drawing/2014/main" xmlns="" id="{00000000-0008-0000-0000-000089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29" name="Rectángulo 16428">
          <a:extLst>
            <a:ext uri="{FF2B5EF4-FFF2-40B4-BE49-F238E27FC236}">
              <a16:creationId xmlns:a16="http://schemas.microsoft.com/office/drawing/2014/main" xmlns="" id="{00000000-0008-0000-0000-00008A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30" name="Rectángulo 16429">
          <a:extLst>
            <a:ext uri="{FF2B5EF4-FFF2-40B4-BE49-F238E27FC236}">
              <a16:creationId xmlns:a16="http://schemas.microsoft.com/office/drawing/2014/main" xmlns="" id="{00000000-0008-0000-0000-00008B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31" name="Rectángulo 16430">
          <a:extLst>
            <a:ext uri="{FF2B5EF4-FFF2-40B4-BE49-F238E27FC236}">
              <a16:creationId xmlns:a16="http://schemas.microsoft.com/office/drawing/2014/main" xmlns="" id="{00000000-0008-0000-0000-00008C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32" name="Rectángulo 16431">
          <a:extLst>
            <a:ext uri="{FF2B5EF4-FFF2-40B4-BE49-F238E27FC236}">
              <a16:creationId xmlns:a16="http://schemas.microsoft.com/office/drawing/2014/main" xmlns="" id="{00000000-0008-0000-0000-00008D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33" name="Rectángulo 16432">
          <a:extLst>
            <a:ext uri="{FF2B5EF4-FFF2-40B4-BE49-F238E27FC236}">
              <a16:creationId xmlns:a16="http://schemas.microsoft.com/office/drawing/2014/main" xmlns="" id="{00000000-0008-0000-0000-00008E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34" name="Rectángulo 16433">
          <a:extLst>
            <a:ext uri="{FF2B5EF4-FFF2-40B4-BE49-F238E27FC236}">
              <a16:creationId xmlns:a16="http://schemas.microsoft.com/office/drawing/2014/main" xmlns="" id="{00000000-0008-0000-0000-00008F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35" name="Rectángulo 16434">
          <a:extLst>
            <a:ext uri="{FF2B5EF4-FFF2-40B4-BE49-F238E27FC236}">
              <a16:creationId xmlns:a16="http://schemas.microsoft.com/office/drawing/2014/main" xmlns="" id="{00000000-0008-0000-0000-000090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36" name="Rectángulo 16435">
          <a:extLst>
            <a:ext uri="{FF2B5EF4-FFF2-40B4-BE49-F238E27FC236}">
              <a16:creationId xmlns:a16="http://schemas.microsoft.com/office/drawing/2014/main" xmlns="" id="{00000000-0008-0000-0000-000091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37" name="Rectángulo 16436">
          <a:extLst>
            <a:ext uri="{FF2B5EF4-FFF2-40B4-BE49-F238E27FC236}">
              <a16:creationId xmlns:a16="http://schemas.microsoft.com/office/drawing/2014/main" xmlns="" id="{00000000-0008-0000-0000-000092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38" name="Rectángulo 16437">
          <a:extLst>
            <a:ext uri="{FF2B5EF4-FFF2-40B4-BE49-F238E27FC236}">
              <a16:creationId xmlns:a16="http://schemas.microsoft.com/office/drawing/2014/main" xmlns="" id="{00000000-0008-0000-0000-000093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39" name="Rectángulo 16438">
          <a:extLst>
            <a:ext uri="{FF2B5EF4-FFF2-40B4-BE49-F238E27FC236}">
              <a16:creationId xmlns:a16="http://schemas.microsoft.com/office/drawing/2014/main" xmlns="" id="{00000000-0008-0000-0000-000094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40" name="Rectángulo 16439">
          <a:extLst>
            <a:ext uri="{FF2B5EF4-FFF2-40B4-BE49-F238E27FC236}">
              <a16:creationId xmlns:a16="http://schemas.microsoft.com/office/drawing/2014/main" xmlns="" id="{00000000-0008-0000-0000-000095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41" name="Rectángulo 16440">
          <a:extLst>
            <a:ext uri="{FF2B5EF4-FFF2-40B4-BE49-F238E27FC236}">
              <a16:creationId xmlns:a16="http://schemas.microsoft.com/office/drawing/2014/main" xmlns="" id="{00000000-0008-0000-0000-000096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42" name="Rectángulo 16441">
          <a:extLst>
            <a:ext uri="{FF2B5EF4-FFF2-40B4-BE49-F238E27FC236}">
              <a16:creationId xmlns:a16="http://schemas.microsoft.com/office/drawing/2014/main" xmlns="" id="{00000000-0008-0000-0000-000097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43" name="Rectángulo 16442">
          <a:extLst>
            <a:ext uri="{FF2B5EF4-FFF2-40B4-BE49-F238E27FC236}">
              <a16:creationId xmlns:a16="http://schemas.microsoft.com/office/drawing/2014/main" xmlns="" id="{00000000-0008-0000-0000-000098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44" name="Rectángulo 16443">
          <a:extLst>
            <a:ext uri="{FF2B5EF4-FFF2-40B4-BE49-F238E27FC236}">
              <a16:creationId xmlns:a16="http://schemas.microsoft.com/office/drawing/2014/main" xmlns="" id="{00000000-0008-0000-0000-000099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45" name="Rectángulo 16444">
          <a:extLst>
            <a:ext uri="{FF2B5EF4-FFF2-40B4-BE49-F238E27FC236}">
              <a16:creationId xmlns:a16="http://schemas.microsoft.com/office/drawing/2014/main" xmlns="" id="{00000000-0008-0000-0000-00009A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46" name="Rectángulo 16445">
          <a:extLst>
            <a:ext uri="{FF2B5EF4-FFF2-40B4-BE49-F238E27FC236}">
              <a16:creationId xmlns:a16="http://schemas.microsoft.com/office/drawing/2014/main" xmlns="" id="{00000000-0008-0000-0000-00009B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47" name="Rectángulo 16446">
          <a:extLst>
            <a:ext uri="{FF2B5EF4-FFF2-40B4-BE49-F238E27FC236}">
              <a16:creationId xmlns:a16="http://schemas.microsoft.com/office/drawing/2014/main" xmlns="" id="{00000000-0008-0000-0000-00009C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48" name="Rectángulo 16447">
          <a:extLst>
            <a:ext uri="{FF2B5EF4-FFF2-40B4-BE49-F238E27FC236}">
              <a16:creationId xmlns:a16="http://schemas.microsoft.com/office/drawing/2014/main" xmlns="" id="{00000000-0008-0000-0000-00009D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49" name="Rectángulo 16448">
          <a:extLst>
            <a:ext uri="{FF2B5EF4-FFF2-40B4-BE49-F238E27FC236}">
              <a16:creationId xmlns:a16="http://schemas.microsoft.com/office/drawing/2014/main" xmlns="" id="{00000000-0008-0000-0000-00009E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50" name="Rectángulo 16449">
          <a:extLst>
            <a:ext uri="{FF2B5EF4-FFF2-40B4-BE49-F238E27FC236}">
              <a16:creationId xmlns:a16="http://schemas.microsoft.com/office/drawing/2014/main" xmlns="" id="{00000000-0008-0000-0000-00009F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51" name="Rectángulo 16450">
          <a:extLst>
            <a:ext uri="{FF2B5EF4-FFF2-40B4-BE49-F238E27FC236}">
              <a16:creationId xmlns:a16="http://schemas.microsoft.com/office/drawing/2014/main" xmlns="" id="{00000000-0008-0000-0000-0000A0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52" name="Rectángulo 16451">
          <a:extLst>
            <a:ext uri="{FF2B5EF4-FFF2-40B4-BE49-F238E27FC236}">
              <a16:creationId xmlns:a16="http://schemas.microsoft.com/office/drawing/2014/main" xmlns="" id="{00000000-0008-0000-0000-0000A1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53" name="Rectángulo 16452">
          <a:extLst>
            <a:ext uri="{FF2B5EF4-FFF2-40B4-BE49-F238E27FC236}">
              <a16:creationId xmlns:a16="http://schemas.microsoft.com/office/drawing/2014/main" xmlns="" id="{00000000-0008-0000-0000-0000A2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54" name="Rectángulo 16453">
          <a:extLst>
            <a:ext uri="{FF2B5EF4-FFF2-40B4-BE49-F238E27FC236}">
              <a16:creationId xmlns:a16="http://schemas.microsoft.com/office/drawing/2014/main" xmlns="" id="{00000000-0008-0000-0000-0000A3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55" name="Rectángulo 16454">
          <a:extLst>
            <a:ext uri="{FF2B5EF4-FFF2-40B4-BE49-F238E27FC236}">
              <a16:creationId xmlns:a16="http://schemas.microsoft.com/office/drawing/2014/main" xmlns="" id="{00000000-0008-0000-0000-0000A4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6456" name="Rectángulo 16455">
          <a:extLst>
            <a:ext uri="{FF2B5EF4-FFF2-40B4-BE49-F238E27FC236}">
              <a16:creationId xmlns:a16="http://schemas.microsoft.com/office/drawing/2014/main" xmlns="" id="{00000000-0008-0000-0000-0000A550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57" name="Rectángulo 16456">
          <a:extLst>
            <a:ext uri="{FF2B5EF4-FFF2-40B4-BE49-F238E27FC236}">
              <a16:creationId xmlns:a16="http://schemas.microsoft.com/office/drawing/2014/main" xmlns="" id="{00000000-0008-0000-0000-0000A6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58" name="Rectángulo 16457">
          <a:extLst>
            <a:ext uri="{FF2B5EF4-FFF2-40B4-BE49-F238E27FC236}">
              <a16:creationId xmlns:a16="http://schemas.microsoft.com/office/drawing/2014/main" xmlns="" id="{00000000-0008-0000-0000-0000A7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59" name="Rectángulo 16458">
          <a:extLst>
            <a:ext uri="{FF2B5EF4-FFF2-40B4-BE49-F238E27FC236}">
              <a16:creationId xmlns:a16="http://schemas.microsoft.com/office/drawing/2014/main" xmlns="" id="{00000000-0008-0000-0000-0000A8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60" name="Rectángulo 16459">
          <a:extLst>
            <a:ext uri="{FF2B5EF4-FFF2-40B4-BE49-F238E27FC236}">
              <a16:creationId xmlns:a16="http://schemas.microsoft.com/office/drawing/2014/main" xmlns="" id="{00000000-0008-0000-0000-0000A9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61" name="Rectángulo 16460">
          <a:extLst>
            <a:ext uri="{FF2B5EF4-FFF2-40B4-BE49-F238E27FC236}">
              <a16:creationId xmlns:a16="http://schemas.microsoft.com/office/drawing/2014/main" xmlns="" id="{00000000-0008-0000-0000-0000AA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62" name="Rectángulo 16461">
          <a:extLst>
            <a:ext uri="{FF2B5EF4-FFF2-40B4-BE49-F238E27FC236}">
              <a16:creationId xmlns:a16="http://schemas.microsoft.com/office/drawing/2014/main" xmlns="" id="{00000000-0008-0000-0000-0000AB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63" name="Rectángulo 16462">
          <a:extLst>
            <a:ext uri="{FF2B5EF4-FFF2-40B4-BE49-F238E27FC236}">
              <a16:creationId xmlns:a16="http://schemas.microsoft.com/office/drawing/2014/main" xmlns="" id="{00000000-0008-0000-0000-0000AC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64" name="Rectángulo 16463">
          <a:extLst>
            <a:ext uri="{FF2B5EF4-FFF2-40B4-BE49-F238E27FC236}">
              <a16:creationId xmlns:a16="http://schemas.microsoft.com/office/drawing/2014/main" xmlns="" id="{00000000-0008-0000-0000-0000AD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65" name="Rectángulo 16464">
          <a:extLst>
            <a:ext uri="{FF2B5EF4-FFF2-40B4-BE49-F238E27FC236}">
              <a16:creationId xmlns:a16="http://schemas.microsoft.com/office/drawing/2014/main" xmlns="" id="{00000000-0008-0000-0000-0000AE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66" name="Rectángulo 16465">
          <a:extLst>
            <a:ext uri="{FF2B5EF4-FFF2-40B4-BE49-F238E27FC236}">
              <a16:creationId xmlns:a16="http://schemas.microsoft.com/office/drawing/2014/main" xmlns="" id="{00000000-0008-0000-0000-0000AF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67" name="Rectángulo 16466">
          <a:extLst>
            <a:ext uri="{FF2B5EF4-FFF2-40B4-BE49-F238E27FC236}">
              <a16:creationId xmlns:a16="http://schemas.microsoft.com/office/drawing/2014/main" xmlns="" id="{00000000-0008-0000-0000-0000B0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68" name="Rectángulo 16467">
          <a:extLst>
            <a:ext uri="{FF2B5EF4-FFF2-40B4-BE49-F238E27FC236}">
              <a16:creationId xmlns:a16="http://schemas.microsoft.com/office/drawing/2014/main" xmlns="" id="{00000000-0008-0000-0000-0000B1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69" name="Rectángulo 16468">
          <a:extLst>
            <a:ext uri="{FF2B5EF4-FFF2-40B4-BE49-F238E27FC236}">
              <a16:creationId xmlns:a16="http://schemas.microsoft.com/office/drawing/2014/main" xmlns="" id="{00000000-0008-0000-0000-0000B2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70" name="Rectángulo 16469">
          <a:extLst>
            <a:ext uri="{FF2B5EF4-FFF2-40B4-BE49-F238E27FC236}">
              <a16:creationId xmlns:a16="http://schemas.microsoft.com/office/drawing/2014/main" xmlns="" id="{00000000-0008-0000-0000-0000B3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71" name="Rectángulo 16470">
          <a:extLst>
            <a:ext uri="{FF2B5EF4-FFF2-40B4-BE49-F238E27FC236}">
              <a16:creationId xmlns:a16="http://schemas.microsoft.com/office/drawing/2014/main" xmlns="" id="{00000000-0008-0000-0000-0000B4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72" name="Rectángulo 16471">
          <a:extLst>
            <a:ext uri="{FF2B5EF4-FFF2-40B4-BE49-F238E27FC236}">
              <a16:creationId xmlns:a16="http://schemas.microsoft.com/office/drawing/2014/main" xmlns="" id="{00000000-0008-0000-0000-0000B5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73" name="Rectángulo 16472">
          <a:extLst>
            <a:ext uri="{FF2B5EF4-FFF2-40B4-BE49-F238E27FC236}">
              <a16:creationId xmlns:a16="http://schemas.microsoft.com/office/drawing/2014/main" xmlns="" id="{00000000-0008-0000-0000-0000B6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74" name="Rectángulo 16473">
          <a:extLst>
            <a:ext uri="{FF2B5EF4-FFF2-40B4-BE49-F238E27FC236}">
              <a16:creationId xmlns:a16="http://schemas.microsoft.com/office/drawing/2014/main" xmlns="" id="{00000000-0008-0000-0000-0000B7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75" name="Rectángulo 16474">
          <a:extLst>
            <a:ext uri="{FF2B5EF4-FFF2-40B4-BE49-F238E27FC236}">
              <a16:creationId xmlns:a16="http://schemas.microsoft.com/office/drawing/2014/main" xmlns="" id="{00000000-0008-0000-0000-0000B8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76" name="Rectángulo 16475">
          <a:extLst>
            <a:ext uri="{FF2B5EF4-FFF2-40B4-BE49-F238E27FC236}">
              <a16:creationId xmlns:a16="http://schemas.microsoft.com/office/drawing/2014/main" xmlns="" id="{00000000-0008-0000-0000-0000B9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77" name="Rectángulo 16476">
          <a:extLst>
            <a:ext uri="{FF2B5EF4-FFF2-40B4-BE49-F238E27FC236}">
              <a16:creationId xmlns:a16="http://schemas.microsoft.com/office/drawing/2014/main" xmlns="" id="{00000000-0008-0000-0000-0000BA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78" name="Rectángulo 16477">
          <a:extLst>
            <a:ext uri="{FF2B5EF4-FFF2-40B4-BE49-F238E27FC236}">
              <a16:creationId xmlns:a16="http://schemas.microsoft.com/office/drawing/2014/main" xmlns="" id="{00000000-0008-0000-0000-0000BB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79" name="Rectángulo 16478">
          <a:extLst>
            <a:ext uri="{FF2B5EF4-FFF2-40B4-BE49-F238E27FC236}">
              <a16:creationId xmlns:a16="http://schemas.microsoft.com/office/drawing/2014/main" xmlns="" id="{00000000-0008-0000-0000-0000BC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80" name="Rectángulo 16479">
          <a:extLst>
            <a:ext uri="{FF2B5EF4-FFF2-40B4-BE49-F238E27FC236}">
              <a16:creationId xmlns:a16="http://schemas.microsoft.com/office/drawing/2014/main" xmlns="" id="{00000000-0008-0000-0000-0000BD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81" name="Rectángulo 16480">
          <a:extLst>
            <a:ext uri="{FF2B5EF4-FFF2-40B4-BE49-F238E27FC236}">
              <a16:creationId xmlns:a16="http://schemas.microsoft.com/office/drawing/2014/main" xmlns="" id="{00000000-0008-0000-0000-0000BE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82" name="Rectángulo 16481">
          <a:extLst>
            <a:ext uri="{FF2B5EF4-FFF2-40B4-BE49-F238E27FC236}">
              <a16:creationId xmlns:a16="http://schemas.microsoft.com/office/drawing/2014/main" xmlns="" id="{00000000-0008-0000-0000-0000BF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6483" name="Rectángulo 16482">
          <a:extLst>
            <a:ext uri="{FF2B5EF4-FFF2-40B4-BE49-F238E27FC236}">
              <a16:creationId xmlns:a16="http://schemas.microsoft.com/office/drawing/2014/main" xmlns="" id="{00000000-0008-0000-0000-0000C050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84" name="Rectángulo 16483">
          <a:extLst>
            <a:ext uri="{FF2B5EF4-FFF2-40B4-BE49-F238E27FC236}">
              <a16:creationId xmlns:a16="http://schemas.microsoft.com/office/drawing/2014/main" xmlns="" id="{00000000-0008-0000-0000-0000C1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85" name="Rectángulo 16484">
          <a:extLst>
            <a:ext uri="{FF2B5EF4-FFF2-40B4-BE49-F238E27FC236}">
              <a16:creationId xmlns:a16="http://schemas.microsoft.com/office/drawing/2014/main" xmlns="" id="{00000000-0008-0000-0000-0000C2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86" name="Rectángulo 16485">
          <a:extLst>
            <a:ext uri="{FF2B5EF4-FFF2-40B4-BE49-F238E27FC236}">
              <a16:creationId xmlns:a16="http://schemas.microsoft.com/office/drawing/2014/main" xmlns="" id="{00000000-0008-0000-0000-0000C3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87" name="Rectángulo 16486">
          <a:extLst>
            <a:ext uri="{FF2B5EF4-FFF2-40B4-BE49-F238E27FC236}">
              <a16:creationId xmlns:a16="http://schemas.microsoft.com/office/drawing/2014/main" xmlns="" id="{00000000-0008-0000-0000-0000C4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88" name="Rectángulo 16487">
          <a:extLst>
            <a:ext uri="{FF2B5EF4-FFF2-40B4-BE49-F238E27FC236}">
              <a16:creationId xmlns:a16="http://schemas.microsoft.com/office/drawing/2014/main" xmlns="" id="{00000000-0008-0000-0000-0000C5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89" name="Rectángulo 16488">
          <a:extLst>
            <a:ext uri="{FF2B5EF4-FFF2-40B4-BE49-F238E27FC236}">
              <a16:creationId xmlns:a16="http://schemas.microsoft.com/office/drawing/2014/main" xmlns="" id="{00000000-0008-0000-0000-0000C6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90" name="Rectángulo 16489">
          <a:extLst>
            <a:ext uri="{FF2B5EF4-FFF2-40B4-BE49-F238E27FC236}">
              <a16:creationId xmlns:a16="http://schemas.microsoft.com/office/drawing/2014/main" xmlns="" id="{00000000-0008-0000-0000-0000C7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91" name="Rectángulo 16490">
          <a:extLst>
            <a:ext uri="{FF2B5EF4-FFF2-40B4-BE49-F238E27FC236}">
              <a16:creationId xmlns:a16="http://schemas.microsoft.com/office/drawing/2014/main" xmlns="" id="{00000000-0008-0000-0000-0000C8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92" name="Rectángulo 16491">
          <a:extLst>
            <a:ext uri="{FF2B5EF4-FFF2-40B4-BE49-F238E27FC236}">
              <a16:creationId xmlns:a16="http://schemas.microsoft.com/office/drawing/2014/main" xmlns="" id="{00000000-0008-0000-0000-0000C9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93" name="Rectángulo 16492">
          <a:extLst>
            <a:ext uri="{FF2B5EF4-FFF2-40B4-BE49-F238E27FC236}">
              <a16:creationId xmlns:a16="http://schemas.microsoft.com/office/drawing/2014/main" xmlns="" id="{00000000-0008-0000-0000-0000CA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94" name="Rectángulo 16493">
          <a:extLst>
            <a:ext uri="{FF2B5EF4-FFF2-40B4-BE49-F238E27FC236}">
              <a16:creationId xmlns:a16="http://schemas.microsoft.com/office/drawing/2014/main" xmlns="" id="{00000000-0008-0000-0000-0000CB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95" name="Rectángulo 16494">
          <a:extLst>
            <a:ext uri="{FF2B5EF4-FFF2-40B4-BE49-F238E27FC236}">
              <a16:creationId xmlns:a16="http://schemas.microsoft.com/office/drawing/2014/main" xmlns="" id="{00000000-0008-0000-0000-0000CC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96" name="Rectángulo 16495">
          <a:extLst>
            <a:ext uri="{FF2B5EF4-FFF2-40B4-BE49-F238E27FC236}">
              <a16:creationId xmlns:a16="http://schemas.microsoft.com/office/drawing/2014/main" xmlns="" id="{00000000-0008-0000-0000-0000CD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97" name="Rectángulo 16496">
          <a:extLst>
            <a:ext uri="{FF2B5EF4-FFF2-40B4-BE49-F238E27FC236}">
              <a16:creationId xmlns:a16="http://schemas.microsoft.com/office/drawing/2014/main" xmlns="" id="{00000000-0008-0000-0000-0000CE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98" name="Rectángulo 16497">
          <a:extLst>
            <a:ext uri="{FF2B5EF4-FFF2-40B4-BE49-F238E27FC236}">
              <a16:creationId xmlns:a16="http://schemas.microsoft.com/office/drawing/2014/main" xmlns="" id="{00000000-0008-0000-0000-0000CF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499" name="Rectángulo 16498">
          <a:extLst>
            <a:ext uri="{FF2B5EF4-FFF2-40B4-BE49-F238E27FC236}">
              <a16:creationId xmlns:a16="http://schemas.microsoft.com/office/drawing/2014/main" xmlns="" id="{00000000-0008-0000-0000-0000D0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00" name="Rectángulo 16499">
          <a:extLst>
            <a:ext uri="{FF2B5EF4-FFF2-40B4-BE49-F238E27FC236}">
              <a16:creationId xmlns:a16="http://schemas.microsoft.com/office/drawing/2014/main" xmlns="" id="{00000000-0008-0000-0000-0000D1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01" name="Rectángulo 16500">
          <a:extLst>
            <a:ext uri="{FF2B5EF4-FFF2-40B4-BE49-F238E27FC236}">
              <a16:creationId xmlns:a16="http://schemas.microsoft.com/office/drawing/2014/main" xmlns="" id="{00000000-0008-0000-0000-0000D2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02" name="Rectángulo 16501">
          <a:extLst>
            <a:ext uri="{FF2B5EF4-FFF2-40B4-BE49-F238E27FC236}">
              <a16:creationId xmlns:a16="http://schemas.microsoft.com/office/drawing/2014/main" xmlns="" id="{00000000-0008-0000-0000-0000D3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03" name="Rectángulo 16502">
          <a:extLst>
            <a:ext uri="{FF2B5EF4-FFF2-40B4-BE49-F238E27FC236}">
              <a16:creationId xmlns:a16="http://schemas.microsoft.com/office/drawing/2014/main" xmlns="" id="{00000000-0008-0000-0000-0000D4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04" name="Rectángulo 16503">
          <a:extLst>
            <a:ext uri="{FF2B5EF4-FFF2-40B4-BE49-F238E27FC236}">
              <a16:creationId xmlns:a16="http://schemas.microsoft.com/office/drawing/2014/main" xmlns="" id="{00000000-0008-0000-0000-0000D5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05" name="Rectángulo 16504">
          <a:extLst>
            <a:ext uri="{FF2B5EF4-FFF2-40B4-BE49-F238E27FC236}">
              <a16:creationId xmlns:a16="http://schemas.microsoft.com/office/drawing/2014/main" xmlns="" id="{00000000-0008-0000-0000-0000D6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06" name="Rectángulo 16505">
          <a:extLst>
            <a:ext uri="{FF2B5EF4-FFF2-40B4-BE49-F238E27FC236}">
              <a16:creationId xmlns:a16="http://schemas.microsoft.com/office/drawing/2014/main" xmlns="" id="{00000000-0008-0000-0000-0000D7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07" name="Rectángulo 16506">
          <a:extLst>
            <a:ext uri="{FF2B5EF4-FFF2-40B4-BE49-F238E27FC236}">
              <a16:creationId xmlns:a16="http://schemas.microsoft.com/office/drawing/2014/main" xmlns="" id="{00000000-0008-0000-0000-0000D8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08" name="Rectángulo 16507">
          <a:extLst>
            <a:ext uri="{FF2B5EF4-FFF2-40B4-BE49-F238E27FC236}">
              <a16:creationId xmlns:a16="http://schemas.microsoft.com/office/drawing/2014/main" xmlns="" id="{00000000-0008-0000-0000-0000D9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09" name="Rectángulo 16508">
          <a:extLst>
            <a:ext uri="{FF2B5EF4-FFF2-40B4-BE49-F238E27FC236}">
              <a16:creationId xmlns:a16="http://schemas.microsoft.com/office/drawing/2014/main" xmlns="" id="{00000000-0008-0000-0000-0000DA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10" name="Rectángulo 16509">
          <a:extLst>
            <a:ext uri="{FF2B5EF4-FFF2-40B4-BE49-F238E27FC236}">
              <a16:creationId xmlns:a16="http://schemas.microsoft.com/office/drawing/2014/main" xmlns="" id="{00000000-0008-0000-0000-0000DB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11" name="Rectángulo 16510">
          <a:extLst>
            <a:ext uri="{FF2B5EF4-FFF2-40B4-BE49-F238E27FC236}">
              <a16:creationId xmlns:a16="http://schemas.microsoft.com/office/drawing/2014/main" xmlns="" id="{00000000-0008-0000-0000-0000DC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12" name="Rectángulo 16511">
          <a:extLst>
            <a:ext uri="{FF2B5EF4-FFF2-40B4-BE49-F238E27FC236}">
              <a16:creationId xmlns:a16="http://schemas.microsoft.com/office/drawing/2014/main" xmlns="" id="{00000000-0008-0000-0000-0000DD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6513" name="Rectángulo 16512">
          <a:extLst>
            <a:ext uri="{FF2B5EF4-FFF2-40B4-BE49-F238E27FC236}">
              <a16:creationId xmlns:a16="http://schemas.microsoft.com/office/drawing/2014/main" xmlns="" id="{00000000-0008-0000-0000-0000DE50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14" name="Rectángulo 16513">
          <a:extLst>
            <a:ext uri="{FF2B5EF4-FFF2-40B4-BE49-F238E27FC236}">
              <a16:creationId xmlns:a16="http://schemas.microsoft.com/office/drawing/2014/main" xmlns="" id="{00000000-0008-0000-0000-0000DF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15" name="Rectángulo 16514">
          <a:extLst>
            <a:ext uri="{FF2B5EF4-FFF2-40B4-BE49-F238E27FC236}">
              <a16:creationId xmlns:a16="http://schemas.microsoft.com/office/drawing/2014/main" xmlns="" id="{00000000-0008-0000-0000-0000E0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16" name="Rectángulo 16515">
          <a:extLst>
            <a:ext uri="{FF2B5EF4-FFF2-40B4-BE49-F238E27FC236}">
              <a16:creationId xmlns:a16="http://schemas.microsoft.com/office/drawing/2014/main" xmlns="" id="{00000000-0008-0000-0000-0000E1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17" name="Rectángulo 16516">
          <a:extLst>
            <a:ext uri="{FF2B5EF4-FFF2-40B4-BE49-F238E27FC236}">
              <a16:creationId xmlns:a16="http://schemas.microsoft.com/office/drawing/2014/main" xmlns="" id="{00000000-0008-0000-0000-0000E2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18" name="Rectángulo 16517">
          <a:extLst>
            <a:ext uri="{FF2B5EF4-FFF2-40B4-BE49-F238E27FC236}">
              <a16:creationId xmlns:a16="http://schemas.microsoft.com/office/drawing/2014/main" xmlns="" id="{00000000-0008-0000-0000-0000E3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19" name="Rectángulo 16518">
          <a:extLst>
            <a:ext uri="{FF2B5EF4-FFF2-40B4-BE49-F238E27FC236}">
              <a16:creationId xmlns:a16="http://schemas.microsoft.com/office/drawing/2014/main" xmlns="" id="{00000000-0008-0000-0000-0000E4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20" name="Rectángulo 16519">
          <a:extLst>
            <a:ext uri="{FF2B5EF4-FFF2-40B4-BE49-F238E27FC236}">
              <a16:creationId xmlns:a16="http://schemas.microsoft.com/office/drawing/2014/main" xmlns="" id="{00000000-0008-0000-0000-0000E5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21" name="Rectángulo 16520">
          <a:extLst>
            <a:ext uri="{FF2B5EF4-FFF2-40B4-BE49-F238E27FC236}">
              <a16:creationId xmlns:a16="http://schemas.microsoft.com/office/drawing/2014/main" xmlns="" id="{00000000-0008-0000-0000-0000E6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22" name="Rectángulo 16521">
          <a:extLst>
            <a:ext uri="{FF2B5EF4-FFF2-40B4-BE49-F238E27FC236}">
              <a16:creationId xmlns:a16="http://schemas.microsoft.com/office/drawing/2014/main" xmlns="" id="{00000000-0008-0000-0000-0000E7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23" name="Rectángulo 16522">
          <a:extLst>
            <a:ext uri="{FF2B5EF4-FFF2-40B4-BE49-F238E27FC236}">
              <a16:creationId xmlns:a16="http://schemas.microsoft.com/office/drawing/2014/main" xmlns="" id="{00000000-0008-0000-0000-0000E8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24" name="Rectángulo 16523">
          <a:extLst>
            <a:ext uri="{FF2B5EF4-FFF2-40B4-BE49-F238E27FC236}">
              <a16:creationId xmlns:a16="http://schemas.microsoft.com/office/drawing/2014/main" xmlns="" id="{00000000-0008-0000-0000-0000E9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25" name="Rectángulo 16524">
          <a:extLst>
            <a:ext uri="{FF2B5EF4-FFF2-40B4-BE49-F238E27FC236}">
              <a16:creationId xmlns:a16="http://schemas.microsoft.com/office/drawing/2014/main" xmlns="" id="{00000000-0008-0000-0000-0000EA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26" name="Rectángulo 16525">
          <a:extLst>
            <a:ext uri="{FF2B5EF4-FFF2-40B4-BE49-F238E27FC236}">
              <a16:creationId xmlns:a16="http://schemas.microsoft.com/office/drawing/2014/main" xmlns="" id="{00000000-0008-0000-0000-0000EB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27" name="Rectángulo 16526">
          <a:extLst>
            <a:ext uri="{FF2B5EF4-FFF2-40B4-BE49-F238E27FC236}">
              <a16:creationId xmlns:a16="http://schemas.microsoft.com/office/drawing/2014/main" xmlns="" id="{00000000-0008-0000-0000-0000EC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28" name="Rectángulo 16527">
          <a:extLst>
            <a:ext uri="{FF2B5EF4-FFF2-40B4-BE49-F238E27FC236}">
              <a16:creationId xmlns:a16="http://schemas.microsoft.com/office/drawing/2014/main" xmlns="" id="{00000000-0008-0000-0000-0000ED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29" name="Rectángulo 16528">
          <a:extLst>
            <a:ext uri="{FF2B5EF4-FFF2-40B4-BE49-F238E27FC236}">
              <a16:creationId xmlns:a16="http://schemas.microsoft.com/office/drawing/2014/main" xmlns="" id="{00000000-0008-0000-0000-0000EE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30" name="Rectángulo 16529">
          <a:extLst>
            <a:ext uri="{FF2B5EF4-FFF2-40B4-BE49-F238E27FC236}">
              <a16:creationId xmlns:a16="http://schemas.microsoft.com/office/drawing/2014/main" xmlns="" id="{00000000-0008-0000-0000-0000EF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31" name="Rectángulo 16530">
          <a:extLst>
            <a:ext uri="{FF2B5EF4-FFF2-40B4-BE49-F238E27FC236}">
              <a16:creationId xmlns:a16="http://schemas.microsoft.com/office/drawing/2014/main" xmlns="" id="{00000000-0008-0000-0000-0000F0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32" name="Rectángulo 16531">
          <a:extLst>
            <a:ext uri="{FF2B5EF4-FFF2-40B4-BE49-F238E27FC236}">
              <a16:creationId xmlns:a16="http://schemas.microsoft.com/office/drawing/2014/main" xmlns="" id="{00000000-0008-0000-0000-0000F1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33" name="Rectángulo 16532">
          <a:extLst>
            <a:ext uri="{FF2B5EF4-FFF2-40B4-BE49-F238E27FC236}">
              <a16:creationId xmlns:a16="http://schemas.microsoft.com/office/drawing/2014/main" xmlns="" id="{00000000-0008-0000-0000-0000F2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34" name="Rectángulo 16533">
          <a:extLst>
            <a:ext uri="{FF2B5EF4-FFF2-40B4-BE49-F238E27FC236}">
              <a16:creationId xmlns:a16="http://schemas.microsoft.com/office/drawing/2014/main" xmlns="" id="{00000000-0008-0000-0000-0000F3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35" name="Rectángulo 16534">
          <a:extLst>
            <a:ext uri="{FF2B5EF4-FFF2-40B4-BE49-F238E27FC236}">
              <a16:creationId xmlns:a16="http://schemas.microsoft.com/office/drawing/2014/main" xmlns="" id="{00000000-0008-0000-0000-0000F4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36" name="Rectángulo 16535">
          <a:extLst>
            <a:ext uri="{FF2B5EF4-FFF2-40B4-BE49-F238E27FC236}">
              <a16:creationId xmlns:a16="http://schemas.microsoft.com/office/drawing/2014/main" xmlns="" id="{00000000-0008-0000-0000-0000F5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37" name="Rectángulo 16536">
          <a:extLst>
            <a:ext uri="{FF2B5EF4-FFF2-40B4-BE49-F238E27FC236}">
              <a16:creationId xmlns:a16="http://schemas.microsoft.com/office/drawing/2014/main" xmlns="" id="{00000000-0008-0000-0000-0000F6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38" name="Rectángulo 16537">
          <a:extLst>
            <a:ext uri="{FF2B5EF4-FFF2-40B4-BE49-F238E27FC236}">
              <a16:creationId xmlns:a16="http://schemas.microsoft.com/office/drawing/2014/main" xmlns="" id="{00000000-0008-0000-0000-0000F7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39" name="Rectángulo 16538">
          <a:extLst>
            <a:ext uri="{FF2B5EF4-FFF2-40B4-BE49-F238E27FC236}">
              <a16:creationId xmlns:a16="http://schemas.microsoft.com/office/drawing/2014/main" xmlns="" id="{00000000-0008-0000-0000-0000F8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40" name="Rectángulo 16539">
          <a:extLst>
            <a:ext uri="{FF2B5EF4-FFF2-40B4-BE49-F238E27FC236}">
              <a16:creationId xmlns:a16="http://schemas.microsoft.com/office/drawing/2014/main" xmlns="" id="{00000000-0008-0000-0000-0000F9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41" name="Rectángulo 16540">
          <a:extLst>
            <a:ext uri="{FF2B5EF4-FFF2-40B4-BE49-F238E27FC236}">
              <a16:creationId xmlns:a16="http://schemas.microsoft.com/office/drawing/2014/main" xmlns="" id="{00000000-0008-0000-0000-0000FA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42" name="Rectángulo 16541">
          <a:extLst>
            <a:ext uri="{FF2B5EF4-FFF2-40B4-BE49-F238E27FC236}">
              <a16:creationId xmlns:a16="http://schemas.microsoft.com/office/drawing/2014/main" xmlns="" id="{00000000-0008-0000-0000-0000FB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43" name="Rectángulo 16542">
          <a:extLst>
            <a:ext uri="{FF2B5EF4-FFF2-40B4-BE49-F238E27FC236}">
              <a16:creationId xmlns:a16="http://schemas.microsoft.com/office/drawing/2014/main" xmlns="" id="{00000000-0008-0000-0000-0000FC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44" name="Rectángulo 16543">
          <a:extLst>
            <a:ext uri="{FF2B5EF4-FFF2-40B4-BE49-F238E27FC236}">
              <a16:creationId xmlns:a16="http://schemas.microsoft.com/office/drawing/2014/main" xmlns="" id="{00000000-0008-0000-0000-0000FD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45" name="Rectángulo 16544">
          <a:extLst>
            <a:ext uri="{FF2B5EF4-FFF2-40B4-BE49-F238E27FC236}">
              <a16:creationId xmlns:a16="http://schemas.microsoft.com/office/drawing/2014/main" xmlns="" id="{00000000-0008-0000-0000-0000FE50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165</xdr:row>
      <xdr:rowOff>0</xdr:rowOff>
    </xdr:from>
    <xdr:ext cx="184730" cy="483722"/>
    <xdr:sp macro="" textlink="">
      <xdr:nvSpPr>
        <xdr:cNvPr id="16546" name="Rectángulo 16545">
          <a:extLst>
            <a:ext uri="{FF2B5EF4-FFF2-40B4-BE49-F238E27FC236}">
              <a16:creationId xmlns:a16="http://schemas.microsoft.com/office/drawing/2014/main" xmlns="" id="{00000000-0008-0000-0000-0000FF500000}"/>
            </a:ext>
          </a:extLst>
        </xdr:cNvPr>
        <xdr:cNvSpPr/>
      </xdr:nvSpPr>
      <xdr:spPr>
        <a:xfrm>
          <a:off x="16764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47" name="Rectángulo 16546">
          <a:extLst>
            <a:ext uri="{FF2B5EF4-FFF2-40B4-BE49-F238E27FC236}">
              <a16:creationId xmlns:a16="http://schemas.microsoft.com/office/drawing/2014/main" xmlns="" id="{00000000-0008-0000-0000-000000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48" name="Rectángulo 16547">
          <a:extLst>
            <a:ext uri="{FF2B5EF4-FFF2-40B4-BE49-F238E27FC236}">
              <a16:creationId xmlns:a16="http://schemas.microsoft.com/office/drawing/2014/main" xmlns="" id="{00000000-0008-0000-0000-000001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49" name="Rectángulo 16548">
          <a:extLst>
            <a:ext uri="{FF2B5EF4-FFF2-40B4-BE49-F238E27FC236}">
              <a16:creationId xmlns:a16="http://schemas.microsoft.com/office/drawing/2014/main" xmlns="" id="{00000000-0008-0000-0000-000002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50" name="Rectángulo 16549">
          <a:extLst>
            <a:ext uri="{FF2B5EF4-FFF2-40B4-BE49-F238E27FC236}">
              <a16:creationId xmlns:a16="http://schemas.microsoft.com/office/drawing/2014/main" xmlns="" id="{00000000-0008-0000-0000-000003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51" name="Rectángulo 16550">
          <a:extLst>
            <a:ext uri="{FF2B5EF4-FFF2-40B4-BE49-F238E27FC236}">
              <a16:creationId xmlns:a16="http://schemas.microsoft.com/office/drawing/2014/main" xmlns="" id="{00000000-0008-0000-0000-000004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52" name="Rectángulo 16551">
          <a:extLst>
            <a:ext uri="{FF2B5EF4-FFF2-40B4-BE49-F238E27FC236}">
              <a16:creationId xmlns:a16="http://schemas.microsoft.com/office/drawing/2014/main" xmlns="" id="{00000000-0008-0000-0000-000005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53" name="Rectángulo 16552">
          <a:extLst>
            <a:ext uri="{FF2B5EF4-FFF2-40B4-BE49-F238E27FC236}">
              <a16:creationId xmlns:a16="http://schemas.microsoft.com/office/drawing/2014/main" xmlns="" id="{00000000-0008-0000-0000-000006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54" name="Rectángulo 16553">
          <a:extLst>
            <a:ext uri="{FF2B5EF4-FFF2-40B4-BE49-F238E27FC236}">
              <a16:creationId xmlns:a16="http://schemas.microsoft.com/office/drawing/2014/main" xmlns="" id="{00000000-0008-0000-0000-000007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55" name="Rectángulo 16554">
          <a:extLst>
            <a:ext uri="{FF2B5EF4-FFF2-40B4-BE49-F238E27FC236}">
              <a16:creationId xmlns:a16="http://schemas.microsoft.com/office/drawing/2014/main" xmlns="" id="{00000000-0008-0000-0000-000008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56" name="Rectángulo 16555">
          <a:extLst>
            <a:ext uri="{FF2B5EF4-FFF2-40B4-BE49-F238E27FC236}">
              <a16:creationId xmlns:a16="http://schemas.microsoft.com/office/drawing/2014/main" xmlns="" id="{00000000-0008-0000-0000-000009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57" name="Rectángulo 16556">
          <a:extLst>
            <a:ext uri="{FF2B5EF4-FFF2-40B4-BE49-F238E27FC236}">
              <a16:creationId xmlns:a16="http://schemas.microsoft.com/office/drawing/2014/main" xmlns="" id="{00000000-0008-0000-0000-00000A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58" name="Rectángulo 16557">
          <a:extLst>
            <a:ext uri="{FF2B5EF4-FFF2-40B4-BE49-F238E27FC236}">
              <a16:creationId xmlns:a16="http://schemas.microsoft.com/office/drawing/2014/main" xmlns="" id="{00000000-0008-0000-0000-00000B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59" name="Rectángulo 16558">
          <a:extLst>
            <a:ext uri="{FF2B5EF4-FFF2-40B4-BE49-F238E27FC236}">
              <a16:creationId xmlns:a16="http://schemas.microsoft.com/office/drawing/2014/main" xmlns="" id="{00000000-0008-0000-0000-00000C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60" name="Rectángulo 16559">
          <a:extLst>
            <a:ext uri="{FF2B5EF4-FFF2-40B4-BE49-F238E27FC236}">
              <a16:creationId xmlns:a16="http://schemas.microsoft.com/office/drawing/2014/main" xmlns="" id="{00000000-0008-0000-0000-00000D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61" name="Rectángulo 16560">
          <a:extLst>
            <a:ext uri="{FF2B5EF4-FFF2-40B4-BE49-F238E27FC236}">
              <a16:creationId xmlns:a16="http://schemas.microsoft.com/office/drawing/2014/main" xmlns="" id="{00000000-0008-0000-0000-00000E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62" name="Rectángulo 16561">
          <a:extLst>
            <a:ext uri="{FF2B5EF4-FFF2-40B4-BE49-F238E27FC236}">
              <a16:creationId xmlns:a16="http://schemas.microsoft.com/office/drawing/2014/main" xmlns="" id="{00000000-0008-0000-0000-00000F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63" name="Rectángulo 16562">
          <a:extLst>
            <a:ext uri="{FF2B5EF4-FFF2-40B4-BE49-F238E27FC236}">
              <a16:creationId xmlns:a16="http://schemas.microsoft.com/office/drawing/2014/main" xmlns="" id="{00000000-0008-0000-0000-000010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64" name="Rectángulo 16563">
          <a:extLst>
            <a:ext uri="{FF2B5EF4-FFF2-40B4-BE49-F238E27FC236}">
              <a16:creationId xmlns:a16="http://schemas.microsoft.com/office/drawing/2014/main" xmlns="" id="{00000000-0008-0000-0000-000011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65" name="Rectángulo 16564">
          <a:extLst>
            <a:ext uri="{FF2B5EF4-FFF2-40B4-BE49-F238E27FC236}">
              <a16:creationId xmlns:a16="http://schemas.microsoft.com/office/drawing/2014/main" xmlns="" id="{00000000-0008-0000-0000-000012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66" name="Rectángulo 16565">
          <a:extLst>
            <a:ext uri="{FF2B5EF4-FFF2-40B4-BE49-F238E27FC236}">
              <a16:creationId xmlns:a16="http://schemas.microsoft.com/office/drawing/2014/main" xmlns="" id="{00000000-0008-0000-0000-000013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67" name="Rectángulo 16566">
          <a:extLst>
            <a:ext uri="{FF2B5EF4-FFF2-40B4-BE49-F238E27FC236}">
              <a16:creationId xmlns:a16="http://schemas.microsoft.com/office/drawing/2014/main" xmlns="" id="{00000000-0008-0000-0000-000014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68" name="Rectángulo 16567">
          <a:extLst>
            <a:ext uri="{FF2B5EF4-FFF2-40B4-BE49-F238E27FC236}">
              <a16:creationId xmlns:a16="http://schemas.microsoft.com/office/drawing/2014/main" xmlns="" id="{00000000-0008-0000-0000-000015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69" name="Rectángulo 16568">
          <a:extLst>
            <a:ext uri="{FF2B5EF4-FFF2-40B4-BE49-F238E27FC236}">
              <a16:creationId xmlns:a16="http://schemas.microsoft.com/office/drawing/2014/main" xmlns="" id="{00000000-0008-0000-0000-000016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70" name="Rectángulo 16569">
          <a:extLst>
            <a:ext uri="{FF2B5EF4-FFF2-40B4-BE49-F238E27FC236}">
              <a16:creationId xmlns:a16="http://schemas.microsoft.com/office/drawing/2014/main" xmlns="" id="{00000000-0008-0000-0000-000017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71" name="Rectángulo 16570">
          <a:extLst>
            <a:ext uri="{FF2B5EF4-FFF2-40B4-BE49-F238E27FC236}">
              <a16:creationId xmlns:a16="http://schemas.microsoft.com/office/drawing/2014/main" xmlns="" id="{00000000-0008-0000-0000-000018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72" name="Rectángulo 16571">
          <a:extLst>
            <a:ext uri="{FF2B5EF4-FFF2-40B4-BE49-F238E27FC236}">
              <a16:creationId xmlns:a16="http://schemas.microsoft.com/office/drawing/2014/main" xmlns="" id="{00000000-0008-0000-0000-000019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73" name="Rectángulo 16572">
          <a:extLst>
            <a:ext uri="{FF2B5EF4-FFF2-40B4-BE49-F238E27FC236}">
              <a16:creationId xmlns:a16="http://schemas.microsoft.com/office/drawing/2014/main" xmlns="" id="{00000000-0008-0000-0000-00001A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165</xdr:row>
      <xdr:rowOff>0</xdr:rowOff>
    </xdr:from>
    <xdr:ext cx="184730" cy="483722"/>
    <xdr:sp macro="" textlink="">
      <xdr:nvSpPr>
        <xdr:cNvPr id="16574" name="Rectángulo 16573">
          <a:extLst>
            <a:ext uri="{FF2B5EF4-FFF2-40B4-BE49-F238E27FC236}">
              <a16:creationId xmlns:a16="http://schemas.microsoft.com/office/drawing/2014/main" xmlns="" id="{00000000-0008-0000-0000-00001B510000}"/>
            </a:ext>
          </a:extLst>
        </xdr:cNvPr>
        <xdr:cNvSpPr/>
      </xdr:nvSpPr>
      <xdr:spPr>
        <a:xfrm>
          <a:off x="2271713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75" name="Rectángulo 16574">
          <a:extLst>
            <a:ext uri="{FF2B5EF4-FFF2-40B4-BE49-F238E27FC236}">
              <a16:creationId xmlns:a16="http://schemas.microsoft.com/office/drawing/2014/main" xmlns="" id="{00000000-0008-0000-0000-00001C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76" name="Rectángulo 16575">
          <a:extLst>
            <a:ext uri="{FF2B5EF4-FFF2-40B4-BE49-F238E27FC236}">
              <a16:creationId xmlns:a16="http://schemas.microsoft.com/office/drawing/2014/main" xmlns="" id="{00000000-0008-0000-0000-00001D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77" name="Rectángulo 16576">
          <a:extLst>
            <a:ext uri="{FF2B5EF4-FFF2-40B4-BE49-F238E27FC236}">
              <a16:creationId xmlns:a16="http://schemas.microsoft.com/office/drawing/2014/main" xmlns="" id="{00000000-0008-0000-0000-00001E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78" name="Rectángulo 16577">
          <a:extLst>
            <a:ext uri="{FF2B5EF4-FFF2-40B4-BE49-F238E27FC236}">
              <a16:creationId xmlns:a16="http://schemas.microsoft.com/office/drawing/2014/main" xmlns="" id="{00000000-0008-0000-0000-00001F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79" name="Rectángulo 16578">
          <a:extLst>
            <a:ext uri="{FF2B5EF4-FFF2-40B4-BE49-F238E27FC236}">
              <a16:creationId xmlns:a16="http://schemas.microsoft.com/office/drawing/2014/main" xmlns="" id="{00000000-0008-0000-0000-000020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80" name="Rectángulo 16579">
          <a:extLst>
            <a:ext uri="{FF2B5EF4-FFF2-40B4-BE49-F238E27FC236}">
              <a16:creationId xmlns:a16="http://schemas.microsoft.com/office/drawing/2014/main" xmlns="" id="{00000000-0008-0000-0000-000021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81" name="Rectángulo 16580">
          <a:extLst>
            <a:ext uri="{FF2B5EF4-FFF2-40B4-BE49-F238E27FC236}">
              <a16:creationId xmlns:a16="http://schemas.microsoft.com/office/drawing/2014/main" xmlns="" id="{00000000-0008-0000-0000-000022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82" name="Rectángulo 16581">
          <a:extLst>
            <a:ext uri="{FF2B5EF4-FFF2-40B4-BE49-F238E27FC236}">
              <a16:creationId xmlns:a16="http://schemas.microsoft.com/office/drawing/2014/main" xmlns="" id="{00000000-0008-0000-0000-000023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83" name="Rectángulo 16582">
          <a:extLst>
            <a:ext uri="{FF2B5EF4-FFF2-40B4-BE49-F238E27FC236}">
              <a16:creationId xmlns:a16="http://schemas.microsoft.com/office/drawing/2014/main" xmlns="" id="{00000000-0008-0000-0000-000024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84" name="Rectángulo 16583">
          <a:extLst>
            <a:ext uri="{FF2B5EF4-FFF2-40B4-BE49-F238E27FC236}">
              <a16:creationId xmlns:a16="http://schemas.microsoft.com/office/drawing/2014/main" xmlns="" id="{00000000-0008-0000-0000-000025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85" name="Rectángulo 16584">
          <a:extLst>
            <a:ext uri="{FF2B5EF4-FFF2-40B4-BE49-F238E27FC236}">
              <a16:creationId xmlns:a16="http://schemas.microsoft.com/office/drawing/2014/main" xmlns="" id="{00000000-0008-0000-0000-000026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86" name="Rectángulo 16585">
          <a:extLst>
            <a:ext uri="{FF2B5EF4-FFF2-40B4-BE49-F238E27FC236}">
              <a16:creationId xmlns:a16="http://schemas.microsoft.com/office/drawing/2014/main" xmlns="" id="{00000000-0008-0000-0000-000027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87" name="Rectángulo 16586">
          <a:extLst>
            <a:ext uri="{FF2B5EF4-FFF2-40B4-BE49-F238E27FC236}">
              <a16:creationId xmlns:a16="http://schemas.microsoft.com/office/drawing/2014/main" xmlns="" id="{00000000-0008-0000-0000-000028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88" name="Rectángulo 16587">
          <a:extLst>
            <a:ext uri="{FF2B5EF4-FFF2-40B4-BE49-F238E27FC236}">
              <a16:creationId xmlns:a16="http://schemas.microsoft.com/office/drawing/2014/main" xmlns="" id="{00000000-0008-0000-0000-000029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89" name="Rectángulo 16588">
          <a:extLst>
            <a:ext uri="{FF2B5EF4-FFF2-40B4-BE49-F238E27FC236}">
              <a16:creationId xmlns:a16="http://schemas.microsoft.com/office/drawing/2014/main" xmlns="" id="{00000000-0008-0000-0000-00002A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90" name="Rectángulo 16589">
          <a:extLst>
            <a:ext uri="{FF2B5EF4-FFF2-40B4-BE49-F238E27FC236}">
              <a16:creationId xmlns:a16="http://schemas.microsoft.com/office/drawing/2014/main" xmlns="" id="{00000000-0008-0000-0000-00002B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91" name="Rectángulo 16590">
          <a:extLst>
            <a:ext uri="{FF2B5EF4-FFF2-40B4-BE49-F238E27FC236}">
              <a16:creationId xmlns:a16="http://schemas.microsoft.com/office/drawing/2014/main" xmlns="" id="{00000000-0008-0000-0000-00002C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92" name="Rectángulo 16591">
          <a:extLst>
            <a:ext uri="{FF2B5EF4-FFF2-40B4-BE49-F238E27FC236}">
              <a16:creationId xmlns:a16="http://schemas.microsoft.com/office/drawing/2014/main" xmlns="" id="{00000000-0008-0000-0000-00002D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93" name="Rectángulo 16592">
          <a:extLst>
            <a:ext uri="{FF2B5EF4-FFF2-40B4-BE49-F238E27FC236}">
              <a16:creationId xmlns:a16="http://schemas.microsoft.com/office/drawing/2014/main" xmlns="" id="{00000000-0008-0000-0000-00002E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94" name="Rectángulo 16593">
          <a:extLst>
            <a:ext uri="{FF2B5EF4-FFF2-40B4-BE49-F238E27FC236}">
              <a16:creationId xmlns:a16="http://schemas.microsoft.com/office/drawing/2014/main" xmlns="" id="{00000000-0008-0000-0000-00002F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95" name="Rectángulo 16594">
          <a:extLst>
            <a:ext uri="{FF2B5EF4-FFF2-40B4-BE49-F238E27FC236}">
              <a16:creationId xmlns:a16="http://schemas.microsoft.com/office/drawing/2014/main" xmlns="" id="{00000000-0008-0000-0000-000030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96" name="Rectángulo 16595">
          <a:extLst>
            <a:ext uri="{FF2B5EF4-FFF2-40B4-BE49-F238E27FC236}">
              <a16:creationId xmlns:a16="http://schemas.microsoft.com/office/drawing/2014/main" xmlns="" id="{00000000-0008-0000-0000-000031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97" name="Rectángulo 16596">
          <a:extLst>
            <a:ext uri="{FF2B5EF4-FFF2-40B4-BE49-F238E27FC236}">
              <a16:creationId xmlns:a16="http://schemas.microsoft.com/office/drawing/2014/main" xmlns="" id="{00000000-0008-0000-0000-000032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98" name="Rectángulo 16597">
          <a:extLst>
            <a:ext uri="{FF2B5EF4-FFF2-40B4-BE49-F238E27FC236}">
              <a16:creationId xmlns:a16="http://schemas.microsoft.com/office/drawing/2014/main" xmlns="" id="{00000000-0008-0000-0000-000033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599" name="Rectángulo 16598">
          <a:extLst>
            <a:ext uri="{FF2B5EF4-FFF2-40B4-BE49-F238E27FC236}">
              <a16:creationId xmlns:a16="http://schemas.microsoft.com/office/drawing/2014/main" xmlns="" id="{00000000-0008-0000-0000-000034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00" name="Rectángulo 16599">
          <a:extLst>
            <a:ext uri="{FF2B5EF4-FFF2-40B4-BE49-F238E27FC236}">
              <a16:creationId xmlns:a16="http://schemas.microsoft.com/office/drawing/2014/main" xmlns="" id="{00000000-0008-0000-0000-000035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6601" name="Rectángulo 16600">
          <a:extLst>
            <a:ext uri="{FF2B5EF4-FFF2-40B4-BE49-F238E27FC236}">
              <a16:creationId xmlns:a16="http://schemas.microsoft.com/office/drawing/2014/main" xmlns="" id="{00000000-0008-0000-0000-00003651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02" name="Rectángulo 16601">
          <a:extLst>
            <a:ext uri="{FF2B5EF4-FFF2-40B4-BE49-F238E27FC236}">
              <a16:creationId xmlns:a16="http://schemas.microsoft.com/office/drawing/2014/main" xmlns="" id="{00000000-0008-0000-0000-000037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03" name="Rectángulo 16602">
          <a:extLst>
            <a:ext uri="{FF2B5EF4-FFF2-40B4-BE49-F238E27FC236}">
              <a16:creationId xmlns:a16="http://schemas.microsoft.com/office/drawing/2014/main" xmlns="" id="{00000000-0008-0000-0000-000038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04" name="Rectángulo 16603">
          <a:extLst>
            <a:ext uri="{FF2B5EF4-FFF2-40B4-BE49-F238E27FC236}">
              <a16:creationId xmlns:a16="http://schemas.microsoft.com/office/drawing/2014/main" xmlns="" id="{00000000-0008-0000-0000-000039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05" name="Rectángulo 16604">
          <a:extLst>
            <a:ext uri="{FF2B5EF4-FFF2-40B4-BE49-F238E27FC236}">
              <a16:creationId xmlns:a16="http://schemas.microsoft.com/office/drawing/2014/main" xmlns="" id="{00000000-0008-0000-0000-00003A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06" name="Rectángulo 16605">
          <a:extLst>
            <a:ext uri="{FF2B5EF4-FFF2-40B4-BE49-F238E27FC236}">
              <a16:creationId xmlns:a16="http://schemas.microsoft.com/office/drawing/2014/main" xmlns="" id="{00000000-0008-0000-0000-00003B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07" name="Rectángulo 16606">
          <a:extLst>
            <a:ext uri="{FF2B5EF4-FFF2-40B4-BE49-F238E27FC236}">
              <a16:creationId xmlns:a16="http://schemas.microsoft.com/office/drawing/2014/main" xmlns="" id="{00000000-0008-0000-0000-00003C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08" name="Rectángulo 16607">
          <a:extLst>
            <a:ext uri="{FF2B5EF4-FFF2-40B4-BE49-F238E27FC236}">
              <a16:creationId xmlns:a16="http://schemas.microsoft.com/office/drawing/2014/main" xmlns="" id="{00000000-0008-0000-0000-00003D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09" name="Rectángulo 16608">
          <a:extLst>
            <a:ext uri="{FF2B5EF4-FFF2-40B4-BE49-F238E27FC236}">
              <a16:creationId xmlns:a16="http://schemas.microsoft.com/office/drawing/2014/main" xmlns="" id="{00000000-0008-0000-0000-00003E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10" name="Rectángulo 16609">
          <a:extLst>
            <a:ext uri="{FF2B5EF4-FFF2-40B4-BE49-F238E27FC236}">
              <a16:creationId xmlns:a16="http://schemas.microsoft.com/office/drawing/2014/main" xmlns="" id="{00000000-0008-0000-0000-00003F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11" name="Rectángulo 16610">
          <a:extLst>
            <a:ext uri="{FF2B5EF4-FFF2-40B4-BE49-F238E27FC236}">
              <a16:creationId xmlns:a16="http://schemas.microsoft.com/office/drawing/2014/main" xmlns="" id="{00000000-0008-0000-0000-000040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12" name="Rectángulo 16611">
          <a:extLst>
            <a:ext uri="{FF2B5EF4-FFF2-40B4-BE49-F238E27FC236}">
              <a16:creationId xmlns:a16="http://schemas.microsoft.com/office/drawing/2014/main" xmlns="" id="{00000000-0008-0000-0000-000041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13" name="Rectángulo 16612">
          <a:extLst>
            <a:ext uri="{FF2B5EF4-FFF2-40B4-BE49-F238E27FC236}">
              <a16:creationId xmlns:a16="http://schemas.microsoft.com/office/drawing/2014/main" xmlns="" id="{00000000-0008-0000-0000-000042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14" name="Rectángulo 16613">
          <a:extLst>
            <a:ext uri="{FF2B5EF4-FFF2-40B4-BE49-F238E27FC236}">
              <a16:creationId xmlns:a16="http://schemas.microsoft.com/office/drawing/2014/main" xmlns="" id="{00000000-0008-0000-0000-000043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15" name="Rectángulo 16614">
          <a:extLst>
            <a:ext uri="{FF2B5EF4-FFF2-40B4-BE49-F238E27FC236}">
              <a16:creationId xmlns:a16="http://schemas.microsoft.com/office/drawing/2014/main" xmlns="" id="{00000000-0008-0000-0000-000044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16" name="Rectángulo 16615">
          <a:extLst>
            <a:ext uri="{FF2B5EF4-FFF2-40B4-BE49-F238E27FC236}">
              <a16:creationId xmlns:a16="http://schemas.microsoft.com/office/drawing/2014/main" xmlns="" id="{00000000-0008-0000-0000-000045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17" name="Rectángulo 16616">
          <a:extLst>
            <a:ext uri="{FF2B5EF4-FFF2-40B4-BE49-F238E27FC236}">
              <a16:creationId xmlns:a16="http://schemas.microsoft.com/office/drawing/2014/main" xmlns="" id="{00000000-0008-0000-0000-000046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18" name="Rectángulo 16617">
          <a:extLst>
            <a:ext uri="{FF2B5EF4-FFF2-40B4-BE49-F238E27FC236}">
              <a16:creationId xmlns:a16="http://schemas.microsoft.com/office/drawing/2014/main" xmlns="" id="{00000000-0008-0000-0000-000047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19" name="Rectángulo 16618">
          <a:extLst>
            <a:ext uri="{FF2B5EF4-FFF2-40B4-BE49-F238E27FC236}">
              <a16:creationId xmlns:a16="http://schemas.microsoft.com/office/drawing/2014/main" xmlns="" id="{00000000-0008-0000-0000-000048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20" name="Rectángulo 16619">
          <a:extLst>
            <a:ext uri="{FF2B5EF4-FFF2-40B4-BE49-F238E27FC236}">
              <a16:creationId xmlns:a16="http://schemas.microsoft.com/office/drawing/2014/main" xmlns="" id="{00000000-0008-0000-0000-000049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21" name="Rectángulo 16620">
          <a:extLst>
            <a:ext uri="{FF2B5EF4-FFF2-40B4-BE49-F238E27FC236}">
              <a16:creationId xmlns:a16="http://schemas.microsoft.com/office/drawing/2014/main" xmlns="" id="{00000000-0008-0000-0000-00004A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22" name="Rectángulo 16621">
          <a:extLst>
            <a:ext uri="{FF2B5EF4-FFF2-40B4-BE49-F238E27FC236}">
              <a16:creationId xmlns:a16="http://schemas.microsoft.com/office/drawing/2014/main" xmlns="" id="{00000000-0008-0000-0000-00004B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23" name="Rectángulo 16622">
          <a:extLst>
            <a:ext uri="{FF2B5EF4-FFF2-40B4-BE49-F238E27FC236}">
              <a16:creationId xmlns:a16="http://schemas.microsoft.com/office/drawing/2014/main" xmlns="" id="{00000000-0008-0000-0000-00004C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24" name="Rectángulo 16623">
          <a:extLst>
            <a:ext uri="{FF2B5EF4-FFF2-40B4-BE49-F238E27FC236}">
              <a16:creationId xmlns:a16="http://schemas.microsoft.com/office/drawing/2014/main" xmlns="" id="{00000000-0008-0000-0000-00004D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25" name="Rectángulo 16624">
          <a:extLst>
            <a:ext uri="{FF2B5EF4-FFF2-40B4-BE49-F238E27FC236}">
              <a16:creationId xmlns:a16="http://schemas.microsoft.com/office/drawing/2014/main" xmlns="" id="{00000000-0008-0000-0000-00004E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26" name="Rectángulo 16625">
          <a:extLst>
            <a:ext uri="{FF2B5EF4-FFF2-40B4-BE49-F238E27FC236}">
              <a16:creationId xmlns:a16="http://schemas.microsoft.com/office/drawing/2014/main" xmlns="" id="{00000000-0008-0000-0000-00004F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27" name="Rectángulo 16626">
          <a:extLst>
            <a:ext uri="{FF2B5EF4-FFF2-40B4-BE49-F238E27FC236}">
              <a16:creationId xmlns:a16="http://schemas.microsoft.com/office/drawing/2014/main" xmlns="" id="{00000000-0008-0000-0000-000050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6628" name="Rectángulo 16627">
          <a:extLst>
            <a:ext uri="{FF2B5EF4-FFF2-40B4-BE49-F238E27FC236}">
              <a16:creationId xmlns:a16="http://schemas.microsoft.com/office/drawing/2014/main" xmlns="" id="{00000000-0008-0000-0000-00005151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29" name="Rectángulo 16628">
          <a:extLst>
            <a:ext uri="{FF2B5EF4-FFF2-40B4-BE49-F238E27FC236}">
              <a16:creationId xmlns:a16="http://schemas.microsoft.com/office/drawing/2014/main" xmlns="" id="{00000000-0008-0000-0000-000052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30" name="Rectángulo 16629">
          <a:extLst>
            <a:ext uri="{FF2B5EF4-FFF2-40B4-BE49-F238E27FC236}">
              <a16:creationId xmlns:a16="http://schemas.microsoft.com/office/drawing/2014/main" xmlns="" id="{00000000-0008-0000-0000-000053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31" name="Rectángulo 16630">
          <a:extLst>
            <a:ext uri="{FF2B5EF4-FFF2-40B4-BE49-F238E27FC236}">
              <a16:creationId xmlns:a16="http://schemas.microsoft.com/office/drawing/2014/main" xmlns="" id="{00000000-0008-0000-0000-000054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32" name="Rectángulo 16631">
          <a:extLst>
            <a:ext uri="{FF2B5EF4-FFF2-40B4-BE49-F238E27FC236}">
              <a16:creationId xmlns:a16="http://schemas.microsoft.com/office/drawing/2014/main" xmlns="" id="{00000000-0008-0000-0000-000055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33" name="Rectángulo 16632">
          <a:extLst>
            <a:ext uri="{FF2B5EF4-FFF2-40B4-BE49-F238E27FC236}">
              <a16:creationId xmlns:a16="http://schemas.microsoft.com/office/drawing/2014/main" xmlns="" id="{00000000-0008-0000-0000-000056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34" name="Rectángulo 16633">
          <a:extLst>
            <a:ext uri="{FF2B5EF4-FFF2-40B4-BE49-F238E27FC236}">
              <a16:creationId xmlns:a16="http://schemas.microsoft.com/office/drawing/2014/main" xmlns="" id="{00000000-0008-0000-0000-000057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35" name="Rectángulo 16634">
          <a:extLst>
            <a:ext uri="{FF2B5EF4-FFF2-40B4-BE49-F238E27FC236}">
              <a16:creationId xmlns:a16="http://schemas.microsoft.com/office/drawing/2014/main" xmlns="" id="{00000000-0008-0000-0000-000058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36" name="Rectángulo 16635">
          <a:extLst>
            <a:ext uri="{FF2B5EF4-FFF2-40B4-BE49-F238E27FC236}">
              <a16:creationId xmlns:a16="http://schemas.microsoft.com/office/drawing/2014/main" xmlns="" id="{00000000-0008-0000-0000-000059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37" name="Rectángulo 16636">
          <a:extLst>
            <a:ext uri="{FF2B5EF4-FFF2-40B4-BE49-F238E27FC236}">
              <a16:creationId xmlns:a16="http://schemas.microsoft.com/office/drawing/2014/main" xmlns="" id="{00000000-0008-0000-0000-00005A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38" name="Rectángulo 16637">
          <a:extLst>
            <a:ext uri="{FF2B5EF4-FFF2-40B4-BE49-F238E27FC236}">
              <a16:creationId xmlns:a16="http://schemas.microsoft.com/office/drawing/2014/main" xmlns="" id="{00000000-0008-0000-0000-00005B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39" name="Rectángulo 16638">
          <a:extLst>
            <a:ext uri="{FF2B5EF4-FFF2-40B4-BE49-F238E27FC236}">
              <a16:creationId xmlns:a16="http://schemas.microsoft.com/office/drawing/2014/main" xmlns="" id="{00000000-0008-0000-0000-00005C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40" name="Rectángulo 16639">
          <a:extLst>
            <a:ext uri="{FF2B5EF4-FFF2-40B4-BE49-F238E27FC236}">
              <a16:creationId xmlns:a16="http://schemas.microsoft.com/office/drawing/2014/main" xmlns="" id="{00000000-0008-0000-0000-00005D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41" name="Rectángulo 16640">
          <a:extLst>
            <a:ext uri="{FF2B5EF4-FFF2-40B4-BE49-F238E27FC236}">
              <a16:creationId xmlns:a16="http://schemas.microsoft.com/office/drawing/2014/main" xmlns="" id="{00000000-0008-0000-0000-00005E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42" name="Rectángulo 16641">
          <a:extLst>
            <a:ext uri="{FF2B5EF4-FFF2-40B4-BE49-F238E27FC236}">
              <a16:creationId xmlns:a16="http://schemas.microsoft.com/office/drawing/2014/main" xmlns="" id="{00000000-0008-0000-0000-00005F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43" name="Rectángulo 16642">
          <a:extLst>
            <a:ext uri="{FF2B5EF4-FFF2-40B4-BE49-F238E27FC236}">
              <a16:creationId xmlns:a16="http://schemas.microsoft.com/office/drawing/2014/main" xmlns="" id="{00000000-0008-0000-0000-000060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44" name="Rectángulo 16643">
          <a:extLst>
            <a:ext uri="{FF2B5EF4-FFF2-40B4-BE49-F238E27FC236}">
              <a16:creationId xmlns:a16="http://schemas.microsoft.com/office/drawing/2014/main" xmlns="" id="{00000000-0008-0000-0000-000061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45" name="Rectángulo 16644">
          <a:extLst>
            <a:ext uri="{FF2B5EF4-FFF2-40B4-BE49-F238E27FC236}">
              <a16:creationId xmlns:a16="http://schemas.microsoft.com/office/drawing/2014/main" xmlns="" id="{00000000-0008-0000-0000-000062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46" name="Rectángulo 16645">
          <a:extLst>
            <a:ext uri="{FF2B5EF4-FFF2-40B4-BE49-F238E27FC236}">
              <a16:creationId xmlns:a16="http://schemas.microsoft.com/office/drawing/2014/main" xmlns="" id="{00000000-0008-0000-0000-000063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47" name="Rectángulo 16646">
          <a:extLst>
            <a:ext uri="{FF2B5EF4-FFF2-40B4-BE49-F238E27FC236}">
              <a16:creationId xmlns:a16="http://schemas.microsoft.com/office/drawing/2014/main" xmlns="" id="{00000000-0008-0000-0000-000064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48" name="Rectángulo 16647">
          <a:extLst>
            <a:ext uri="{FF2B5EF4-FFF2-40B4-BE49-F238E27FC236}">
              <a16:creationId xmlns:a16="http://schemas.microsoft.com/office/drawing/2014/main" xmlns="" id="{00000000-0008-0000-0000-000065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49" name="Rectángulo 16648">
          <a:extLst>
            <a:ext uri="{FF2B5EF4-FFF2-40B4-BE49-F238E27FC236}">
              <a16:creationId xmlns:a16="http://schemas.microsoft.com/office/drawing/2014/main" xmlns="" id="{00000000-0008-0000-0000-000066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50" name="Rectángulo 16649">
          <a:extLst>
            <a:ext uri="{FF2B5EF4-FFF2-40B4-BE49-F238E27FC236}">
              <a16:creationId xmlns:a16="http://schemas.microsoft.com/office/drawing/2014/main" xmlns="" id="{00000000-0008-0000-0000-000067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51" name="Rectángulo 16650">
          <a:extLst>
            <a:ext uri="{FF2B5EF4-FFF2-40B4-BE49-F238E27FC236}">
              <a16:creationId xmlns:a16="http://schemas.microsoft.com/office/drawing/2014/main" xmlns="" id="{00000000-0008-0000-0000-000068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52" name="Rectángulo 16651">
          <a:extLst>
            <a:ext uri="{FF2B5EF4-FFF2-40B4-BE49-F238E27FC236}">
              <a16:creationId xmlns:a16="http://schemas.microsoft.com/office/drawing/2014/main" xmlns="" id="{00000000-0008-0000-0000-000069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53" name="Rectángulo 16652">
          <a:extLst>
            <a:ext uri="{FF2B5EF4-FFF2-40B4-BE49-F238E27FC236}">
              <a16:creationId xmlns:a16="http://schemas.microsoft.com/office/drawing/2014/main" xmlns="" id="{00000000-0008-0000-0000-00006A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54" name="Rectángulo 16653">
          <a:extLst>
            <a:ext uri="{FF2B5EF4-FFF2-40B4-BE49-F238E27FC236}">
              <a16:creationId xmlns:a16="http://schemas.microsoft.com/office/drawing/2014/main" xmlns="" id="{00000000-0008-0000-0000-00006B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55" name="Rectángulo 16654">
          <a:extLst>
            <a:ext uri="{FF2B5EF4-FFF2-40B4-BE49-F238E27FC236}">
              <a16:creationId xmlns:a16="http://schemas.microsoft.com/office/drawing/2014/main" xmlns="" id="{00000000-0008-0000-0000-00006C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56" name="Rectángulo 16655">
          <a:extLst>
            <a:ext uri="{FF2B5EF4-FFF2-40B4-BE49-F238E27FC236}">
              <a16:creationId xmlns:a16="http://schemas.microsoft.com/office/drawing/2014/main" xmlns="" id="{00000000-0008-0000-0000-00006D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57" name="Rectángulo 16656">
          <a:extLst>
            <a:ext uri="{FF2B5EF4-FFF2-40B4-BE49-F238E27FC236}">
              <a16:creationId xmlns:a16="http://schemas.microsoft.com/office/drawing/2014/main" xmlns="" id="{00000000-0008-0000-0000-00006E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58" name="Rectángulo 16657">
          <a:extLst>
            <a:ext uri="{FF2B5EF4-FFF2-40B4-BE49-F238E27FC236}">
              <a16:creationId xmlns:a16="http://schemas.microsoft.com/office/drawing/2014/main" xmlns="" id="{00000000-0008-0000-0000-00006F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59" name="Rectángulo 16658">
          <a:extLst>
            <a:ext uri="{FF2B5EF4-FFF2-40B4-BE49-F238E27FC236}">
              <a16:creationId xmlns:a16="http://schemas.microsoft.com/office/drawing/2014/main" xmlns="" id="{00000000-0008-0000-0000-000070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60" name="Rectángulo 16659">
          <a:extLst>
            <a:ext uri="{FF2B5EF4-FFF2-40B4-BE49-F238E27FC236}">
              <a16:creationId xmlns:a16="http://schemas.microsoft.com/office/drawing/2014/main" xmlns="" id="{00000000-0008-0000-0000-000071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61" name="Rectángulo 16660">
          <a:extLst>
            <a:ext uri="{FF2B5EF4-FFF2-40B4-BE49-F238E27FC236}">
              <a16:creationId xmlns:a16="http://schemas.microsoft.com/office/drawing/2014/main" xmlns="" id="{00000000-0008-0000-0000-000072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62" name="Rectángulo 16661">
          <a:extLst>
            <a:ext uri="{FF2B5EF4-FFF2-40B4-BE49-F238E27FC236}">
              <a16:creationId xmlns:a16="http://schemas.microsoft.com/office/drawing/2014/main" xmlns="" id="{00000000-0008-0000-0000-000073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63" name="Rectángulo 16662">
          <a:extLst>
            <a:ext uri="{FF2B5EF4-FFF2-40B4-BE49-F238E27FC236}">
              <a16:creationId xmlns:a16="http://schemas.microsoft.com/office/drawing/2014/main" xmlns="" id="{00000000-0008-0000-0000-000074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64" name="Rectángulo 16663">
          <a:extLst>
            <a:ext uri="{FF2B5EF4-FFF2-40B4-BE49-F238E27FC236}">
              <a16:creationId xmlns:a16="http://schemas.microsoft.com/office/drawing/2014/main" xmlns="" id="{00000000-0008-0000-0000-000075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65" name="Rectángulo 16664">
          <a:extLst>
            <a:ext uri="{FF2B5EF4-FFF2-40B4-BE49-F238E27FC236}">
              <a16:creationId xmlns:a16="http://schemas.microsoft.com/office/drawing/2014/main" xmlns="" id="{00000000-0008-0000-0000-000076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66" name="Rectángulo 16665">
          <a:extLst>
            <a:ext uri="{FF2B5EF4-FFF2-40B4-BE49-F238E27FC236}">
              <a16:creationId xmlns:a16="http://schemas.microsoft.com/office/drawing/2014/main" xmlns="" id="{00000000-0008-0000-0000-000077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67" name="Rectángulo 16666">
          <a:extLst>
            <a:ext uri="{FF2B5EF4-FFF2-40B4-BE49-F238E27FC236}">
              <a16:creationId xmlns:a16="http://schemas.microsoft.com/office/drawing/2014/main" xmlns="" id="{00000000-0008-0000-0000-000078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68" name="Rectángulo 16667">
          <a:extLst>
            <a:ext uri="{FF2B5EF4-FFF2-40B4-BE49-F238E27FC236}">
              <a16:creationId xmlns:a16="http://schemas.microsoft.com/office/drawing/2014/main" xmlns="" id="{00000000-0008-0000-0000-000079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69" name="Rectángulo 16668">
          <a:extLst>
            <a:ext uri="{FF2B5EF4-FFF2-40B4-BE49-F238E27FC236}">
              <a16:creationId xmlns:a16="http://schemas.microsoft.com/office/drawing/2014/main" xmlns="" id="{00000000-0008-0000-0000-00007A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70" name="Rectángulo 16669">
          <a:extLst>
            <a:ext uri="{FF2B5EF4-FFF2-40B4-BE49-F238E27FC236}">
              <a16:creationId xmlns:a16="http://schemas.microsoft.com/office/drawing/2014/main" xmlns="" id="{00000000-0008-0000-0000-00007B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71" name="Rectángulo 16670">
          <a:extLst>
            <a:ext uri="{FF2B5EF4-FFF2-40B4-BE49-F238E27FC236}">
              <a16:creationId xmlns:a16="http://schemas.microsoft.com/office/drawing/2014/main" xmlns="" id="{00000000-0008-0000-0000-00007C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72" name="Rectángulo 16671">
          <a:extLst>
            <a:ext uri="{FF2B5EF4-FFF2-40B4-BE49-F238E27FC236}">
              <a16:creationId xmlns:a16="http://schemas.microsoft.com/office/drawing/2014/main" xmlns="" id="{00000000-0008-0000-0000-00007D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73" name="Rectángulo 16672">
          <a:extLst>
            <a:ext uri="{FF2B5EF4-FFF2-40B4-BE49-F238E27FC236}">
              <a16:creationId xmlns:a16="http://schemas.microsoft.com/office/drawing/2014/main" xmlns="" id="{00000000-0008-0000-0000-00007E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6674" name="Rectángulo 16673">
          <a:extLst>
            <a:ext uri="{FF2B5EF4-FFF2-40B4-BE49-F238E27FC236}">
              <a16:creationId xmlns:a16="http://schemas.microsoft.com/office/drawing/2014/main" xmlns="" id="{00000000-0008-0000-0000-00007F51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75" name="Rectángulo 16674">
          <a:extLst>
            <a:ext uri="{FF2B5EF4-FFF2-40B4-BE49-F238E27FC236}">
              <a16:creationId xmlns:a16="http://schemas.microsoft.com/office/drawing/2014/main" xmlns="" id="{00000000-0008-0000-0000-000080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76" name="Rectángulo 16675">
          <a:extLst>
            <a:ext uri="{FF2B5EF4-FFF2-40B4-BE49-F238E27FC236}">
              <a16:creationId xmlns:a16="http://schemas.microsoft.com/office/drawing/2014/main" xmlns="" id="{00000000-0008-0000-0000-000081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77" name="Rectángulo 16676">
          <a:extLst>
            <a:ext uri="{FF2B5EF4-FFF2-40B4-BE49-F238E27FC236}">
              <a16:creationId xmlns:a16="http://schemas.microsoft.com/office/drawing/2014/main" xmlns="" id="{00000000-0008-0000-0000-000082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78" name="Rectángulo 16677">
          <a:extLst>
            <a:ext uri="{FF2B5EF4-FFF2-40B4-BE49-F238E27FC236}">
              <a16:creationId xmlns:a16="http://schemas.microsoft.com/office/drawing/2014/main" xmlns="" id="{00000000-0008-0000-0000-000083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79" name="Rectángulo 16678">
          <a:extLst>
            <a:ext uri="{FF2B5EF4-FFF2-40B4-BE49-F238E27FC236}">
              <a16:creationId xmlns:a16="http://schemas.microsoft.com/office/drawing/2014/main" xmlns="" id="{00000000-0008-0000-0000-000084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80" name="Rectángulo 16679">
          <a:extLst>
            <a:ext uri="{FF2B5EF4-FFF2-40B4-BE49-F238E27FC236}">
              <a16:creationId xmlns:a16="http://schemas.microsoft.com/office/drawing/2014/main" xmlns="" id="{00000000-0008-0000-0000-000085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81" name="Rectángulo 16680">
          <a:extLst>
            <a:ext uri="{FF2B5EF4-FFF2-40B4-BE49-F238E27FC236}">
              <a16:creationId xmlns:a16="http://schemas.microsoft.com/office/drawing/2014/main" xmlns="" id="{00000000-0008-0000-0000-000086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82" name="Rectángulo 16681">
          <a:extLst>
            <a:ext uri="{FF2B5EF4-FFF2-40B4-BE49-F238E27FC236}">
              <a16:creationId xmlns:a16="http://schemas.microsoft.com/office/drawing/2014/main" xmlns="" id="{00000000-0008-0000-0000-000087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83" name="Rectángulo 16682">
          <a:extLst>
            <a:ext uri="{FF2B5EF4-FFF2-40B4-BE49-F238E27FC236}">
              <a16:creationId xmlns:a16="http://schemas.microsoft.com/office/drawing/2014/main" xmlns="" id="{00000000-0008-0000-0000-000088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84" name="Rectángulo 16683">
          <a:extLst>
            <a:ext uri="{FF2B5EF4-FFF2-40B4-BE49-F238E27FC236}">
              <a16:creationId xmlns:a16="http://schemas.microsoft.com/office/drawing/2014/main" xmlns="" id="{00000000-0008-0000-0000-000089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85" name="Rectángulo 16684">
          <a:extLst>
            <a:ext uri="{FF2B5EF4-FFF2-40B4-BE49-F238E27FC236}">
              <a16:creationId xmlns:a16="http://schemas.microsoft.com/office/drawing/2014/main" xmlns="" id="{00000000-0008-0000-0000-00008A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86" name="Rectángulo 16685">
          <a:extLst>
            <a:ext uri="{FF2B5EF4-FFF2-40B4-BE49-F238E27FC236}">
              <a16:creationId xmlns:a16="http://schemas.microsoft.com/office/drawing/2014/main" xmlns="" id="{00000000-0008-0000-0000-00008B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87" name="Rectángulo 16686">
          <a:extLst>
            <a:ext uri="{FF2B5EF4-FFF2-40B4-BE49-F238E27FC236}">
              <a16:creationId xmlns:a16="http://schemas.microsoft.com/office/drawing/2014/main" xmlns="" id="{00000000-0008-0000-0000-00008C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88" name="Rectángulo 16687">
          <a:extLst>
            <a:ext uri="{FF2B5EF4-FFF2-40B4-BE49-F238E27FC236}">
              <a16:creationId xmlns:a16="http://schemas.microsoft.com/office/drawing/2014/main" xmlns="" id="{00000000-0008-0000-0000-00008D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89" name="Rectángulo 16688">
          <a:extLst>
            <a:ext uri="{FF2B5EF4-FFF2-40B4-BE49-F238E27FC236}">
              <a16:creationId xmlns:a16="http://schemas.microsoft.com/office/drawing/2014/main" xmlns="" id="{00000000-0008-0000-0000-00008E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90" name="Rectángulo 16689">
          <a:extLst>
            <a:ext uri="{FF2B5EF4-FFF2-40B4-BE49-F238E27FC236}">
              <a16:creationId xmlns:a16="http://schemas.microsoft.com/office/drawing/2014/main" xmlns="" id="{00000000-0008-0000-0000-00008F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91" name="Rectángulo 16690">
          <a:extLst>
            <a:ext uri="{FF2B5EF4-FFF2-40B4-BE49-F238E27FC236}">
              <a16:creationId xmlns:a16="http://schemas.microsoft.com/office/drawing/2014/main" xmlns="" id="{00000000-0008-0000-0000-000090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92" name="Rectángulo 16691">
          <a:extLst>
            <a:ext uri="{FF2B5EF4-FFF2-40B4-BE49-F238E27FC236}">
              <a16:creationId xmlns:a16="http://schemas.microsoft.com/office/drawing/2014/main" xmlns="" id="{00000000-0008-0000-0000-000091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93" name="Rectángulo 16692">
          <a:extLst>
            <a:ext uri="{FF2B5EF4-FFF2-40B4-BE49-F238E27FC236}">
              <a16:creationId xmlns:a16="http://schemas.microsoft.com/office/drawing/2014/main" xmlns="" id="{00000000-0008-0000-0000-000092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94" name="Rectángulo 16693">
          <a:extLst>
            <a:ext uri="{FF2B5EF4-FFF2-40B4-BE49-F238E27FC236}">
              <a16:creationId xmlns:a16="http://schemas.microsoft.com/office/drawing/2014/main" xmlns="" id="{00000000-0008-0000-0000-000093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95" name="Rectángulo 16694">
          <a:extLst>
            <a:ext uri="{FF2B5EF4-FFF2-40B4-BE49-F238E27FC236}">
              <a16:creationId xmlns:a16="http://schemas.microsoft.com/office/drawing/2014/main" xmlns="" id="{00000000-0008-0000-0000-000094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96" name="Rectángulo 16695">
          <a:extLst>
            <a:ext uri="{FF2B5EF4-FFF2-40B4-BE49-F238E27FC236}">
              <a16:creationId xmlns:a16="http://schemas.microsoft.com/office/drawing/2014/main" xmlns="" id="{00000000-0008-0000-0000-000095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97" name="Rectángulo 16696">
          <a:extLst>
            <a:ext uri="{FF2B5EF4-FFF2-40B4-BE49-F238E27FC236}">
              <a16:creationId xmlns:a16="http://schemas.microsoft.com/office/drawing/2014/main" xmlns="" id="{00000000-0008-0000-0000-000096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98" name="Rectángulo 16697">
          <a:extLst>
            <a:ext uri="{FF2B5EF4-FFF2-40B4-BE49-F238E27FC236}">
              <a16:creationId xmlns:a16="http://schemas.microsoft.com/office/drawing/2014/main" xmlns="" id="{00000000-0008-0000-0000-000097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699" name="Rectángulo 16698">
          <a:extLst>
            <a:ext uri="{FF2B5EF4-FFF2-40B4-BE49-F238E27FC236}">
              <a16:creationId xmlns:a16="http://schemas.microsoft.com/office/drawing/2014/main" xmlns="" id="{00000000-0008-0000-0000-000098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00" name="Rectángulo 16699">
          <a:extLst>
            <a:ext uri="{FF2B5EF4-FFF2-40B4-BE49-F238E27FC236}">
              <a16:creationId xmlns:a16="http://schemas.microsoft.com/office/drawing/2014/main" xmlns="" id="{00000000-0008-0000-0000-000099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6701" name="Rectángulo 16700">
          <a:extLst>
            <a:ext uri="{FF2B5EF4-FFF2-40B4-BE49-F238E27FC236}">
              <a16:creationId xmlns:a16="http://schemas.microsoft.com/office/drawing/2014/main" xmlns="" id="{00000000-0008-0000-0000-00009A51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02" name="Rectángulo 16701">
          <a:extLst>
            <a:ext uri="{FF2B5EF4-FFF2-40B4-BE49-F238E27FC236}">
              <a16:creationId xmlns:a16="http://schemas.microsoft.com/office/drawing/2014/main" xmlns="" id="{00000000-0008-0000-0000-00009B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03" name="Rectángulo 16702">
          <a:extLst>
            <a:ext uri="{FF2B5EF4-FFF2-40B4-BE49-F238E27FC236}">
              <a16:creationId xmlns:a16="http://schemas.microsoft.com/office/drawing/2014/main" xmlns="" id="{00000000-0008-0000-0000-00009C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04" name="Rectángulo 16703">
          <a:extLst>
            <a:ext uri="{FF2B5EF4-FFF2-40B4-BE49-F238E27FC236}">
              <a16:creationId xmlns:a16="http://schemas.microsoft.com/office/drawing/2014/main" xmlns="" id="{00000000-0008-0000-0000-00009D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05" name="Rectángulo 16704">
          <a:extLst>
            <a:ext uri="{FF2B5EF4-FFF2-40B4-BE49-F238E27FC236}">
              <a16:creationId xmlns:a16="http://schemas.microsoft.com/office/drawing/2014/main" xmlns="" id="{00000000-0008-0000-0000-00009E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06" name="Rectángulo 16705">
          <a:extLst>
            <a:ext uri="{FF2B5EF4-FFF2-40B4-BE49-F238E27FC236}">
              <a16:creationId xmlns:a16="http://schemas.microsoft.com/office/drawing/2014/main" xmlns="" id="{00000000-0008-0000-0000-00009F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07" name="Rectángulo 16706">
          <a:extLst>
            <a:ext uri="{FF2B5EF4-FFF2-40B4-BE49-F238E27FC236}">
              <a16:creationId xmlns:a16="http://schemas.microsoft.com/office/drawing/2014/main" xmlns="" id="{00000000-0008-0000-0000-0000A0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08" name="Rectángulo 16707">
          <a:extLst>
            <a:ext uri="{FF2B5EF4-FFF2-40B4-BE49-F238E27FC236}">
              <a16:creationId xmlns:a16="http://schemas.microsoft.com/office/drawing/2014/main" xmlns="" id="{00000000-0008-0000-0000-0000A1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09" name="Rectángulo 16708">
          <a:extLst>
            <a:ext uri="{FF2B5EF4-FFF2-40B4-BE49-F238E27FC236}">
              <a16:creationId xmlns:a16="http://schemas.microsoft.com/office/drawing/2014/main" xmlns="" id="{00000000-0008-0000-0000-0000A2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10" name="Rectángulo 16709">
          <a:extLst>
            <a:ext uri="{FF2B5EF4-FFF2-40B4-BE49-F238E27FC236}">
              <a16:creationId xmlns:a16="http://schemas.microsoft.com/office/drawing/2014/main" xmlns="" id="{00000000-0008-0000-0000-0000A3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11" name="Rectángulo 16710">
          <a:extLst>
            <a:ext uri="{FF2B5EF4-FFF2-40B4-BE49-F238E27FC236}">
              <a16:creationId xmlns:a16="http://schemas.microsoft.com/office/drawing/2014/main" xmlns="" id="{00000000-0008-0000-0000-0000A4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12" name="Rectángulo 16711">
          <a:extLst>
            <a:ext uri="{FF2B5EF4-FFF2-40B4-BE49-F238E27FC236}">
              <a16:creationId xmlns:a16="http://schemas.microsoft.com/office/drawing/2014/main" xmlns="" id="{00000000-0008-0000-0000-0000A5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13" name="Rectángulo 16712">
          <a:extLst>
            <a:ext uri="{FF2B5EF4-FFF2-40B4-BE49-F238E27FC236}">
              <a16:creationId xmlns:a16="http://schemas.microsoft.com/office/drawing/2014/main" xmlns="" id="{00000000-0008-0000-0000-0000A6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14" name="Rectángulo 16713">
          <a:extLst>
            <a:ext uri="{FF2B5EF4-FFF2-40B4-BE49-F238E27FC236}">
              <a16:creationId xmlns:a16="http://schemas.microsoft.com/office/drawing/2014/main" xmlns="" id="{00000000-0008-0000-0000-0000A7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15" name="Rectángulo 16714">
          <a:extLst>
            <a:ext uri="{FF2B5EF4-FFF2-40B4-BE49-F238E27FC236}">
              <a16:creationId xmlns:a16="http://schemas.microsoft.com/office/drawing/2014/main" xmlns="" id="{00000000-0008-0000-0000-0000A8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16" name="Rectángulo 16715">
          <a:extLst>
            <a:ext uri="{FF2B5EF4-FFF2-40B4-BE49-F238E27FC236}">
              <a16:creationId xmlns:a16="http://schemas.microsoft.com/office/drawing/2014/main" xmlns="" id="{00000000-0008-0000-0000-0000A9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17" name="Rectángulo 16716">
          <a:extLst>
            <a:ext uri="{FF2B5EF4-FFF2-40B4-BE49-F238E27FC236}">
              <a16:creationId xmlns:a16="http://schemas.microsoft.com/office/drawing/2014/main" xmlns="" id="{00000000-0008-0000-0000-0000AA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18" name="Rectángulo 16717">
          <a:extLst>
            <a:ext uri="{FF2B5EF4-FFF2-40B4-BE49-F238E27FC236}">
              <a16:creationId xmlns:a16="http://schemas.microsoft.com/office/drawing/2014/main" xmlns="" id="{00000000-0008-0000-0000-0000AB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19" name="Rectángulo 16718">
          <a:extLst>
            <a:ext uri="{FF2B5EF4-FFF2-40B4-BE49-F238E27FC236}">
              <a16:creationId xmlns:a16="http://schemas.microsoft.com/office/drawing/2014/main" xmlns="" id="{00000000-0008-0000-0000-0000AC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20" name="Rectángulo 16719">
          <a:extLst>
            <a:ext uri="{FF2B5EF4-FFF2-40B4-BE49-F238E27FC236}">
              <a16:creationId xmlns:a16="http://schemas.microsoft.com/office/drawing/2014/main" xmlns="" id="{00000000-0008-0000-0000-0000AD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21" name="Rectángulo 16720">
          <a:extLst>
            <a:ext uri="{FF2B5EF4-FFF2-40B4-BE49-F238E27FC236}">
              <a16:creationId xmlns:a16="http://schemas.microsoft.com/office/drawing/2014/main" xmlns="" id="{00000000-0008-0000-0000-0000AE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22" name="Rectángulo 16721">
          <a:extLst>
            <a:ext uri="{FF2B5EF4-FFF2-40B4-BE49-F238E27FC236}">
              <a16:creationId xmlns:a16="http://schemas.microsoft.com/office/drawing/2014/main" xmlns="" id="{00000000-0008-0000-0000-0000AF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23" name="Rectángulo 16722">
          <a:extLst>
            <a:ext uri="{FF2B5EF4-FFF2-40B4-BE49-F238E27FC236}">
              <a16:creationId xmlns:a16="http://schemas.microsoft.com/office/drawing/2014/main" xmlns="" id="{00000000-0008-0000-0000-0000B0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24" name="Rectángulo 16723">
          <a:extLst>
            <a:ext uri="{FF2B5EF4-FFF2-40B4-BE49-F238E27FC236}">
              <a16:creationId xmlns:a16="http://schemas.microsoft.com/office/drawing/2014/main" xmlns="" id="{00000000-0008-0000-0000-0000B1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25" name="Rectángulo 16724">
          <a:extLst>
            <a:ext uri="{FF2B5EF4-FFF2-40B4-BE49-F238E27FC236}">
              <a16:creationId xmlns:a16="http://schemas.microsoft.com/office/drawing/2014/main" xmlns="" id="{00000000-0008-0000-0000-0000B2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26" name="Rectángulo 16725">
          <a:extLst>
            <a:ext uri="{FF2B5EF4-FFF2-40B4-BE49-F238E27FC236}">
              <a16:creationId xmlns:a16="http://schemas.microsoft.com/office/drawing/2014/main" xmlns="" id="{00000000-0008-0000-0000-0000B3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27" name="Rectángulo 16726">
          <a:extLst>
            <a:ext uri="{FF2B5EF4-FFF2-40B4-BE49-F238E27FC236}">
              <a16:creationId xmlns:a16="http://schemas.microsoft.com/office/drawing/2014/main" xmlns="" id="{00000000-0008-0000-0000-0000B4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28" name="Rectángulo 16727">
          <a:extLst>
            <a:ext uri="{FF2B5EF4-FFF2-40B4-BE49-F238E27FC236}">
              <a16:creationId xmlns:a16="http://schemas.microsoft.com/office/drawing/2014/main" xmlns="" id="{00000000-0008-0000-0000-0000B5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29" name="Rectángulo 16728">
          <a:extLst>
            <a:ext uri="{FF2B5EF4-FFF2-40B4-BE49-F238E27FC236}">
              <a16:creationId xmlns:a16="http://schemas.microsoft.com/office/drawing/2014/main" xmlns="" id="{00000000-0008-0000-0000-0000B6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30" name="Rectángulo 16729">
          <a:extLst>
            <a:ext uri="{FF2B5EF4-FFF2-40B4-BE49-F238E27FC236}">
              <a16:creationId xmlns:a16="http://schemas.microsoft.com/office/drawing/2014/main" xmlns="" id="{00000000-0008-0000-0000-0000B7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31" name="Rectángulo 16730">
          <a:extLst>
            <a:ext uri="{FF2B5EF4-FFF2-40B4-BE49-F238E27FC236}">
              <a16:creationId xmlns:a16="http://schemas.microsoft.com/office/drawing/2014/main" xmlns="" id="{00000000-0008-0000-0000-0000B8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32" name="Rectángulo 16731">
          <a:extLst>
            <a:ext uri="{FF2B5EF4-FFF2-40B4-BE49-F238E27FC236}">
              <a16:creationId xmlns:a16="http://schemas.microsoft.com/office/drawing/2014/main" xmlns="" id="{00000000-0008-0000-0000-0000B9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33" name="Rectángulo 16732">
          <a:extLst>
            <a:ext uri="{FF2B5EF4-FFF2-40B4-BE49-F238E27FC236}">
              <a16:creationId xmlns:a16="http://schemas.microsoft.com/office/drawing/2014/main" xmlns="" id="{00000000-0008-0000-0000-0000BA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34" name="Rectángulo 16733">
          <a:extLst>
            <a:ext uri="{FF2B5EF4-FFF2-40B4-BE49-F238E27FC236}">
              <a16:creationId xmlns:a16="http://schemas.microsoft.com/office/drawing/2014/main" xmlns="" id="{00000000-0008-0000-0000-0000BB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35" name="Rectángulo 16734">
          <a:extLst>
            <a:ext uri="{FF2B5EF4-FFF2-40B4-BE49-F238E27FC236}">
              <a16:creationId xmlns:a16="http://schemas.microsoft.com/office/drawing/2014/main" xmlns="" id="{00000000-0008-0000-0000-0000BC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6736" name="Rectángulo 16735">
          <a:extLst>
            <a:ext uri="{FF2B5EF4-FFF2-40B4-BE49-F238E27FC236}">
              <a16:creationId xmlns:a16="http://schemas.microsoft.com/office/drawing/2014/main" xmlns="" id="{00000000-0008-0000-0000-0000BD51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37" name="Rectángulo 16736">
          <a:extLst>
            <a:ext uri="{FF2B5EF4-FFF2-40B4-BE49-F238E27FC236}">
              <a16:creationId xmlns:a16="http://schemas.microsoft.com/office/drawing/2014/main" xmlns="" id="{00000000-0008-0000-0000-0000BE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38" name="Rectángulo 16737">
          <a:extLst>
            <a:ext uri="{FF2B5EF4-FFF2-40B4-BE49-F238E27FC236}">
              <a16:creationId xmlns:a16="http://schemas.microsoft.com/office/drawing/2014/main" xmlns="" id="{00000000-0008-0000-0000-0000BF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39" name="Rectángulo 16738">
          <a:extLst>
            <a:ext uri="{FF2B5EF4-FFF2-40B4-BE49-F238E27FC236}">
              <a16:creationId xmlns:a16="http://schemas.microsoft.com/office/drawing/2014/main" xmlns="" id="{00000000-0008-0000-0000-0000C0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40" name="Rectángulo 16739">
          <a:extLst>
            <a:ext uri="{FF2B5EF4-FFF2-40B4-BE49-F238E27FC236}">
              <a16:creationId xmlns:a16="http://schemas.microsoft.com/office/drawing/2014/main" xmlns="" id="{00000000-0008-0000-0000-0000C1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41" name="Rectángulo 16740">
          <a:extLst>
            <a:ext uri="{FF2B5EF4-FFF2-40B4-BE49-F238E27FC236}">
              <a16:creationId xmlns:a16="http://schemas.microsoft.com/office/drawing/2014/main" xmlns="" id="{00000000-0008-0000-0000-0000C2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42" name="Rectángulo 16741">
          <a:extLst>
            <a:ext uri="{FF2B5EF4-FFF2-40B4-BE49-F238E27FC236}">
              <a16:creationId xmlns:a16="http://schemas.microsoft.com/office/drawing/2014/main" xmlns="" id="{00000000-0008-0000-0000-0000C3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43" name="Rectángulo 16742">
          <a:extLst>
            <a:ext uri="{FF2B5EF4-FFF2-40B4-BE49-F238E27FC236}">
              <a16:creationId xmlns:a16="http://schemas.microsoft.com/office/drawing/2014/main" xmlns="" id="{00000000-0008-0000-0000-0000C4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44" name="Rectángulo 16743">
          <a:extLst>
            <a:ext uri="{FF2B5EF4-FFF2-40B4-BE49-F238E27FC236}">
              <a16:creationId xmlns:a16="http://schemas.microsoft.com/office/drawing/2014/main" xmlns="" id="{00000000-0008-0000-0000-0000C5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45" name="Rectángulo 16744">
          <a:extLst>
            <a:ext uri="{FF2B5EF4-FFF2-40B4-BE49-F238E27FC236}">
              <a16:creationId xmlns:a16="http://schemas.microsoft.com/office/drawing/2014/main" xmlns="" id="{00000000-0008-0000-0000-0000C6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46" name="Rectángulo 16745">
          <a:extLst>
            <a:ext uri="{FF2B5EF4-FFF2-40B4-BE49-F238E27FC236}">
              <a16:creationId xmlns:a16="http://schemas.microsoft.com/office/drawing/2014/main" xmlns="" id="{00000000-0008-0000-0000-0000C7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47" name="Rectángulo 16746">
          <a:extLst>
            <a:ext uri="{FF2B5EF4-FFF2-40B4-BE49-F238E27FC236}">
              <a16:creationId xmlns:a16="http://schemas.microsoft.com/office/drawing/2014/main" xmlns="" id="{00000000-0008-0000-0000-0000C8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48" name="Rectángulo 16747">
          <a:extLst>
            <a:ext uri="{FF2B5EF4-FFF2-40B4-BE49-F238E27FC236}">
              <a16:creationId xmlns:a16="http://schemas.microsoft.com/office/drawing/2014/main" xmlns="" id="{00000000-0008-0000-0000-0000C9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49" name="Rectángulo 16748">
          <a:extLst>
            <a:ext uri="{FF2B5EF4-FFF2-40B4-BE49-F238E27FC236}">
              <a16:creationId xmlns:a16="http://schemas.microsoft.com/office/drawing/2014/main" xmlns="" id="{00000000-0008-0000-0000-0000CA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50" name="Rectángulo 16749">
          <a:extLst>
            <a:ext uri="{FF2B5EF4-FFF2-40B4-BE49-F238E27FC236}">
              <a16:creationId xmlns:a16="http://schemas.microsoft.com/office/drawing/2014/main" xmlns="" id="{00000000-0008-0000-0000-0000CB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51" name="Rectángulo 16750">
          <a:extLst>
            <a:ext uri="{FF2B5EF4-FFF2-40B4-BE49-F238E27FC236}">
              <a16:creationId xmlns:a16="http://schemas.microsoft.com/office/drawing/2014/main" xmlns="" id="{00000000-0008-0000-0000-0000CC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52" name="Rectángulo 16751">
          <a:extLst>
            <a:ext uri="{FF2B5EF4-FFF2-40B4-BE49-F238E27FC236}">
              <a16:creationId xmlns:a16="http://schemas.microsoft.com/office/drawing/2014/main" xmlns="" id="{00000000-0008-0000-0000-0000CD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53" name="Rectángulo 16752">
          <a:extLst>
            <a:ext uri="{FF2B5EF4-FFF2-40B4-BE49-F238E27FC236}">
              <a16:creationId xmlns:a16="http://schemas.microsoft.com/office/drawing/2014/main" xmlns="" id="{00000000-0008-0000-0000-0000CE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54" name="Rectángulo 16753">
          <a:extLst>
            <a:ext uri="{FF2B5EF4-FFF2-40B4-BE49-F238E27FC236}">
              <a16:creationId xmlns:a16="http://schemas.microsoft.com/office/drawing/2014/main" xmlns="" id="{00000000-0008-0000-0000-0000CF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55" name="Rectángulo 16754">
          <a:extLst>
            <a:ext uri="{FF2B5EF4-FFF2-40B4-BE49-F238E27FC236}">
              <a16:creationId xmlns:a16="http://schemas.microsoft.com/office/drawing/2014/main" xmlns="" id="{00000000-0008-0000-0000-0000D0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56" name="Rectángulo 16755">
          <a:extLst>
            <a:ext uri="{FF2B5EF4-FFF2-40B4-BE49-F238E27FC236}">
              <a16:creationId xmlns:a16="http://schemas.microsoft.com/office/drawing/2014/main" xmlns="" id="{00000000-0008-0000-0000-0000D1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57" name="Rectángulo 16756">
          <a:extLst>
            <a:ext uri="{FF2B5EF4-FFF2-40B4-BE49-F238E27FC236}">
              <a16:creationId xmlns:a16="http://schemas.microsoft.com/office/drawing/2014/main" xmlns="" id="{00000000-0008-0000-0000-0000D2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58" name="Rectángulo 16757">
          <a:extLst>
            <a:ext uri="{FF2B5EF4-FFF2-40B4-BE49-F238E27FC236}">
              <a16:creationId xmlns:a16="http://schemas.microsoft.com/office/drawing/2014/main" xmlns="" id="{00000000-0008-0000-0000-0000D3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59" name="Rectángulo 16758">
          <a:extLst>
            <a:ext uri="{FF2B5EF4-FFF2-40B4-BE49-F238E27FC236}">
              <a16:creationId xmlns:a16="http://schemas.microsoft.com/office/drawing/2014/main" xmlns="" id="{00000000-0008-0000-0000-0000D4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60" name="Rectángulo 16759">
          <a:extLst>
            <a:ext uri="{FF2B5EF4-FFF2-40B4-BE49-F238E27FC236}">
              <a16:creationId xmlns:a16="http://schemas.microsoft.com/office/drawing/2014/main" xmlns="" id="{00000000-0008-0000-0000-0000D5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61" name="Rectángulo 16760">
          <a:extLst>
            <a:ext uri="{FF2B5EF4-FFF2-40B4-BE49-F238E27FC236}">
              <a16:creationId xmlns:a16="http://schemas.microsoft.com/office/drawing/2014/main" xmlns="" id="{00000000-0008-0000-0000-0000D6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62" name="Rectángulo 16761">
          <a:extLst>
            <a:ext uri="{FF2B5EF4-FFF2-40B4-BE49-F238E27FC236}">
              <a16:creationId xmlns:a16="http://schemas.microsoft.com/office/drawing/2014/main" xmlns="" id="{00000000-0008-0000-0000-0000D7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63" name="Rectángulo 16762">
          <a:extLst>
            <a:ext uri="{FF2B5EF4-FFF2-40B4-BE49-F238E27FC236}">
              <a16:creationId xmlns:a16="http://schemas.microsoft.com/office/drawing/2014/main" xmlns="" id="{00000000-0008-0000-0000-0000D8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6764" name="Rectángulo 16763">
          <a:extLst>
            <a:ext uri="{FF2B5EF4-FFF2-40B4-BE49-F238E27FC236}">
              <a16:creationId xmlns:a16="http://schemas.microsoft.com/office/drawing/2014/main" xmlns="" id="{00000000-0008-0000-0000-0000D951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65" name="Rectángulo 16764">
          <a:extLst>
            <a:ext uri="{FF2B5EF4-FFF2-40B4-BE49-F238E27FC236}">
              <a16:creationId xmlns:a16="http://schemas.microsoft.com/office/drawing/2014/main" xmlns="" id="{00000000-0008-0000-0000-0000DA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66" name="Rectángulo 16765">
          <a:extLst>
            <a:ext uri="{FF2B5EF4-FFF2-40B4-BE49-F238E27FC236}">
              <a16:creationId xmlns:a16="http://schemas.microsoft.com/office/drawing/2014/main" xmlns="" id="{00000000-0008-0000-0000-0000DB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67" name="Rectángulo 16766">
          <a:extLst>
            <a:ext uri="{FF2B5EF4-FFF2-40B4-BE49-F238E27FC236}">
              <a16:creationId xmlns:a16="http://schemas.microsoft.com/office/drawing/2014/main" xmlns="" id="{00000000-0008-0000-0000-0000DC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68" name="Rectángulo 16767">
          <a:extLst>
            <a:ext uri="{FF2B5EF4-FFF2-40B4-BE49-F238E27FC236}">
              <a16:creationId xmlns:a16="http://schemas.microsoft.com/office/drawing/2014/main" xmlns="" id="{00000000-0008-0000-0000-0000DD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69" name="Rectángulo 16768">
          <a:extLst>
            <a:ext uri="{FF2B5EF4-FFF2-40B4-BE49-F238E27FC236}">
              <a16:creationId xmlns:a16="http://schemas.microsoft.com/office/drawing/2014/main" xmlns="" id="{00000000-0008-0000-0000-0000DE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70" name="Rectángulo 16769">
          <a:extLst>
            <a:ext uri="{FF2B5EF4-FFF2-40B4-BE49-F238E27FC236}">
              <a16:creationId xmlns:a16="http://schemas.microsoft.com/office/drawing/2014/main" xmlns="" id="{00000000-0008-0000-0000-0000DF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71" name="Rectángulo 16770">
          <a:extLst>
            <a:ext uri="{FF2B5EF4-FFF2-40B4-BE49-F238E27FC236}">
              <a16:creationId xmlns:a16="http://schemas.microsoft.com/office/drawing/2014/main" xmlns="" id="{00000000-0008-0000-0000-0000E0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72" name="Rectángulo 16771">
          <a:extLst>
            <a:ext uri="{FF2B5EF4-FFF2-40B4-BE49-F238E27FC236}">
              <a16:creationId xmlns:a16="http://schemas.microsoft.com/office/drawing/2014/main" xmlns="" id="{00000000-0008-0000-0000-0000E1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73" name="Rectángulo 16772">
          <a:extLst>
            <a:ext uri="{FF2B5EF4-FFF2-40B4-BE49-F238E27FC236}">
              <a16:creationId xmlns:a16="http://schemas.microsoft.com/office/drawing/2014/main" xmlns="" id="{00000000-0008-0000-0000-0000E2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74" name="Rectángulo 16773">
          <a:extLst>
            <a:ext uri="{FF2B5EF4-FFF2-40B4-BE49-F238E27FC236}">
              <a16:creationId xmlns:a16="http://schemas.microsoft.com/office/drawing/2014/main" xmlns="" id="{00000000-0008-0000-0000-0000E3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75" name="Rectángulo 16774">
          <a:extLst>
            <a:ext uri="{FF2B5EF4-FFF2-40B4-BE49-F238E27FC236}">
              <a16:creationId xmlns:a16="http://schemas.microsoft.com/office/drawing/2014/main" xmlns="" id="{00000000-0008-0000-0000-0000E4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76" name="Rectángulo 16775">
          <a:extLst>
            <a:ext uri="{FF2B5EF4-FFF2-40B4-BE49-F238E27FC236}">
              <a16:creationId xmlns:a16="http://schemas.microsoft.com/office/drawing/2014/main" xmlns="" id="{00000000-0008-0000-0000-0000E5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77" name="Rectángulo 16776">
          <a:extLst>
            <a:ext uri="{FF2B5EF4-FFF2-40B4-BE49-F238E27FC236}">
              <a16:creationId xmlns:a16="http://schemas.microsoft.com/office/drawing/2014/main" xmlns="" id="{00000000-0008-0000-0000-0000E6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78" name="Rectángulo 16777">
          <a:extLst>
            <a:ext uri="{FF2B5EF4-FFF2-40B4-BE49-F238E27FC236}">
              <a16:creationId xmlns:a16="http://schemas.microsoft.com/office/drawing/2014/main" xmlns="" id="{00000000-0008-0000-0000-0000E7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79" name="Rectángulo 16778">
          <a:extLst>
            <a:ext uri="{FF2B5EF4-FFF2-40B4-BE49-F238E27FC236}">
              <a16:creationId xmlns:a16="http://schemas.microsoft.com/office/drawing/2014/main" xmlns="" id="{00000000-0008-0000-0000-0000E8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80" name="Rectángulo 16779">
          <a:extLst>
            <a:ext uri="{FF2B5EF4-FFF2-40B4-BE49-F238E27FC236}">
              <a16:creationId xmlns:a16="http://schemas.microsoft.com/office/drawing/2014/main" xmlns="" id="{00000000-0008-0000-0000-0000E9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81" name="Rectángulo 16780">
          <a:extLst>
            <a:ext uri="{FF2B5EF4-FFF2-40B4-BE49-F238E27FC236}">
              <a16:creationId xmlns:a16="http://schemas.microsoft.com/office/drawing/2014/main" xmlns="" id="{00000000-0008-0000-0000-0000EA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82" name="Rectángulo 16781">
          <a:extLst>
            <a:ext uri="{FF2B5EF4-FFF2-40B4-BE49-F238E27FC236}">
              <a16:creationId xmlns:a16="http://schemas.microsoft.com/office/drawing/2014/main" xmlns="" id="{00000000-0008-0000-0000-0000EB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83" name="Rectángulo 16782">
          <a:extLst>
            <a:ext uri="{FF2B5EF4-FFF2-40B4-BE49-F238E27FC236}">
              <a16:creationId xmlns:a16="http://schemas.microsoft.com/office/drawing/2014/main" xmlns="" id="{00000000-0008-0000-0000-0000EC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84" name="Rectángulo 16783">
          <a:extLst>
            <a:ext uri="{FF2B5EF4-FFF2-40B4-BE49-F238E27FC236}">
              <a16:creationId xmlns:a16="http://schemas.microsoft.com/office/drawing/2014/main" xmlns="" id="{00000000-0008-0000-0000-0000ED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85" name="Rectángulo 16784">
          <a:extLst>
            <a:ext uri="{FF2B5EF4-FFF2-40B4-BE49-F238E27FC236}">
              <a16:creationId xmlns:a16="http://schemas.microsoft.com/office/drawing/2014/main" xmlns="" id="{00000000-0008-0000-0000-0000EE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86" name="Rectángulo 16785">
          <a:extLst>
            <a:ext uri="{FF2B5EF4-FFF2-40B4-BE49-F238E27FC236}">
              <a16:creationId xmlns:a16="http://schemas.microsoft.com/office/drawing/2014/main" xmlns="" id="{00000000-0008-0000-0000-0000EF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87" name="Rectángulo 16786">
          <a:extLst>
            <a:ext uri="{FF2B5EF4-FFF2-40B4-BE49-F238E27FC236}">
              <a16:creationId xmlns:a16="http://schemas.microsoft.com/office/drawing/2014/main" xmlns="" id="{00000000-0008-0000-0000-0000F0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88" name="Rectángulo 16787">
          <a:extLst>
            <a:ext uri="{FF2B5EF4-FFF2-40B4-BE49-F238E27FC236}">
              <a16:creationId xmlns:a16="http://schemas.microsoft.com/office/drawing/2014/main" xmlns="" id="{00000000-0008-0000-0000-0000F1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89" name="Rectángulo 16788">
          <a:extLst>
            <a:ext uri="{FF2B5EF4-FFF2-40B4-BE49-F238E27FC236}">
              <a16:creationId xmlns:a16="http://schemas.microsoft.com/office/drawing/2014/main" xmlns="" id="{00000000-0008-0000-0000-0000F2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90" name="Rectángulo 16789">
          <a:extLst>
            <a:ext uri="{FF2B5EF4-FFF2-40B4-BE49-F238E27FC236}">
              <a16:creationId xmlns:a16="http://schemas.microsoft.com/office/drawing/2014/main" xmlns="" id="{00000000-0008-0000-0000-0000F3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6791" name="Rectángulo 16790">
          <a:extLst>
            <a:ext uri="{FF2B5EF4-FFF2-40B4-BE49-F238E27FC236}">
              <a16:creationId xmlns:a16="http://schemas.microsoft.com/office/drawing/2014/main" xmlns="" id="{00000000-0008-0000-0000-0000F451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92" name="Rectángulo 16791">
          <a:extLst>
            <a:ext uri="{FF2B5EF4-FFF2-40B4-BE49-F238E27FC236}">
              <a16:creationId xmlns:a16="http://schemas.microsoft.com/office/drawing/2014/main" xmlns="" id="{00000000-0008-0000-0000-0000F5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93" name="Rectángulo 16792">
          <a:extLst>
            <a:ext uri="{FF2B5EF4-FFF2-40B4-BE49-F238E27FC236}">
              <a16:creationId xmlns:a16="http://schemas.microsoft.com/office/drawing/2014/main" xmlns="" id="{00000000-0008-0000-0000-0000F6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94" name="Rectángulo 16793">
          <a:extLst>
            <a:ext uri="{FF2B5EF4-FFF2-40B4-BE49-F238E27FC236}">
              <a16:creationId xmlns:a16="http://schemas.microsoft.com/office/drawing/2014/main" xmlns="" id="{00000000-0008-0000-0000-0000F7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95" name="Rectángulo 16794">
          <a:extLst>
            <a:ext uri="{FF2B5EF4-FFF2-40B4-BE49-F238E27FC236}">
              <a16:creationId xmlns:a16="http://schemas.microsoft.com/office/drawing/2014/main" xmlns="" id="{00000000-0008-0000-0000-0000F8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96" name="Rectángulo 16795">
          <a:extLst>
            <a:ext uri="{FF2B5EF4-FFF2-40B4-BE49-F238E27FC236}">
              <a16:creationId xmlns:a16="http://schemas.microsoft.com/office/drawing/2014/main" xmlns="" id="{00000000-0008-0000-0000-0000F9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97" name="Rectángulo 16796">
          <a:extLst>
            <a:ext uri="{FF2B5EF4-FFF2-40B4-BE49-F238E27FC236}">
              <a16:creationId xmlns:a16="http://schemas.microsoft.com/office/drawing/2014/main" xmlns="" id="{00000000-0008-0000-0000-0000FA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98" name="Rectángulo 16797">
          <a:extLst>
            <a:ext uri="{FF2B5EF4-FFF2-40B4-BE49-F238E27FC236}">
              <a16:creationId xmlns:a16="http://schemas.microsoft.com/office/drawing/2014/main" xmlns="" id="{00000000-0008-0000-0000-0000FB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799" name="Rectángulo 16798">
          <a:extLst>
            <a:ext uri="{FF2B5EF4-FFF2-40B4-BE49-F238E27FC236}">
              <a16:creationId xmlns:a16="http://schemas.microsoft.com/office/drawing/2014/main" xmlns="" id="{00000000-0008-0000-0000-0000FC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00" name="Rectángulo 16799">
          <a:extLst>
            <a:ext uri="{FF2B5EF4-FFF2-40B4-BE49-F238E27FC236}">
              <a16:creationId xmlns:a16="http://schemas.microsoft.com/office/drawing/2014/main" xmlns="" id="{00000000-0008-0000-0000-0000FD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01" name="Rectángulo 16800">
          <a:extLst>
            <a:ext uri="{FF2B5EF4-FFF2-40B4-BE49-F238E27FC236}">
              <a16:creationId xmlns:a16="http://schemas.microsoft.com/office/drawing/2014/main" xmlns="" id="{00000000-0008-0000-0000-0000FE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02" name="Rectángulo 16801">
          <a:extLst>
            <a:ext uri="{FF2B5EF4-FFF2-40B4-BE49-F238E27FC236}">
              <a16:creationId xmlns:a16="http://schemas.microsoft.com/office/drawing/2014/main" xmlns="" id="{00000000-0008-0000-0000-0000FF51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03" name="Rectángulo 16802">
          <a:extLst>
            <a:ext uri="{FF2B5EF4-FFF2-40B4-BE49-F238E27FC236}">
              <a16:creationId xmlns:a16="http://schemas.microsoft.com/office/drawing/2014/main" xmlns="" id="{00000000-0008-0000-0000-000000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04" name="Rectángulo 16803">
          <a:extLst>
            <a:ext uri="{FF2B5EF4-FFF2-40B4-BE49-F238E27FC236}">
              <a16:creationId xmlns:a16="http://schemas.microsoft.com/office/drawing/2014/main" xmlns="" id="{00000000-0008-0000-0000-000001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05" name="Rectángulo 16804">
          <a:extLst>
            <a:ext uri="{FF2B5EF4-FFF2-40B4-BE49-F238E27FC236}">
              <a16:creationId xmlns:a16="http://schemas.microsoft.com/office/drawing/2014/main" xmlns="" id="{00000000-0008-0000-0000-000002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06" name="Rectángulo 16805">
          <a:extLst>
            <a:ext uri="{FF2B5EF4-FFF2-40B4-BE49-F238E27FC236}">
              <a16:creationId xmlns:a16="http://schemas.microsoft.com/office/drawing/2014/main" xmlns="" id="{00000000-0008-0000-0000-000003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07" name="Rectángulo 16806">
          <a:extLst>
            <a:ext uri="{FF2B5EF4-FFF2-40B4-BE49-F238E27FC236}">
              <a16:creationId xmlns:a16="http://schemas.microsoft.com/office/drawing/2014/main" xmlns="" id="{00000000-0008-0000-0000-000004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08" name="Rectángulo 16807">
          <a:extLst>
            <a:ext uri="{FF2B5EF4-FFF2-40B4-BE49-F238E27FC236}">
              <a16:creationId xmlns:a16="http://schemas.microsoft.com/office/drawing/2014/main" xmlns="" id="{00000000-0008-0000-0000-000005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09" name="Rectángulo 16808">
          <a:extLst>
            <a:ext uri="{FF2B5EF4-FFF2-40B4-BE49-F238E27FC236}">
              <a16:creationId xmlns:a16="http://schemas.microsoft.com/office/drawing/2014/main" xmlns="" id="{00000000-0008-0000-0000-000006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10" name="Rectángulo 16809">
          <a:extLst>
            <a:ext uri="{FF2B5EF4-FFF2-40B4-BE49-F238E27FC236}">
              <a16:creationId xmlns:a16="http://schemas.microsoft.com/office/drawing/2014/main" xmlns="" id="{00000000-0008-0000-0000-000007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11" name="Rectángulo 16810">
          <a:extLst>
            <a:ext uri="{FF2B5EF4-FFF2-40B4-BE49-F238E27FC236}">
              <a16:creationId xmlns:a16="http://schemas.microsoft.com/office/drawing/2014/main" xmlns="" id="{00000000-0008-0000-0000-000008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12" name="Rectángulo 16811">
          <a:extLst>
            <a:ext uri="{FF2B5EF4-FFF2-40B4-BE49-F238E27FC236}">
              <a16:creationId xmlns:a16="http://schemas.microsoft.com/office/drawing/2014/main" xmlns="" id="{00000000-0008-0000-0000-000009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13" name="Rectángulo 16812">
          <a:extLst>
            <a:ext uri="{FF2B5EF4-FFF2-40B4-BE49-F238E27FC236}">
              <a16:creationId xmlns:a16="http://schemas.microsoft.com/office/drawing/2014/main" xmlns="" id="{00000000-0008-0000-0000-00000A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14" name="Rectángulo 16813">
          <a:extLst>
            <a:ext uri="{FF2B5EF4-FFF2-40B4-BE49-F238E27FC236}">
              <a16:creationId xmlns:a16="http://schemas.microsoft.com/office/drawing/2014/main" xmlns="" id="{00000000-0008-0000-0000-00000B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15" name="Rectángulo 16814">
          <a:extLst>
            <a:ext uri="{FF2B5EF4-FFF2-40B4-BE49-F238E27FC236}">
              <a16:creationId xmlns:a16="http://schemas.microsoft.com/office/drawing/2014/main" xmlns="" id="{00000000-0008-0000-0000-00000C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16" name="Rectángulo 16815">
          <a:extLst>
            <a:ext uri="{FF2B5EF4-FFF2-40B4-BE49-F238E27FC236}">
              <a16:creationId xmlns:a16="http://schemas.microsoft.com/office/drawing/2014/main" xmlns="" id="{00000000-0008-0000-0000-00000D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17" name="Rectángulo 16816">
          <a:extLst>
            <a:ext uri="{FF2B5EF4-FFF2-40B4-BE49-F238E27FC236}">
              <a16:creationId xmlns:a16="http://schemas.microsoft.com/office/drawing/2014/main" xmlns="" id="{00000000-0008-0000-0000-00000E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6818" name="Rectángulo 16817">
          <a:extLst>
            <a:ext uri="{FF2B5EF4-FFF2-40B4-BE49-F238E27FC236}">
              <a16:creationId xmlns:a16="http://schemas.microsoft.com/office/drawing/2014/main" xmlns="" id="{00000000-0008-0000-0000-00000F52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19" name="Rectángulo 16818">
          <a:extLst>
            <a:ext uri="{FF2B5EF4-FFF2-40B4-BE49-F238E27FC236}">
              <a16:creationId xmlns:a16="http://schemas.microsoft.com/office/drawing/2014/main" xmlns="" id="{00000000-0008-0000-0000-000010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20" name="Rectángulo 16819">
          <a:extLst>
            <a:ext uri="{FF2B5EF4-FFF2-40B4-BE49-F238E27FC236}">
              <a16:creationId xmlns:a16="http://schemas.microsoft.com/office/drawing/2014/main" xmlns="" id="{00000000-0008-0000-0000-000011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21" name="Rectángulo 16820">
          <a:extLst>
            <a:ext uri="{FF2B5EF4-FFF2-40B4-BE49-F238E27FC236}">
              <a16:creationId xmlns:a16="http://schemas.microsoft.com/office/drawing/2014/main" xmlns="" id="{00000000-0008-0000-0000-000012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22" name="Rectángulo 16821">
          <a:extLst>
            <a:ext uri="{FF2B5EF4-FFF2-40B4-BE49-F238E27FC236}">
              <a16:creationId xmlns:a16="http://schemas.microsoft.com/office/drawing/2014/main" xmlns="" id="{00000000-0008-0000-0000-000013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23" name="Rectángulo 16822">
          <a:extLst>
            <a:ext uri="{FF2B5EF4-FFF2-40B4-BE49-F238E27FC236}">
              <a16:creationId xmlns:a16="http://schemas.microsoft.com/office/drawing/2014/main" xmlns="" id="{00000000-0008-0000-0000-000014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24" name="Rectángulo 16823">
          <a:extLst>
            <a:ext uri="{FF2B5EF4-FFF2-40B4-BE49-F238E27FC236}">
              <a16:creationId xmlns:a16="http://schemas.microsoft.com/office/drawing/2014/main" xmlns="" id="{00000000-0008-0000-0000-000015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25" name="Rectángulo 16824">
          <a:extLst>
            <a:ext uri="{FF2B5EF4-FFF2-40B4-BE49-F238E27FC236}">
              <a16:creationId xmlns:a16="http://schemas.microsoft.com/office/drawing/2014/main" xmlns="" id="{00000000-0008-0000-0000-000016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26" name="Rectángulo 16825">
          <a:extLst>
            <a:ext uri="{FF2B5EF4-FFF2-40B4-BE49-F238E27FC236}">
              <a16:creationId xmlns:a16="http://schemas.microsoft.com/office/drawing/2014/main" xmlns="" id="{00000000-0008-0000-0000-000017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27" name="Rectángulo 16826">
          <a:extLst>
            <a:ext uri="{FF2B5EF4-FFF2-40B4-BE49-F238E27FC236}">
              <a16:creationId xmlns:a16="http://schemas.microsoft.com/office/drawing/2014/main" xmlns="" id="{00000000-0008-0000-0000-000018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28" name="Rectángulo 16827">
          <a:extLst>
            <a:ext uri="{FF2B5EF4-FFF2-40B4-BE49-F238E27FC236}">
              <a16:creationId xmlns:a16="http://schemas.microsoft.com/office/drawing/2014/main" xmlns="" id="{00000000-0008-0000-0000-000019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29" name="Rectángulo 16828">
          <a:extLst>
            <a:ext uri="{FF2B5EF4-FFF2-40B4-BE49-F238E27FC236}">
              <a16:creationId xmlns:a16="http://schemas.microsoft.com/office/drawing/2014/main" xmlns="" id="{00000000-0008-0000-0000-00001A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30" name="Rectángulo 16829">
          <a:extLst>
            <a:ext uri="{FF2B5EF4-FFF2-40B4-BE49-F238E27FC236}">
              <a16:creationId xmlns:a16="http://schemas.microsoft.com/office/drawing/2014/main" xmlns="" id="{00000000-0008-0000-0000-00001B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31" name="Rectángulo 16830">
          <a:extLst>
            <a:ext uri="{FF2B5EF4-FFF2-40B4-BE49-F238E27FC236}">
              <a16:creationId xmlns:a16="http://schemas.microsoft.com/office/drawing/2014/main" xmlns="" id="{00000000-0008-0000-0000-00001C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32" name="Rectángulo 16831">
          <a:extLst>
            <a:ext uri="{FF2B5EF4-FFF2-40B4-BE49-F238E27FC236}">
              <a16:creationId xmlns:a16="http://schemas.microsoft.com/office/drawing/2014/main" xmlns="" id="{00000000-0008-0000-0000-00001D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33" name="Rectángulo 16832">
          <a:extLst>
            <a:ext uri="{FF2B5EF4-FFF2-40B4-BE49-F238E27FC236}">
              <a16:creationId xmlns:a16="http://schemas.microsoft.com/office/drawing/2014/main" xmlns="" id="{00000000-0008-0000-0000-00001E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34" name="Rectángulo 16833">
          <a:extLst>
            <a:ext uri="{FF2B5EF4-FFF2-40B4-BE49-F238E27FC236}">
              <a16:creationId xmlns:a16="http://schemas.microsoft.com/office/drawing/2014/main" xmlns="" id="{00000000-0008-0000-0000-00001F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35" name="Rectángulo 16834">
          <a:extLst>
            <a:ext uri="{FF2B5EF4-FFF2-40B4-BE49-F238E27FC236}">
              <a16:creationId xmlns:a16="http://schemas.microsoft.com/office/drawing/2014/main" xmlns="" id="{00000000-0008-0000-0000-000020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36" name="Rectángulo 16835">
          <a:extLst>
            <a:ext uri="{FF2B5EF4-FFF2-40B4-BE49-F238E27FC236}">
              <a16:creationId xmlns:a16="http://schemas.microsoft.com/office/drawing/2014/main" xmlns="" id="{00000000-0008-0000-0000-000021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37" name="Rectángulo 16836">
          <a:extLst>
            <a:ext uri="{FF2B5EF4-FFF2-40B4-BE49-F238E27FC236}">
              <a16:creationId xmlns:a16="http://schemas.microsoft.com/office/drawing/2014/main" xmlns="" id="{00000000-0008-0000-0000-000022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38" name="Rectángulo 16837">
          <a:extLst>
            <a:ext uri="{FF2B5EF4-FFF2-40B4-BE49-F238E27FC236}">
              <a16:creationId xmlns:a16="http://schemas.microsoft.com/office/drawing/2014/main" xmlns="" id="{00000000-0008-0000-0000-000023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39" name="Rectángulo 16838">
          <a:extLst>
            <a:ext uri="{FF2B5EF4-FFF2-40B4-BE49-F238E27FC236}">
              <a16:creationId xmlns:a16="http://schemas.microsoft.com/office/drawing/2014/main" xmlns="" id="{00000000-0008-0000-0000-000024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40" name="Rectángulo 16839">
          <a:extLst>
            <a:ext uri="{FF2B5EF4-FFF2-40B4-BE49-F238E27FC236}">
              <a16:creationId xmlns:a16="http://schemas.microsoft.com/office/drawing/2014/main" xmlns="" id="{00000000-0008-0000-0000-000025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41" name="Rectángulo 16840">
          <a:extLst>
            <a:ext uri="{FF2B5EF4-FFF2-40B4-BE49-F238E27FC236}">
              <a16:creationId xmlns:a16="http://schemas.microsoft.com/office/drawing/2014/main" xmlns="" id="{00000000-0008-0000-0000-000026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42" name="Rectángulo 16841">
          <a:extLst>
            <a:ext uri="{FF2B5EF4-FFF2-40B4-BE49-F238E27FC236}">
              <a16:creationId xmlns:a16="http://schemas.microsoft.com/office/drawing/2014/main" xmlns="" id="{00000000-0008-0000-0000-000027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43" name="Rectángulo 16842">
          <a:extLst>
            <a:ext uri="{FF2B5EF4-FFF2-40B4-BE49-F238E27FC236}">
              <a16:creationId xmlns:a16="http://schemas.microsoft.com/office/drawing/2014/main" xmlns="" id="{00000000-0008-0000-0000-000028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44" name="Rectángulo 16843">
          <a:extLst>
            <a:ext uri="{FF2B5EF4-FFF2-40B4-BE49-F238E27FC236}">
              <a16:creationId xmlns:a16="http://schemas.microsoft.com/office/drawing/2014/main" xmlns="" id="{00000000-0008-0000-0000-000029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45" name="Rectángulo 16844">
          <a:extLst>
            <a:ext uri="{FF2B5EF4-FFF2-40B4-BE49-F238E27FC236}">
              <a16:creationId xmlns:a16="http://schemas.microsoft.com/office/drawing/2014/main" xmlns="" id="{00000000-0008-0000-0000-00002A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46" name="Rectángulo 16845">
          <a:extLst>
            <a:ext uri="{FF2B5EF4-FFF2-40B4-BE49-F238E27FC236}">
              <a16:creationId xmlns:a16="http://schemas.microsoft.com/office/drawing/2014/main" xmlns="" id="{00000000-0008-0000-0000-00002B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47" name="Rectángulo 16846">
          <a:extLst>
            <a:ext uri="{FF2B5EF4-FFF2-40B4-BE49-F238E27FC236}">
              <a16:creationId xmlns:a16="http://schemas.microsoft.com/office/drawing/2014/main" xmlns="" id="{00000000-0008-0000-0000-00002C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48" name="Rectángulo 16847">
          <a:extLst>
            <a:ext uri="{FF2B5EF4-FFF2-40B4-BE49-F238E27FC236}">
              <a16:creationId xmlns:a16="http://schemas.microsoft.com/office/drawing/2014/main" xmlns="" id="{00000000-0008-0000-0000-00002D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49" name="Rectángulo 16848">
          <a:extLst>
            <a:ext uri="{FF2B5EF4-FFF2-40B4-BE49-F238E27FC236}">
              <a16:creationId xmlns:a16="http://schemas.microsoft.com/office/drawing/2014/main" xmlns="" id="{00000000-0008-0000-0000-00002E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50" name="Rectángulo 16849">
          <a:extLst>
            <a:ext uri="{FF2B5EF4-FFF2-40B4-BE49-F238E27FC236}">
              <a16:creationId xmlns:a16="http://schemas.microsoft.com/office/drawing/2014/main" xmlns="" id="{00000000-0008-0000-0000-00002F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51" name="Rectángulo 16850">
          <a:extLst>
            <a:ext uri="{FF2B5EF4-FFF2-40B4-BE49-F238E27FC236}">
              <a16:creationId xmlns:a16="http://schemas.microsoft.com/office/drawing/2014/main" xmlns="" id="{00000000-0008-0000-0000-000030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52" name="Rectángulo 16851">
          <a:extLst>
            <a:ext uri="{FF2B5EF4-FFF2-40B4-BE49-F238E27FC236}">
              <a16:creationId xmlns:a16="http://schemas.microsoft.com/office/drawing/2014/main" xmlns="" id="{00000000-0008-0000-0000-000031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53" name="Rectángulo 16852">
          <a:extLst>
            <a:ext uri="{FF2B5EF4-FFF2-40B4-BE49-F238E27FC236}">
              <a16:creationId xmlns:a16="http://schemas.microsoft.com/office/drawing/2014/main" xmlns="" id="{00000000-0008-0000-0000-000032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54" name="Rectángulo 16853">
          <a:extLst>
            <a:ext uri="{FF2B5EF4-FFF2-40B4-BE49-F238E27FC236}">
              <a16:creationId xmlns:a16="http://schemas.microsoft.com/office/drawing/2014/main" xmlns="" id="{00000000-0008-0000-0000-000033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55" name="Rectángulo 16854">
          <a:extLst>
            <a:ext uri="{FF2B5EF4-FFF2-40B4-BE49-F238E27FC236}">
              <a16:creationId xmlns:a16="http://schemas.microsoft.com/office/drawing/2014/main" xmlns="" id="{00000000-0008-0000-0000-000034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56" name="Rectángulo 16855">
          <a:extLst>
            <a:ext uri="{FF2B5EF4-FFF2-40B4-BE49-F238E27FC236}">
              <a16:creationId xmlns:a16="http://schemas.microsoft.com/office/drawing/2014/main" xmlns="" id="{00000000-0008-0000-0000-000035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57" name="Rectángulo 16856">
          <a:extLst>
            <a:ext uri="{FF2B5EF4-FFF2-40B4-BE49-F238E27FC236}">
              <a16:creationId xmlns:a16="http://schemas.microsoft.com/office/drawing/2014/main" xmlns="" id="{00000000-0008-0000-0000-000036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58" name="Rectángulo 16857">
          <a:extLst>
            <a:ext uri="{FF2B5EF4-FFF2-40B4-BE49-F238E27FC236}">
              <a16:creationId xmlns:a16="http://schemas.microsoft.com/office/drawing/2014/main" xmlns="" id="{00000000-0008-0000-0000-000037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59" name="Rectángulo 16858">
          <a:extLst>
            <a:ext uri="{FF2B5EF4-FFF2-40B4-BE49-F238E27FC236}">
              <a16:creationId xmlns:a16="http://schemas.microsoft.com/office/drawing/2014/main" xmlns="" id="{00000000-0008-0000-0000-000038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60" name="Rectángulo 16859">
          <a:extLst>
            <a:ext uri="{FF2B5EF4-FFF2-40B4-BE49-F238E27FC236}">
              <a16:creationId xmlns:a16="http://schemas.microsoft.com/office/drawing/2014/main" xmlns="" id="{00000000-0008-0000-0000-000039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61" name="Rectángulo 16860">
          <a:extLst>
            <a:ext uri="{FF2B5EF4-FFF2-40B4-BE49-F238E27FC236}">
              <a16:creationId xmlns:a16="http://schemas.microsoft.com/office/drawing/2014/main" xmlns="" id="{00000000-0008-0000-0000-00003A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62" name="Rectángulo 16861">
          <a:extLst>
            <a:ext uri="{FF2B5EF4-FFF2-40B4-BE49-F238E27FC236}">
              <a16:creationId xmlns:a16="http://schemas.microsoft.com/office/drawing/2014/main" xmlns="" id="{00000000-0008-0000-0000-00003B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63" name="Rectángulo 16862">
          <a:extLst>
            <a:ext uri="{FF2B5EF4-FFF2-40B4-BE49-F238E27FC236}">
              <a16:creationId xmlns:a16="http://schemas.microsoft.com/office/drawing/2014/main" xmlns="" id="{00000000-0008-0000-0000-00003C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6864" name="Rectángulo 16863">
          <a:extLst>
            <a:ext uri="{FF2B5EF4-FFF2-40B4-BE49-F238E27FC236}">
              <a16:creationId xmlns:a16="http://schemas.microsoft.com/office/drawing/2014/main" xmlns="" id="{00000000-0008-0000-0000-00003D52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65" name="Rectángulo 16864">
          <a:extLst>
            <a:ext uri="{FF2B5EF4-FFF2-40B4-BE49-F238E27FC236}">
              <a16:creationId xmlns:a16="http://schemas.microsoft.com/office/drawing/2014/main" xmlns="" id="{00000000-0008-0000-0000-00003E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66" name="Rectángulo 16865">
          <a:extLst>
            <a:ext uri="{FF2B5EF4-FFF2-40B4-BE49-F238E27FC236}">
              <a16:creationId xmlns:a16="http://schemas.microsoft.com/office/drawing/2014/main" xmlns="" id="{00000000-0008-0000-0000-00003F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67" name="Rectángulo 16866">
          <a:extLst>
            <a:ext uri="{FF2B5EF4-FFF2-40B4-BE49-F238E27FC236}">
              <a16:creationId xmlns:a16="http://schemas.microsoft.com/office/drawing/2014/main" xmlns="" id="{00000000-0008-0000-0000-000040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68" name="Rectángulo 16867">
          <a:extLst>
            <a:ext uri="{FF2B5EF4-FFF2-40B4-BE49-F238E27FC236}">
              <a16:creationId xmlns:a16="http://schemas.microsoft.com/office/drawing/2014/main" xmlns="" id="{00000000-0008-0000-0000-000041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69" name="Rectángulo 16868">
          <a:extLst>
            <a:ext uri="{FF2B5EF4-FFF2-40B4-BE49-F238E27FC236}">
              <a16:creationId xmlns:a16="http://schemas.microsoft.com/office/drawing/2014/main" xmlns="" id="{00000000-0008-0000-0000-000042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70" name="Rectángulo 16869">
          <a:extLst>
            <a:ext uri="{FF2B5EF4-FFF2-40B4-BE49-F238E27FC236}">
              <a16:creationId xmlns:a16="http://schemas.microsoft.com/office/drawing/2014/main" xmlns="" id="{00000000-0008-0000-0000-000043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71" name="Rectángulo 16870">
          <a:extLst>
            <a:ext uri="{FF2B5EF4-FFF2-40B4-BE49-F238E27FC236}">
              <a16:creationId xmlns:a16="http://schemas.microsoft.com/office/drawing/2014/main" xmlns="" id="{00000000-0008-0000-0000-000044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72" name="Rectángulo 16871">
          <a:extLst>
            <a:ext uri="{FF2B5EF4-FFF2-40B4-BE49-F238E27FC236}">
              <a16:creationId xmlns:a16="http://schemas.microsoft.com/office/drawing/2014/main" xmlns="" id="{00000000-0008-0000-0000-000045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73" name="Rectángulo 16872">
          <a:extLst>
            <a:ext uri="{FF2B5EF4-FFF2-40B4-BE49-F238E27FC236}">
              <a16:creationId xmlns:a16="http://schemas.microsoft.com/office/drawing/2014/main" xmlns="" id="{00000000-0008-0000-0000-000046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74" name="Rectángulo 16873">
          <a:extLst>
            <a:ext uri="{FF2B5EF4-FFF2-40B4-BE49-F238E27FC236}">
              <a16:creationId xmlns:a16="http://schemas.microsoft.com/office/drawing/2014/main" xmlns="" id="{00000000-0008-0000-0000-000047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75" name="Rectángulo 16874">
          <a:extLst>
            <a:ext uri="{FF2B5EF4-FFF2-40B4-BE49-F238E27FC236}">
              <a16:creationId xmlns:a16="http://schemas.microsoft.com/office/drawing/2014/main" xmlns="" id="{00000000-0008-0000-0000-000048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76" name="Rectángulo 16875">
          <a:extLst>
            <a:ext uri="{FF2B5EF4-FFF2-40B4-BE49-F238E27FC236}">
              <a16:creationId xmlns:a16="http://schemas.microsoft.com/office/drawing/2014/main" xmlns="" id="{00000000-0008-0000-0000-000049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77" name="Rectángulo 16876">
          <a:extLst>
            <a:ext uri="{FF2B5EF4-FFF2-40B4-BE49-F238E27FC236}">
              <a16:creationId xmlns:a16="http://schemas.microsoft.com/office/drawing/2014/main" xmlns="" id="{00000000-0008-0000-0000-00004A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78" name="Rectángulo 16877">
          <a:extLst>
            <a:ext uri="{FF2B5EF4-FFF2-40B4-BE49-F238E27FC236}">
              <a16:creationId xmlns:a16="http://schemas.microsoft.com/office/drawing/2014/main" xmlns="" id="{00000000-0008-0000-0000-00004B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79" name="Rectángulo 16878">
          <a:extLst>
            <a:ext uri="{FF2B5EF4-FFF2-40B4-BE49-F238E27FC236}">
              <a16:creationId xmlns:a16="http://schemas.microsoft.com/office/drawing/2014/main" xmlns="" id="{00000000-0008-0000-0000-00004C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80" name="Rectángulo 16879">
          <a:extLst>
            <a:ext uri="{FF2B5EF4-FFF2-40B4-BE49-F238E27FC236}">
              <a16:creationId xmlns:a16="http://schemas.microsoft.com/office/drawing/2014/main" xmlns="" id="{00000000-0008-0000-0000-00004D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81" name="Rectángulo 16880">
          <a:extLst>
            <a:ext uri="{FF2B5EF4-FFF2-40B4-BE49-F238E27FC236}">
              <a16:creationId xmlns:a16="http://schemas.microsoft.com/office/drawing/2014/main" xmlns="" id="{00000000-0008-0000-0000-00004E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82" name="Rectángulo 16881">
          <a:extLst>
            <a:ext uri="{FF2B5EF4-FFF2-40B4-BE49-F238E27FC236}">
              <a16:creationId xmlns:a16="http://schemas.microsoft.com/office/drawing/2014/main" xmlns="" id="{00000000-0008-0000-0000-00004F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83" name="Rectángulo 16882">
          <a:extLst>
            <a:ext uri="{FF2B5EF4-FFF2-40B4-BE49-F238E27FC236}">
              <a16:creationId xmlns:a16="http://schemas.microsoft.com/office/drawing/2014/main" xmlns="" id="{00000000-0008-0000-0000-000050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84" name="Rectángulo 16883">
          <a:extLst>
            <a:ext uri="{FF2B5EF4-FFF2-40B4-BE49-F238E27FC236}">
              <a16:creationId xmlns:a16="http://schemas.microsoft.com/office/drawing/2014/main" xmlns="" id="{00000000-0008-0000-0000-000051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85" name="Rectángulo 16884">
          <a:extLst>
            <a:ext uri="{FF2B5EF4-FFF2-40B4-BE49-F238E27FC236}">
              <a16:creationId xmlns:a16="http://schemas.microsoft.com/office/drawing/2014/main" xmlns="" id="{00000000-0008-0000-0000-000052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86" name="Rectángulo 16885">
          <a:extLst>
            <a:ext uri="{FF2B5EF4-FFF2-40B4-BE49-F238E27FC236}">
              <a16:creationId xmlns:a16="http://schemas.microsoft.com/office/drawing/2014/main" xmlns="" id="{00000000-0008-0000-0000-000053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87" name="Rectángulo 16886">
          <a:extLst>
            <a:ext uri="{FF2B5EF4-FFF2-40B4-BE49-F238E27FC236}">
              <a16:creationId xmlns:a16="http://schemas.microsoft.com/office/drawing/2014/main" xmlns="" id="{00000000-0008-0000-0000-000054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88" name="Rectángulo 16887">
          <a:extLst>
            <a:ext uri="{FF2B5EF4-FFF2-40B4-BE49-F238E27FC236}">
              <a16:creationId xmlns:a16="http://schemas.microsoft.com/office/drawing/2014/main" xmlns="" id="{00000000-0008-0000-0000-000055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89" name="Rectángulo 16888">
          <a:extLst>
            <a:ext uri="{FF2B5EF4-FFF2-40B4-BE49-F238E27FC236}">
              <a16:creationId xmlns:a16="http://schemas.microsoft.com/office/drawing/2014/main" xmlns="" id="{00000000-0008-0000-0000-000056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90" name="Rectángulo 16889">
          <a:extLst>
            <a:ext uri="{FF2B5EF4-FFF2-40B4-BE49-F238E27FC236}">
              <a16:creationId xmlns:a16="http://schemas.microsoft.com/office/drawing/2014/main" xmlns="" id="{00000000-0008-0000-0000-000057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6891" name="Rectángulo 16890">
          <a:extLst>
            <a:ext uri="{FF2B5EF4-FFF2-40B4-BE49-F238E27FC236}">
              <a16:creationId xmlns:a16="http://schemas.microsoft.com/office/drawing/2014/main" xmlns="" id="{00000000-0008-0000-0000-00005852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92" name="Rectángulo 16891">
          <a:extLst>
            <a:ext uri="{FF2B5EF4-FFF2-40B4-BE49-F238E27FC236}">
              <a16:creationId xmlns:a16="http://schemas.microsoft.com/office/drawing/2014/main" xmlns="" id="{00000000-0008-0000-0000-000059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93" name="Rectángulo 16892">
          <a:extLst>
            <a:ext uri="{FF2B5EF4-FFF2-40B4-BE49-F238E27FC236}">
              <a16:creationId xmlns:a16="http://schemas.microsoft.com/office/drawing/2014/main" xmlns="" id="{00000000-0008-0000-0000-00005A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94" name="Rectángulo 16893">
          <a:extLst>
            <a:ext uri="{FF2B5EF4-FFF2-40B4-BE49-F238E27FC236}">
              <a16:creationId xmlns:a16="http://schemas.microsoft.com/office/drawing/2014/main" xmlns="" id="{00000000-0008-0000-0000-00005B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95" name="Rectángulo 16894">
          <a:extLst>
            <a:ext uri="{FF2B5EF4-FFF2-40B4-BE49-F238E27FC236}">
              <a16:creationId xmlns:a16="http://schemas.microsoft.com/office/drawing/2014/main" xmlns="" id="{00000000-0008-0000-0000-00005C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96" name="Rectángulo 16895">
          <a:extLst>
            <a:ext uri="{FF2B5EF4-FFF2-40B4-BE49-F238E27FC236}">
              <a16:creationId xmlns:a16="http://schemas.microsoft.com/office/drawing/2014/main" xmlns="" id="{00000000-0008-0000-0000-00005D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97" name="Rectángulo 16896">
          <a:extLst>
            <a:ext uri="{FF2B5EF4-FFF2-40B4-BE49-F238E27FC236}">
              <a16:creationId xmlns:a16="http://schemas.microsoft.com/office/drawing/2014/main" xmlns="" id="{00000000-0008-0000-0000-00005E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98" name="Rectángulo 16897">
          <a:extLst>
            <a:ext uri="{FF2B5EF4-FFF2-40B4-BE49-F238E27FC236}">
              <a16:creationId xmlns:a16="http://schemas.microsoft.com/office/drawing/2014/main" xmlns="" id="{00000000-0008-0000-0000-00005F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899" name="Rectángulo 16898">
          <a:extLst>
            <a:ext uri="{FF2B5EF4-FFF2-40B4-BE49-F238E27FC236}">
              <a16:creationId xmlns:a16="http://schemas.microsoft.com/office/drawing/2014/main" xmlns="" id="{00000000-0008-0000-0000-000060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00" name="Rectángulo 16899">
          <a:extLst>
            <a:ext uri="{FF2B5EF4-FFF2-40B4-BE49-F238E27FC236}">
              <a16:creationId xmlns:a16="http://schemas.microsoft.com/office/drawing/2014/main" xmlns="" id="{00000000-0008-0000-0000-000061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01" name="Rectángulo 16900">
          <a:extLst>
            <a:ext uri="{FF2B5EF4-FFF2-40B4-BE49-F238E27FC236}">
              <a16:creationId xmlns:a16="http://schemas.microsoft.com/office/drawing/2014/main" xmlns="" id="{00000000-0008-0000-0000-000062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02" name="Rectángulo 16901">
          <a:extLst>
            <a:ext uri="{FF2B5EF4-FFF2-40B4-BE49-F238E27FC236}">
              <a16:creationId xmlns:a16="http://schemas.microsoft.com/office/drawing/2014/main" xmlns="" id="{00000000-0008-0000-0000-000063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03" name="Rectángulo 16902">
          <a:extLst>
            <a:ext uri="{FF2B5EF4-FFF2-40B4-BE49-F238E27FC236}">
              <a16:creationId xmlns:a16="http://schemas.microsoft.com/office/drawing/2014/main" xmlns="" id="{00000000-0008-0000-0000-000064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04" name="Rectángulo 16903">
          <a:extLst>
            <a:ext uri="{FF2B5EF4-FFF2-40B4-BE49-F238E27FC236}">
              <a16:creationId xmlns:a16="http://schemas.microsoft.com/office/drawing/2014/main" xmlns="" id="{00000000-0008-0000-0000-000065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05" name="Rectángulo 16904">
          <a:extLst>
            <a:ext uri="{FF2B5EF4-FFF2-40B4-BE49-F238E27FC236}">
              <a16:creationId xmlns:a16="http://schemas.microsoft.com/office/drawing/2014/main" xmlns="" id="{00000000-0008-0000-0000-000066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06" name="Rectángulo 16905">
          <a:extLst>
            <a:ext uri="{FF2B5EF4-FFF2-40B4-BE49-F238E27FC236}">
              <a16:creationId xmlns:a16="http://schemas.microsoft.com/office/drawing/2014/main" xmlns="" id="{00000000-0008-0000-0000-000067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07" name="Rectángulo 16906">
          <a:extLst>
            <a:ext uri="{FF2B5EF4-FFF2-40B4-BE49-F238E27FC236}">
              <a16:creationId xmlns:a16="http://schemas.microsoft.com/office/drawing/2014/main" xmlns="" id="{00000000-0008-0000-0000-000068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08" name="Rectángulo 16907">
          <a:extLst>
            <a:ext uri="{FF2B5EF4-FFF2-40B4-BE49-F238E27FC236}">
              <a16:creationId xmlns:a16="http://schemas.microsoft.com/office/drawing/2014/main" xmlns="" id="{00000000-0008-0000-0000-000069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09" name="Rectángulo 16908">
          <a:extLst>
            <a:ext uri="{FF2B5EF4-FFF2-40B4-BE49-F238E27FC236}">
              <a16:creationId xmlns:a16="http://schemas.microsoft.com/office/drawing/2014/main" xmlns="" id="{00000000-0008-0000-0000-00006A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10" name="Rectángulo 16909">
          <a:extLst>
            <a:ext uri="{FF2B5EF4-FFF2-40B4-BE49-F238E27FC236}">
              <a16:creationId xmlns:a16="http://schemas.microsoft.com/office/drawing/2014/main" xmlns="" id="{00000000-0008-0000-0000-00006B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11" name="Rectángulo 16910">
          <a:extLst>
            <a:ext uri="{FF2B5EF4-FFF2-40B4-BE49-F238E27FC236}">
              <a16:creationId xmlns:a16="http://schemas.microsoft.com/office/drawing/2014/main" xmlns="" id="{00000000-0008-0000-0000-00006C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12" name="Rectángulo 16911">
          <a:extLst>
            <a:ext uri="{FF2B5EF4-FFF2-40B4-BE49-F238E27FC236}">
              <a16:creationId xmlns:a16="http://schemas.microsoft.com/office/drawing/2014/main" xmlns="" id="{00000000-0008-0000-0000-00006D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13" name="Rectángulo 16912">
          <a:extLst>
            <a:ext uri="{FF2B5EF4-FFF2-40B4-BE49-F238E27FC236}">
              <a16:creationId xmlns:a16="http://schemas.microsoft.com/office/drawing/2014/main" xmlns="" id="{00000000-0008-0000-0000-00006E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14" name="Rectángulo 16913">
          <a:extLst>
            <a:ext uri="{FF2B5EF4-FFF2-40B4-BE49-F238E27FC236}">
              <a16:creationId xmlns:a16="http://schemas.microsoft.com/office/drawing/2014/main" xmlns="" id="{00000000-0008-0000-0000-00006F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15" name="Rectángulo 16914">
          <a:extLst>
            <a:ext uri="{FF2B5EF4-FFF2-40B4-BE49-F238E27FC236}">
              <a16:creationId xmlns:a16="http://schemas.microsoft.com/office/drawing/2014/main" xmlns="" id="{00000000-0008-0000-0000-000070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16" name="Rectángulo 16915">
          <a:extLst>
            <a:ext uri="{FF2B5EF4-FFF2-40B4-BE49-F238E27FC236}">
              <a16:creationId xmlns:a16="http://schemas.microsoft.com/office/drawing/2014/main" xmlns="" id="{00000000-0008-0000-0000-000071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17" name="Rectángulo 16916">
          <a:extLst>
            <a:ext uri="{FF2B5EF4-FFF2-40B4-BE49-F238E27FC236}">
              <a16:creationId xmlns:a16="http://schemas.microsoft.com/office/drawing/2014/main" xmlns="" id="{00000000-0008-0000-0000-000072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18" name="Rectángulo 16917">
          <a:extLst>
            <a:ext uri="{FF2B5EF4-FFF2-40B4-BE49-F238E27FC236}">
              <a16:creationId xmlns:a16="http://schemas.microsoft.com/office/drawing/2014/main" xmlns="" id="{00000000-0008-0000-0000-000073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19" name="Rectángulo 16918">
          <a:extLst>
            <a:ext uri="{FF2B5EF4-FFF2-40B4-BE49-F238E27FC236}">
              <a16:creationId xmlns:a16="http://schemas.microsoft.com/office/drawing/2014/main" xmlns="" id="{00000000-0008-0000-0000-000074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20" name="Rectángulo 16919">
          <a:extLst>
            <a:ext uri="{FF2B5EF4-FFF2-40B4-BE49-F238E27FC236}">
              <a16:creationId xmlns:a16="http://schemas.microsoft.com/office/drawing/2014/main" xmlns="" id="{00000000-0008-0000-0000-000075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6921" name="Rectángulo 16920">
          <a:extLst>
            <a:ext uri="{FF2B5EF4-FFF2-40B4-BE49-F238E27FC236}">
              <a16:creationId xmlns:a16="http://schemas.microsoft.com/office/drawing/2014/main" xmlns="" id="{00000000-0008-0000-0000-00007652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22" name="Rectángulo 16921">
          <a:extLst>
            <a:ext uri="{FF2B5EF4-FFF2-40B4-BE49-F238E27FC236}">
              <a16:creationId xmlns:a16="http://schemas.microsoft.com/office/drawing/2014/main" xmlns="" id="{00000000-0008-0000-0000-000077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23" name="Rectángulo 16922">
          <a:extLst>
            <a:ext uri="{FF2B5EF4-FFF2-40B4-BE49-F238E27FC236}">
              <a16:creationId xmlns:a16="http://schemas.microsoft.com/office/drawing/2014/main" xmlns="" id="{00000000-0008-0000-0000-000078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24" name="Rectángulo 16923">
          <a:extLst>
            <a:ext uri="{FF2B5EF4-FFF2-40B4-BE49-F238E27FC236}">
              <a16:creationId xmlns:a16="http://schemas.microsoft.com/office/drawing/2014/main" xmlns="" id="{00000000-0008-0000-0000-000079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25" name="Rectángulo 16924">
          <a:extLst>
            <a:ext uri="{FF2B5EF4-FFF2-40B4-BE49-F238E27FC236}">
              <a16:creationId xmlns:a16="http://schemas.microsoft.com/office/drawing/2014/main" xmlns="" id="{00000000-0008-0000-0000-00007A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26" name="Rectángulo 16925">
          <a:extLst>
            <a:ext uri="{FF2B5EF4-FFF2-40B4-BE49-F238E27FC236}">
              <a16:creationId xmlns:a16="http://schemas.microsoft.com/office/drawing/2014/main" xmlns="" id="{00000000-0008-0000-0000-00007B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27" name="Rectángulo 16926">
          <a:extLst>
            <a:ext uri="{FF2B5EF4-FFF2-40B4-BE49-F238E27FC236}">
              <a16:creationId xmlns:a16="http://schemas.microsoft.com/office/drawing/2014/main" xmlns="" id="{00000000-0008-0000-0000-00007C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28" name="Rectángulo 16927">
          <a:extLst>
            <a:ext uri="{FF2B5EF4-FFF2-40B4-BE49-F238E27FC236}">
              <a16:creationId xmlns:a16="http://schemas.microsoft.com/office/drawing/2014/main" xmlns="" id="{00000000-0008-0000-0000-00007D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29" name="Rectángulo 16928">
          <a:extLst>
            <a:ext uri="{FF2B5EF4-FFF2-40B4-BE49-F238E27FC236}">
              <a16:creationId xmlns:a16="http://schemas.microsoft.com/office/drawing/2014/main" xmlns="" id="{00000000-0008-0000-0000-00007E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30" name="Rectángulo 16929">
          <a:extLst>
            <a:ext uri="{FF2B5EF4-FFF2-40B4-BE49-F238E27FC236}">
              <a16:creationId xmlns:a16="http://schemas.microsoft.com/office/drawing/2014/main" xmlns="" id="{00000000-0008-0000-0000-00007F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31" name="Rectángulo 16930">
          <a:extLst>
            <a:ext uri="{FF2B5EF4-FFF2-40B4-BE49-F238E27FC236}">
              <a16:creationId xmlns:a16="http://schemas.microsoft.com/office/drawing/2014/main" xmlns="" id="{00000000-0008-0000-0000-000080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32" name="Rectángulo 16931">
          <a:extLst>
            <a:ext uri="{FF2B5EF4-FFF2-40B4-BE49-F238E27FC236}">
              <a16:creationId xmlns:a16="http://schemas.microsoft.com/office/drawing/2014/main" xmlns="" id="{00000000-0008-0000-0000-000081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33" name="Rectángulo 16932">
          <a:extLst>
            <a:ext uri="{FF2B5EF4-FFF2-40B4-BE49-F238E27FC236}">
              <a16:creationId xmlns:a16="http://schemas.microsoft.com/office/drawing/2014/main" xmlns="" id="{00000000-0008-0000-0000-000082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34" name="Rectángulo 16933">
          <a:extLst>
            <a:ext uri="{FF2B5EF4-FFF2-40B4-BE49-F238E27FC236}">
              <a16:creationId xmlns:a16="http://schemas.microsoft.com/office/drawing/2014/main" xmlns="" id="{00000000-0008-0000-0000-000083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35" name="Rectángulo 16934">
          <a:extLst>
            <a:ext uri="{FF2B5EF4-FFF2-40B4-BE49-F238E27FC236}">
              <a16:creationId xmlns:a16="http://schemas.microsoft.com/office/drawing/2014/main" xmlns="" id="{00000000-0008-0000-0000-000084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36" name="Rectángulo 16935">
          <a:extLst>
            <a:ext uri="{FF2B5EF4-FFF2-40B4-BE49-F238E27FC236}">
              <a16:creationId xmlns:a16="http://schemas.microsoft.com/office/drawing/2014/main" xmlns="" id="{00000000-0008-0000-0000-000085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37" name="Rectángulo 16936">
          <a:extLst>
            <a:ext uri="{FF2B5EF4-FFF2-40B4-BE49-F238E27FC236}">
              <a16:creationId xmlns:a16="http://schemas.microsoft.com/office/drawing/2014/main" xmlns="" id="{00000000-0008-0000-0000-000086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38" name="Rectángulo 16937">
          <a:extLst>
            <a:ext uri="{FF2B5EF4-FFF2-40B4-BE49-F238E27FC236}">
              <a16:creationId xmlns:a16="http://schemas.microsoft.com/office/drawing/2014/main" xmlns="" id="{00000000-0008-0000-0000-000087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39" name="Rectángulo 16938">
          <a:extLst>
            <a:ext uri="{FF2B5EF4-FFF2-40B4-BE49-F238E27FC236}">
              <a16:creationId xmlns:a16="http://schemas.microsoft.com/office/drawing/2014/main" xmlns="" id="{00000000-0008-0000-0000-000088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40" name="Rectángulo 16939">
          <a:extLst>
            <a:ext uri="{FF2B5EF4-FFF2-40B4-BE49-F238E27FC236}">
              <a16:creationId xmlns:a16="http://schemas.microsoft.com/office/drawing/2014/main" xmlns="" id="{00000000-0008-0000-0000-000089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41" name="Rectángulo 16940">
          <a:extLst>
            <a:ext uri="{FF2B5EF4-FFF2-40B4-BE49-F238E27FC236}">
              <a16:creationId xmlns:a16="http://schemas.microsoft.com/office/drawing/2014/main" xmlns="" id="{00000000-0008-0000-0000-00008A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42" name="Rectángulo 16941">
          <a:extLst>
            <a:ext uri="{FF2B5EF4-FFF2-40B4-BE49-F238E27FC236}">
              <a16:creationId xmlns:a16="http://schemas.microsoft.com/office/drawing/2014/main" xmlns="" id="{00000000-0008-0000-0000-00008B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43" name="Rectángulo 16942">
          <a:extLst>
            <a:ext uri="{FF2B5EF4-FFF2-40B4-BE49-F238E27FC236}">
              <a16:creationId xmlns:a16="http://schemas.microsoft.com/office/drawing/2014/main" xmlns="" id="{00000000-0008-0000-0000-00008C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44" name="Rectángulo 16943">
          <a:extLst>
            <a:ext uri="{FF2B5EF4-FFF2-40B4-BE49-F238E27FC236}">
              <a16:creationId xmlns:a16="http://schemas.microsoft.com/office/drawing/2014/main" xmlns="" id="{00000000-0008-0000-0000-00008D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45" name="Rectángulo 16944">
          <a:extLst>
            <a:ext uri="{FF2B5EF4-FFF2-40B4-BE49-F238E27FC236}">
              <a16:creationId xmlns:a16="http://schemas.microsoft.com/office/drawing/2014/main" xmlns="" id="{00000000-0008-0000-0000-00008E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46" name="Rectángulo 16945">
          <a:extLst>
            <a:ext uri="{FF2B5EF4-FFF2-40B4-BE49-F238E27FC236}">
              <a16:creationId xmlns:a16="http://schemas.microsoft.com/office/drawing/2014/main" xmlns="" id="{00000000-0008-0000-0000-00008F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47" name="Rectángulo 16946">
          <a:extLst>
            <a:ext uri="{FF2B5EF4-FFF2-40B4-BE49-F238E27FC236}">
              <a16:creationId xmlns:a16="http://schemas.microsoft.com/office/drawing/2014/main" xmlns="" id="{00000000-0008-0000-0000-000090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48" name="Rectángulo 16947">
          <a:extLst>
            <a:ext uri="{FF2B5EF4-FFF2-40B4-BE49-F238E27FC236}">
              <a16:creationId xmlns:a16="http://schemas.microsoft.com/office/drawing/2014/main" xmlns="" id="{00000000-0008-0000-0000-000091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49" name="Rectángulo 16948">
          <a:extLst>
            <a:ext uri="{FF2B5EF4-FFF2-40B4-BE49-F238E27FC236}">
              <a16:creationId xmlns:a16="http://schemas.microsoft.com/office/drawing/2014/main" xmlns="" id="{00000000-0008-0000-0000-000092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50" name="Rectángulo 16949">
          <a:extLst>
            <a:ext uri="{FF2B5EF4-FFF2-40B4-BE49-F238E27FC236}">
              <a16:creationId xmlns:a16="http://schemas.microsoft.com/office/drawing/2014/main" xmlns="" id="{00000000-0008-0000-0000-000093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51" name="Rectángulo 16950">
          <a:extLst>
            <a:ext uri="{FF2B5EF4-FFF2-40B4-BE49-F238E27FC236}">
              <a16:creationId xmlns:a16="http://schemas.microsoft.com/office/drawing/2014/main" xmlns="" id="{00000000-0008-0000-0000-000094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52" name="Rectángulo 16951">
          <a:extLst>
            <a:ext uri="{FF2B5EF4-FFF2-40B4-BE49-F238E27FC236}">
              <a16:creationId xmlns:a16="http://schemas.microsoft.com/office/drawing/2014/main" xmlns="" id="{00000000-0008-0000-0000-000095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53" name="Rectángulo 16952">
          <a:extLst>
            <a:ext uri="{FF2B5EF4-FFF2-40B4-BE49-F238E27FC236}">
              <a16:creationId xmlns:a16="http://schemas.microsoft.com/office/drawing/2014/main" xmlns="" id="{00000000-0008-0000-0000-000096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165</xdr:row>
      <xdr:rowOff>0</xdr:rowOff>
    </xdr:from>
    <xdr:ext cx="184730" cy="483722"/>
    <xdr:sp macro="" textlink="">
      <xdr:nvSpPr>
        <xdr:cNvPr id="16954" name="Rectángulo 16953">
          <a:extLst>
            <a:ext uri="{FF2B5EF4-FFF2-40B4-BE49-F238E27FC236}">
              <a16:creationId xmlns:a16="http://schemas.microsoft.com/office/drawing/2014/main" xmlns="" id="{00000000-0008-0000-0000-000097520000}"/>
            </a:ext>
          </a:extLst>
        </xdr:cNvPr>
        <xdr:cNvSpPr/>
      </xdr:nvSpPr>
      <xdr:spPr>
        <a:xfrm>
          <a:off x="16764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55" name="Rectángulo 16954">
          <a:extLst>
            <a:ext uri="{FF2B5EF4-FFF2-40B4-BE49-F238E27FC236}">
              <a16:creationId xmlns:a16="http://schemas.microsoft.com/office/drawing/2014/main" xmlns="" id="{00000000-0008-0000-0000-000098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56" name="Rectángulo 16955">
          <a:extLst>
            <a:ext uri="{FF2B5EF4-FFF2-40B4-BE49-F238E27FC236}">
              <a16:creationId xmlns:a16="http://schemas.microsoft.com/office/drawing/2014/main" xmlns="" id="{00000000-0008-0000-0000-000099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57" name="Rectángulo 16956">
          <a:extLst>
            <a:ext uri="{FF2B5EF4-FFF2-40B4-BE49-F238E27FC236}">
              <a16:creationId xmlns:a16="http://schemas.microsoft.com/office/drawing/2014/main" xmlns="" id="{00000000-0008-0000-0000-00009A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58" name="Rectángulo 16957">
          <a:extLst>
            <a:ext uri="{FF2B5EF4-FFF2-40B4-BE49-F238E27FC236}">
              <a16:creationId xmlns:a16="http://schemas.microsoft.com/office/drawing/2014/main" xmlns="" id="{00000000-0008-0000-0000-00009B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59" name="Rectángulo 16958">
          <a:extLst>
            <a:ext uri="{FF2B5EF4-FFF2-40B4-BE49-F238E27FC236}">
              <a16:creationId xmlns:a16="http://schemas.microsoft.com/office/drawing/2014/main" xmlns="" id="{00000000-0008-0000-0000-00009C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60" name="Rectángulo 16959">
          <a:extLst>
            <a:ext uri="{FF2B5EF4-FFF2-40B4-BE49-F238E27FC236}">
              <a16:creationId xmlns:a16="http://schemas.microsoft.com/office/drawing/2014/main" xmlns="" id="{00000000-0008-0000-0000-00009D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61" name="Rectángulo 16960">
          <a:extLst>
            <a:ext uri="{FF2B5EF4-FFF2-40B4-BE49-F238E27FC236}">
              <a16:creationId xmlns:a16="http://schemas.microsoft.com/office/drawing/2014/main" xmlns="" id="{00000000-0008-0000-0000-00009E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62" name="Rectángulo 16961">
          <a:extLst>
            <a:ext uri="{FF2B5EF4-FFF2-40B4-BE49-F238E27FC236}">
              <a16:creationId xmlns:a16="http://schemas.microsoft.com/office/drawing/2014/main" xmlns="" id="{00000000-0008-0000-0000-00009F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63" name="Rectángulo 16962">
          <a:extLst>
            <a:ext uri="{FF2B5EF4-FFF2-40B4-BE49-F238E27FC236}">
              <a16:creationId xmlns:a16="http://schemas.microsoft.com/office/drawing/2014/main" xmlns="" id="{00000000-0008-0000-0000-0000A0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64" name="Rectángulo 16963">
          <a:extLst>
            <a:ext uri="{FF2B5EF4-FFF2-40B4-BE49-F238E27FC236}">
              <a16:creationId xmlns:a16="http://schemas.microsoft.com/office/drawing/2014/main" xmlns="" id="{00000000-0008-0000-0000-0000A1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65" name="Rectángulo 16964">
          <a:extLst>
            <a:ext uri="{FF2B5EF4-FFF2-40B4-BE49-F238E27FC236}">
              <a16:creationId xmlns:a16="http://schemas.microsoft.com/office/drawing/2014/main" xmlns="" id="{00000000-0008-0000-0000-0000A2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66" name="Rectángulo 16965">
          <a:extLst>
            <a:ext uri="{FF2B5EF4-FFF2-40B4-BE49-F238E27FC236}">
              <a16:creationId xmlns:a16="http://schemas.microsoft.com/office/drawing/2014/main" xmlns="" id="{00000000-0008-0000-0000-0000A3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67" name="Rectángulo 16966">
          <a:extLst>
            <a:ext uri="{FF2B5EF4-FFF2-40B4-BE49-F238E27FC236}">
              <a16:creationId xmlns:a16="http://schemas.microsoft.com/office/drawing/2014/main" xmlns="" id="{00000000-0008-0000-0000-0000A4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68" name="Rectángulo 16967">
          <a:extLst>
            <a:ext uri="{FF2B5EF4-FFF2-40B4-BE49-F238E27FC236}">
              <a16:creationId xmlns:a16="http://schemas.microsoft.com/office/drawing/2014/main" xmlns="" id="{00000000-0008-0000-0000-0000A5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69" name="Rectángulo 16968">
          <a:extLst>
            <a:ext uri="{FF2B5EF4-FFF2-40B4-BE49-F238E27FC236}">
              <a16:creationId xmlns:a16="http://schemas.microsoft.com/office/drawing/2014/main" xmlns="" id="{00000000-0008-0000-0000-0000A6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70" name="Rectángulo 16969">
          <a:extLst>
            <a:ext uri="{FF2B5EF4-FFF2-40B4-BE49-F238E27FC236}">
              <a16:creationId xmlns:a16="http://schemas.microsoft.com/office/drawing/2014/main" xmlns="" id="{00000000-0008-0000-0000-0000A7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71" name="Rectángulo 16970">
          <a:extLst>
            <a:ext uri="{FF2B5EF4-FFF2-40B4-BE49-F238E27FC236}">
              <a16:creationId xmlns:a16="http://schemas.microsoft.com/office/drawing/2014/main" xmlns="" id="{00000000-0008-0000-0000-0000A8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72" name="Rectángulo 16971">
          <a:extLst>
            <a:ext uri="{FF2B5EF4-FFF2-40B4-BE49-F238E27FC236}">
              <a16:creationId xmlns:a16="http://schemas.microsoft.com/office/drawing/2014/main" xmlns="" id="{00000000-0008-0000-0000-0000A9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73" name="Rectángulo 16972">
          <a:extLst>
            <a:ext uri="{FF2B5EF4-FFF2-40B4-BE49-F238E27FC236}">
              <a16:creationId xmlns:a16="http://schemas.microsoft.com/office/drawing/2014/main" xmlns="" id="{00000000-0008-0000-0000-0000AA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74" name="Rectángulo 16973">
          <a:extLst>
            <a:ext uri="{FF2B5EF4-FFF2-40B4-BE49-F238E27FC236}">
              <a16:creationId xmlns:a16="http://schemas.microsoft.com/office/drawing/2014/main" xmlns="" id="{00000000-0008-0000-0000-0000AB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75" name="Rectángulo 16974">
          <a:extLst>
            <a:ext uri="{FF2B5EF4-FFF2-40B4-BE49-F238E27FC236}">
              <a16:creationId xmlns:a16="http://schemas.microsoft.com/office/drawing/2014/main" xmlns="" id="{00000000-0008-0000-0000-0000AC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76" name="Rectángulo 16975">
          <a:extLst>
            <a:ext uri="{FF2B5EF4-FFF2-40B4-BE49-F238E27FC236}">
              <a16:creationId xmlns:a16="http://schemas.microsoft.com/office/drawing/2014/main" xmlns="" id="{00000000-0008-0000-0000-0000AD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77" name="Rectángulo 16976">
          <a:extLst>
            <a:ext uri="{FF2B5EF4-FFF2-40B4-BE49-F238E27FC236}">
              <a16:creationId xmlns:a16="http://schemas.microsoft.com/office/drawing/2014/main" xmlns="" id="{00000000-0008-0000-0000-0000AE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78" name="Rectángulo 16977">
          <a:extLst>
            <a:ext uri="{FF2B5EF4-FFF2-40B4-BE49-F238E27FC236}">
              <a16:creationId xmlns:a16="http://schemas.microsoft.com/office/drawing/2014/main" xmlns="" id="{00000000-0008-0000-0000-0000AF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79" name="Rectángulo 16978">
          <a:extLst>
            <a:ext uri="{FF2B5EF4-FFF2-40B4-BE49-F238E27FC236}">
              <a16:creationId xmlns:a16="http://schemas.microsoft.com/office/drawing/2014/main" xmlns="" id="{00000000-0008-0000-0000-0000B0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80" name="Rectángulo 16979">
          <a:extLst>
            <a:ext uri="{FF2B5EF4-FFF2-40B4-BE49-F238E27FC236}">
              <a16:creationId xmlns:a16="http://schemas.microsoft.com/office/drawing/2014/main" xmlns="" id="{00000000-0008-0000-0000-0000B1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81" name="Rectángulo 16980">
          <a:extLst>
            <a:ext uri="{FF2B5EF4-FFF2-40B4-BE49-F238E27FC236}">
              <a16:creationId xmlns:a16="http://schemas.microsoft.com/office/drawing/2014/main" xmlns="" id="{00000000-0008-0000-0000-0000B2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165</xdr:row>
      <xdr:rowOff>0</xdr:rowOff>
    </xdr:from>
    <xdr:ext cx="184730" cy="483722"/>
    <xdr:sp macro="" textlink="">
      <xdr:nvSpPr>
        <xdr:cNvPr id="16982" name="Rectángulo 16981">
          <a:extLst>
            <a:ext uri="{FF2B5EF4-FFF2-40B4-BE49-F238E27FC236}">
              <a16:creationId xmlns:a16="http://schemas.microsoft.com/office/drawing/2014/main" xmlns="" id="{00000000-0008-0000-0000-0000B3520000}"/>
            </a:ext>
          </a:extLst>
        </xdr:cNvPr>
        <xdr:cNvSpPr/>
      </xdr:nvSpPr>
      <xdr:spPr>
        <a:xfrm>
          <a:off x="2271713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83" name="Rectángulo 16982">
          <a:extLst>
            <a:ext uri="{FF2B5EF4-FFF2-40B4-BE49-F238E27FC236}">
              <a16:creationId xmlns:a16="http://schemas.microsoft.com/office/drawing/2014/main" xmlns="" id="{00000000-0008-0000-0000-0000B4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84" name="Rectángulo 16983">
          <a:extLst>
            <a:ext uri="{FF2B5EF4-FFF2-40B4-BE49-F238E27FC236}">
              <a16:creationId xmlns:a16="http://schemas.microsoft.com/office/drawing/2014/main" xmlns="" id="{00000000-0008-0000-0000-0000B5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85" name="Rectángulo 16984">
          <a:extLst>
            <a:ext uri="{FF2B5EF4-FFF2-40B4-BE49-F238E27FC236}">
              <a16:creationId xmlns:a16="http://schemas.microsoft.com/office/drawing/2014/main" xmlns="" id="{00000000-0008-0000-0000-0000B6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86" name="Rectángulo 16985">
          <a:extLst>
            <a:ext uri="{FF2B5EF4-FFF2-40B4-BE49-F238E27FC236}">
              <a16:creationId xmlns:a16="http://schemas.microsoft.com/office/drawing/2014/main" xmlns="" id="{00000000-0008-0000-0000-0000B7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87" name="Rectángulo 16986">
          <a:extLst>
            <a:ext uri="{FF2B5EF4-FFF2-40B4-BE49-F238E27FC236}">
              <a16:creationId xmlns:a16="http://schemas.microsoft.com/office/drawing/2014/main" xmlns="" id="{00000000-0008-0000-0000-0000B8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88" name="Rectángulo 16987">
          <a:extLst>
            <a:ext uri="{FF2B5EF4-FFF2-40B4-BE49-F238E27FC236}">
              <a16:creationId xmlns:a16="http://schemas.microsoft.com/office/drawing/2014/main" xmlns="" id="{00000000-0008-0000-0000-0000B9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89" name="Rectángulo 16988">
          <a:extLst>
            <a:ext uri="{FF2B5EF4-FFF2-40B4-BE49-F238E27FC236}">
              <a16:creationId xmlns:a16="http://schemas.microsoft.com/office/drawing/2014/main" xmlns="" id="{00000000-0008-0000-0000-0000BA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90" name="Rectángulo 16989">
          <a:extLst>
            <a:ext uri="{FF2B5EF4-FFF2-40B4-BE49-F238E27FC236}">
              <a16:creationId xmlns:a16="http://schemas.microsoft.com/office/drawing/2014/main" xmlns="" id="{00000000-0008-0000-0000-0000BB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91" name="Rectángulo 16990">
          <a:extLst>
            <a:ext uri="{FF2B5EF4-FFF2-40B4-BE49-F238E27FC236}">
              <a16:creationId xmlns:a16="http://schemas.microsoft.com/office/drawing/2014/main" xmlns="" id="{00000000-0008-0000-0000-0000BC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92" name="Rectángulo 16991">
          <a:extLst>
            <a:ext uri="{FF2B5EF4-FFF2-40B4-BE49-F238E27FC236}">
              <a16:creationId xmlns:a16="http://schemas.microsoft.com/office/drawing/2014/main" xmlns="" id="{00000000-0008-0000-0000-0000BD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93" name="Rectángulo 16992">
          <a:extLst>
            <a:ext uri="{FF2B5EF4-FFF2-40B4-BE49-F238E27FC236}">
              <a16:creationId xmlns:a16="http://schemas.microsoft.com/office/drawing/2014/main" xmlns="" id="{00000000-0008-0000-0000-0000BE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94" name="Rectángulo 16993">
          <a:extLst>
            <a:ext uri="{FF2B5EF4-FFF2-40B4-BE49-F238E27FC236}">
              <a16:creationId xmlns:a16="http://schemas.microsoft.com/office/drawing/2014/main" xmlns="" id="{00000000-0008-0000-0000-0000BF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95" name="Rectángulo 16994">
          <a:extLst>
            <a:ext uri="{FF2B5EF4-FFF2-40B4-BE49-F238E27FC236}">
              <a16:creationId xmlns:a16="http://schemas.microsoft.com/office/drawing/2014/main" xmlns="" id="{00000000-0008-0000-0000-0000C0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96" name="Rectángulo 16995">
          <a:extLst>
            <a:ext uri="{FF2B5EF4-FFF2-40B4-BE49-F238E27FC236}">
              <a16:creationId xmlns:a16="http://schemas.microsoft.com/office/drawing/2014/main" xmlns="" id="{00000000-0008-0000-0000-0000C1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97" name="Rectángulo 16996">
          <a:extLst>
            <a:ext uri="{FF2B5EF4-FFF2-40B4-BE49-F238E27FC236}">
              <a16:creationId xmlns:a16="http://schemas.microsoft.com/office/drawing/2014/main" xmlns="" id="{00000000-0008-0000-0000-0000C2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98" name="Rectángulo 16997">
          <a:extLst>
            <a:ext uri="{FF2B5EF4-FFF2-40B4-BE49-F238E27FC236}">
              <a16:creationId xmlns:a16="http://schemas.microsoft.com/office/drawing/2014/main" xmlns="" id="{00000000-0008-0000-0000-0000C3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6999" name="Rectángulo 16998">
          <a:extLst>
            <a:ext uri="{FF2B5EF4-FFF2-40B4-BE49-F238E27FC236}">
              <a16:creationId xmlns:a16="http://schemas.microsoft.com/office/drawing/2014/main" xmlns="" id="{00000000-0008-0000-0000-0000C4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00" name="Rectángulo 16999">
          <a:extLst>
            <a:ext uri="{FF2B5EF4-FFF2-40B4-BE49-F238E27FC236}">
              <a16:creationId xmlns:a16="http://schemas.microsoft.com/office/drawing/2014/main" xmlns="" id="{00000000-0008-0000-0000-0000C5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01" name="Rectángulo 17000">
          <a:extLst>
            <a:ext uri="{FF2B5EF4-FFF2-40B4-BE49-F238E27FC236}">
              <a16:creationId xmlns:a16="http://schemas.microsoft.com/office/drawing/2014/main" xmlns="" id="{00000000-0008-0000-0000-0000C6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02" name="Rectángulo 17001">
          <a:extLst>
            <a:ext uri="{FF2B5EF4-FFF2-40B4-BE49-F238E27FC236}">
              <a16:creationId xmlns:a16="http://schemas.microsoft.com/office/drawing/2014/main" xmlns="" id="{00000000-0008-0000-0000-0000C7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03" name="Rectángulo 17002">
          <a:extLst>
            <a:ext uri="{FF2B5EF4-FFF2-40B4-BE49-F238E27FC236}">
              <a16:creationId xmlns:a16="http://schemas.microsoft.com/office/drawing/2014/main" xmlns="" id="{00000000-0008-0000-0000-0000C8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04" name="Rectángulo 17003">
          <a:extLst>
            <a:ext uri="{FF2B5EF4-FFF2-40B4-BE49-F238E27FC236}">
              <a16:creationId xmlns:a16="http://schemas.microsoft.com/office/drawing/2014/main" xmlns="" id="{00000000-0008-0000-0000-0000C9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05" name="Rectángulo 17004">
          <a:extLst>
            <a:ext uri="{FF2B5EF4-FFF2-40B4-BE49-F238E27FC236}">
              <a16:creationId xmlns:a16="http://schemas.microsoft.com/office/drawing/2014/main" xmlns="" id="{00000000-0008-0000-0000-0000CA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06" name="Rectángulo 17005">
          <a:extLst>
            <a:ext uri="{FF2B5EF4-FFF2-40B4-BE49-F238E27FC236}">
              <a16:creationId xmlns:a16="http://schemas.microsoft.com/office/drawing/2014/main" xmlns="" id="{00000000-0008-0000-0000-0000CB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07" name="Rectángulo 17006">
          <a:extLst>
            <a:ext uri="{FF2B5EF4-FFF2-40B4-BE49-F238E27FC236}">
              <a16:creationId xmlns:a16="http://schemas.microsoft.com/office/drawing/2014/main" xmlns="" id="{00000000-0008-0000-0000-0000CC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08" name="Rectángulo 17007">
          <a:extLst>
            <a:ext uri="{FF2B5EF4-FFF2-40B4-BE49-F238E27FC236}">
              <a16:creationId xmlns:a16="http://schemas.microsoft.com/office/drawing/2014/main" xmlns="" id="{00000000-0008-0000-0000-0000CD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7009" name="Rectángulo 17008">
          <a:extLst>
            <a:ext uri="{FF2B5EF4-FFF2-40B4-BE49-F238E27FC236}">
              <a16:creationId xmlns:a16="http://schemas.microsoft.com/office/drawing/2014/main" xmlns="" id="{00000000-0008-0000-0000-0000CE52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10" name="Rectángulo 17009">
          <a:extLst>
            <a:ext uri="{FF2B5EF4-FFF2-40B4-BE49-F238E27FC236}">
              <a16:creationId xmlns:a16="http://schemas.microsoft.com/office/drawing/2014/main" xmlns="" id="{00000000-0008-0000-0000-0000CF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11" name="Rectángulo 17010">
          <a:extLst>
            <a:ext uri="{FF2B5EF4-FFF2-40B4-BE49-F238E27FC236}">
              <a16:creationId xmlns:a16="http://schemas.microsoft.com/office/drawing/2014/main" xmlns="" id="{00000000-0008-0000-0000-0000D0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12" name="Rectángulo 17011">
          <a:extLst>
            <a:ext uri="{FF2B5EF4-FFF2-40B4-BE49-F238E27FC236}">
              <a16:creationId xmlns:a16="http://schemas.microsoft.com/office/drawing/2014/main" xmlns="" id="{00000000-0008-0000-0000-0000D1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13" name="Rectángulo 17012">
          <a:extLst>
            <a:ext uri="{FF2B5EF4-FFF2-40B4-BE49-F238E27FC236}">
              <a16:creationId xmlns:a16="http://schemas.microsoft.com/office/drawing/2014/main" xmlns="" id="{00000000-0008-0000-0000-0000D2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14" name="Rectángulo 17013">
          <a:extLst>
            <a:ext uri="{FF2B5EF4-FFF2-40B4-BE49-F238E27FC236}">
              <a16:creationId xmlns:a16="http://schemas.microsoft.com/office/drawing/2014/main" xmlns="" id="{00000000-0008-0000-0000-0000D3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15" name="Rectángulo 17014">
          <a:extLst>
            <a:ext uri="{FF2B5EF4-FFF2-40B4-BE49-F238E27FC236}">
              <a16:creationId xmlns:a16="http://schemas.microsoft.com/office/drawing/2014/main" xmlns="" id="{00000000-0008-0000-0000-0000D4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16" name="Rectángulo 17015">
          <a:extLst>
            <a:ext uri="{FF2B5EF4-FFF2-40B4-BE49-F238E27FC236}">
              <a16:creationId xmlns:a16="http://schemas.microsoft.com/office/drawing/2014/main" xmlns="" id="{00000000-0008-0000-0000-0000D5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17" name="Rectángulo 17016">
          <a:extLst>
            <a:ext uri="{FF2B5EF4-FFF2-40B4-BE49-F238E27FC236}">
              <a16:creationId xmlns:a16="http://schemas.microsoft.com/office/drawing/2014/main" xmlns="" id="{00000000-0008-0000-0000-0000D6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18" name="Rectángulo 17017">
          <a:extLst>
            <a:ext uri="{FF2B5EF4-FFF2-40B4-BE49-F238E27FC236}">
              <a16:creationId xmlns:a16="http://schemas.microsoft.com/office/drawing/2014/main" xmlns="" id="{00000000-0008-0000-0000-0000D7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19" name="Rectángulo 17018">
          <a:extLst>
            <a:ext uri="{FF2B5EF4-FFF2-40B4-BE49-F238E27FC236}">
              <a16:creationId xmlns:a16="http://schemas.microsoft.com/office/drawing/2014/main" xmlns="" id="{00000000-0008-0000-0000-0000D8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20" name="Rectángulo 17019">
          <a:extLst>
            <a:ext uri="{FF2B5EF4-FFF2-40B4-BE49-F238E27FC236}">
              <a16:creationId xmlns:a16="http://schemas.microsoft.com/office/drawing/2014/main" xmlns="" id="{00000000-0008-0000-0000-0000D9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21" name="Rectángulo 17020">
          <a:extLst>
            <a:ext uri="{FF2B5EF4-FFF2-40B4-BE49-F238E27FC236}">
              <a16:creationId xmlns:a16="http://schemas.microsoft.com/office/drawing/2014/main" xmlns="" id="{00000000-0008-0000-0000-0000DA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22" name="Rectángulo 17021">
          <a:extLst>
            <a:ext uri="{FF2B5EF4-FFF2-40B4-BE49-F238E27FC236}">
              <a16:creationId xmlns:a16="http://schemas.microsoft.com/office/drawing/2014/main" xmlns="" id="{00000000-0008-0000-0000-0000DB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23" name="Rectángulo 17022">
          <a:extLst>
            <a:ext uri="{FF2B5EF4-FFF2-40B4-BE49-F238E27FC236}">
              <a16:creationId xmlns:a16="http://schemas.microsoft.com/office/drawing/2014/main" xmlns="" id="{00000000-0008-0000-0000-0000DC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24" name="Rectángulo 17023">
          <a:extLst>
            <a:ext uri="{FF2B5EF4-FFF2-40B4-BE49-F238E27FC236}">
              <a16:creationId xmlns:a16="http://schemas.microsoft.com/office/drawing/2014/main" xmlns="" id="{00000000-0008-0000-0000-0000DD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25" name="Rectángulo 17024">
          <a:extLst>
            <a:ext uri="{FF2B5EF4-FFF2-40B4-BE49-F238E27FC236}">
              <a16:creationId xmlns:a16="http://schemas.microsoft.com/office/drawing/2014/main" xmlns="" id="{00000000-0008-0000-0000-0000DE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26" name="Rectángulo 17025">
          <a:extLst>
            <a:ext uri="{FF2B5EF4-FFF2-40B4-BE49-F238E27FC236}">
              <a16:creationId xmlns:a16="http://schemas.microsoft.com/office/drawing/2014/main" xmlns="" id="{00000000-0008-0000-0000-0000DF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27" name="Rectángulo 17026">
          <a:extLst>
            <a:ext uri="{FF2B5EF4-FFF2-40B4-BE49-F238E27FC236}">
              <a16:creationId xmlns:a16="http://schemas.microsoft.com/office/drawing/2014/main" xmlns="" id="{00000000-0008-0000-0000-0000E0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28" name="Rectángulo 17027">
          <a:extLst>
            <a:ext uri="{FF2B5EF4-FFF2-40B4-BE49-F238E27FC236}">
              <a16:creationId xmlns:a16="http://schemas.microsoft.com/office/drawing/2014/main" xmlns="" id="{00000000-0008-0000-0000-0000E1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29" name="Rectángulo 17028">
          <a:extLst>
            <a:ext uri="{FF2B5EF4-FFF2-40B4-BE49-F238E27FC236}">
              <a16:creationId xmlns:a16="http://schemas.microsoft.com/office/drawing/2014/main" xmlns="" id="{00000000-0008-0000-0000-0000E2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30" name="Rectángulo 17029">
          <a:extLst>
            <a:ext uri="{FF2B5EF4-FFF2-40B4-BE49-F238E27FC236}">
              <a16:creationId xmlns:a16="http://schemas.microsoft.com/office/drawing/2014/main" xmlns="" id="{00000000-0008-0000-0000-0000E3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31" name="Rectángulo 17030">
          <a:extLst>
            <a:ext uri="{FF2B5EF4-FFF2-40B4-BE49-F238E27FC236}">
              <a16:creationId xmlns:a16="http://schemas.microsoft.com/office/drawing/2014/main" xmlns="" id="{00000000-0008-0000-0000-0000E4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32" name="Rectángulo 17031">
          <a:extLst>
            <a:ext uri="{FF2B5EF4-FFF2-40B4-BE49-F238E27FC236}">
              <a16:creationId xmlns:a16="http://schemas.microsoft.com/office/drawing/2014/main" xmlns="" id="{00000000-0008-0000-0000-0000E5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33" name="Rectángulo 17032">
          <a:extLst>
            <a:ext uri="{FF2B5EF4-FFF2-40B4-BE49-F238E27FC236}">
              <a16:creationId xmlns:a16="http://schemas.microsoft.com/office/drawing/2014/main" xmlns="" id="{00000000-0008-0000-0000-0000E6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34" name="Rectángulo 17033">
          <a:extLst>
            <a:ext uri="{FF2B5EF4-FFF2-40B4-BE49-F238E27FC236}">
              <a16:creationId xmlns:a16="http://schemas.microsoft.com/office/drawing/2014/main" xmlns="" id="{00000000-0008-0000-0000-0000E7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35" name="Rectángulo 17034">
          <a:extLst>
            <a:ext uri="{FF2B5EF4-FFF2-40B4-BE49-F238E27FC236}">
              <a16:creationId xmlns:a16="http://schemas.microsoft.com/office/drawing/2014/main" xmlns="" id="{00000000-0008-0000-0000-0000E8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7036" name="Rectángulo 17035">
          <a:extLst>
            <a:ext uri="{FF2B5EF4-FFF2-40B4-BE49-F238E27FC236}">
              <a16:creationId xmlns:a16="http://schemas.microsoft.com/office/drawing/2014/main" xmlns="" id="{00000000-0008-0000-0000-0000E952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37" name="Rectángulo 17036">
          <a:extLst>
            <a:ext uri="{FF2B5EF4-FFF2-40B4-BE49-F238E27FC236}">
              <a16:creationId xmlns:a16="http://schemas.microsoft.com/office/drawing/2014/main" xmlns="" id="{00000000-0008-0000-0000-0000EA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38" name="Rectángulo 17037">
          <a:extLst>
            <a:ext uri="{FF2B5EF4-FFF2-40B4-BE49-F238E27FC236}">
              <a16:creationId xmlns:a16="http://schemas.microsoft.com/office/drawing/2014/main" xmlns="" id="{00000000-0008-0000-0000-0000EB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39" name="Rectángulo 17038">
          <a:extLst>
            <a:ext uri="{FF2B5EF4-FFF2-40B4-BE49-F238E27FC236}">
              <a16:creationId xmlns:a16="http://schemas.microsoft.com/office/drawing/2014/main" xmlns="" id="{00000000-0008-0000-0000-0000EC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40" name="Rectángulo 17039">
          <a:extLst>
            <a:ext uri="{FF2B5EF4-FFF2-40B4-BE49-F238E27FC236}">
              <a16:creationId xmlns:a16="http://schemas.microsoft.com/office/drawing/2014/main" xmlns="" id="{00000000-0008-0000-0000-0000ED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41" name="Rectángulo 17040">
          <a:extLst>
            <a:ext uri="{FF2B5EF4-FFF2-40B4-BE49-F238E27FC236}">
              <a16:creationId xmlns:a16="http://schemas.microsoft.com/office/drawing/2014/main" xmlns="" id="{00000000-0008-0000-0000-0000EE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42" name="Rectángulo 17041">
          <a:extLst>
            <a:ext uri="{FF2B5EF4-FFF2-40B4-BE49-F238E27FC236}">
              <a16:creationId xmlns:a16="http://schemas.microsoft.com/office/drawing/2014/main" xmlns="" id="{00000000-0008-0000-0000-0000EF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43" name="Rectángulo 17042">
          <a:extLst>
            <a:ext uri="{FF2B5EF4-FFF2-40B4-BE49-F238E27FC236}">
              <a16:creationId xmlns:a16="http://schemas.microsoft.com/office/drawing/2014/main" xmlns="" id="{00000000-0008-0000-0000-0000F0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44" name="Rectángulo 17043">
          <a:extLst>
            <a:ext uri="{FF2B5EF4-FFF2-40B4-BE49-F238E27FC236}">
              <a16:creationId xmlns:a16="http://schemas.microsoft.com/office/drawing/2014/main" xmlns="" id="{00000000-0008-0000-0000-0000F1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45" name="Rectángulo 17044">
          <a:extLst>
            <a:ext uri="{FF2B5EF4-FFF2-40B4-BE49-F238E27FC236}">
              <a16:creationId xmlns:a16="http://schemas.microsoft.com/office/drawing/2014/main" xmlns="" id="{00000000-0008-0000-0000-0000F2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46" name="Rectángulo 17045">
          <a:extLst>
            <a:ext uri="{FF2B5EF4-FFF2-40B4-BE49-F238E27FC236}">
              <a16:creationId xmlns:a16="http://schemas.microsoft.com/office/drawing/2014/main" xmlns="" id="{00000000-0008-0000-0000-0000F3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47" name="Rectángulo 17046">
          <a:extLst>
            <a:ext uri="{FF2B5EF4-FFF2-40B4-BE49-F238E27FC236}">
              <a16:creationId xmlns:a16="http://schemas.microsoft.com/office/drawing/2014/main" xmlns="" id="{00000000-0008-0000-0000-0000F4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48" name="Rectángulo 17047">
          <a:extLst>
            <a:ext uri="{FF2B5EF4-FFF2-40B4-BE49-F238E27FC236}">
              <a16:creationId xmlns:a16="http://schemas.microsoft.com/office/drawing/2014/main" xmlns="" id="{00000000-0008-0000-0000-0000F5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49" name="Rectángulo 17048">
          <a:extLst>
            <a:ext uri="{FF2B5EF4-FFF2-40B4-BE49-F238E27FC236}">
              <a16:creationId xmlns:a16="http://schemas.microsoft.com/office/drawing/2014/main" xmlns="" id="{00000000-0008-0000-0000-0000F6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50" name="Rectángulo 17049">
          <a:extLst>
            <a:ext uri="{FF2B5EF4-FFF2-40B4-BE49-F238E27FC236}">
              <a16:creationId xmlns:a16="http://schemas.microsoft.com/office/drawing/2014/main" xmlns="" id="{00000000-0008-0000-0000-0000F7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51" name="Rectángulo 17050">
          <a:extLst>
            <a:ext uri="{FF2B5EF4-FFF2-40B4-BE49-F238E27FC236}">
              <a16:creationId xmlns:a16="http://schemas.microsoft.com/office/drawing/2014/main" xmlns="" id="{00000000-0008-0000-0000-0000F8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52" name="Rectángulo 17051">
          <a:extLst>
            <a:ext uri="{FF2B5EF4-FFF2-40B4-BE49-F238E27FC236}">
              <a16:creationId xmlns:a16="http://schemas.microsoft.com/office/drawing/2014/main" xmlns="" id="{00000000-0008-0000-0000-0000F9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53" name="Rectángulo 17052">
          <a:extLst>
            <a:ext uri="{FF2B5EF4-FFF2-40B4-BE49-F238E27FC236}">
              <a16:creationId xmlns:a16="http://schemas.microsoft.com/office/drawing/2014/main" xmlns="" id="{00000000-0008-0000-0000-0000FA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54" name="Rectángulo 17053">
          <a:extLst>
            <a:ext uri="{FF2B5EF4-FFF2-40B4-BE49-F238E27FC236}">
              <a16:creationId xmlns:a16="http://schemas.microsoft.com/office/drawing/2014/main" xmlns="" id="{00000000-0008-0000-0000-0000FB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55" name="Rectángulo 17054">
          <a:extLst>
            <a:ext uri="{FF2B5EF4-FFF2-40B4-BE49-F238E27FC236}">
              <a16:creationId xmlns:a16="http://schemas.microsoft.com/office/drawing/2014/main" xmlns="" id="{00000000-0008-0000-0000-0000FC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56" name="Rectángulo 17055">
          <a:extLst>
            <a:ext uri="{FF2B5EF4-FFF2-40B4-BE49-F238E27FC236}">
              <a16:creationId xmlns:a16="http://schemas.microsoft.com/office/drawing/2014/main" xmlns="" id="{00000000-0008-0000-0000-0000FD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57" name="Rectángulo 17056">
          <a:extLst>
            <a:ext uri="{FF2B5EF4-FFF2-40B4-BE49-F238E27FC236}">
              <a16:creationId xmlns:a16="http://schemas.microsoft.com/office/drawing/2014/main" xmlns="" id="{00000000-0008-0000-0000-0000FE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58" name="Rectángulo 17057">
          <a:extLst>
            <a:ext uri="{FF2B5EF4-FFF2-40B4-BE49-F238E27FC236}">
              <a16:creationId xmlns:a16="http://schemas.microsoft.com/office/drawing/2014/main" xmlns="" id="{00000000-0008-0000-0000-0000FF52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59" name="Rectángulo 17058">
          <a:extLst>
            <a:ext uri="{FF2B5EF4-FFF2-40B4-BE49-F238E27FC236}">
              <a16:creationId xmlns:a16="http://schemas.microsoft.com/office/drawing/2014/main" xmlns="" id="{00000000-0008-0000-0000-000000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60" name="Rectángulo 17059">
          <a:extLst>
            <a:ext uri="{FF2B5EF4-FFF2-40B4-BE49-F238E27FC236}">
              <a16:creationId xmlns:a16="http://schemas.microsoft.com/office/drawing/2014/main" xmlns="" id="{00000000-0008-0000-0000-000001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61" name="Rectángulo 17060">
          <a:extLst>
            <a:ext uri="{FF2B5EF4-FFF2-40B4-BE49-F238E27FC236}">
              <a16:creationId xmlns:a16="http://schemas.microsoft.com/office/drawing/2014/main" xmlns="" id="{00000000-0008-0000-0000-000002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62" name="Rectángulo 17061">
          <a:extLst>
            <a:ext uri="{FF2B5EF4-FFF2-40B4-BE49-F238E27FC236}">
              <a16:creationId xmlns:a16="http://schemas.microsoft.com/office/drawing/2014/main" xmlns="" id="{00000000-0008-0000-0000-000003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63" name="Rectángulo 17062">
          <a:extLst>
            <a:ext uri="{FF2B5EF4-FFF2-40B4-BE49-F238E27FC236}">
              <a16:creationId xmlns:a16="http://schemas.microsoft.com/office/drawing/2014/main" xmlns="" id="{00000000-0008-0000-0000-000004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64" name="Rectángulo 17063">
          <a:extLst>
            <a:ext uri="{FF2B5EF4-FFF2-40B4-BE49-F238E27FC236}">
              <a16:creationId xmlns:a16="http://schemas.microsoft.com/office/drawing/2014/main" xmlns="" id="{00000000-0008-0000-0000-000005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65" name="Rectángulo 17064">
          <a:extLst>
            <a:ext uri="{FF2B5EF4-FFF2-40B4-BE49-F238E27FC236}">
              <a16:creationId xmlns:a16="http://schemas.microsoft.com/office/drawing/2014/main" xmlns="" id="{00000000-0008-0000-0000-000006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66" name="Rectángulo 17065">
          <a:extLst>
            <a:ext uri="{FF2B5EF4-FFF2-40B4-BE49-F238E27FC236}">
              <a16:creationId xmlns:a16="http://schemas.microsoft.com/office/drawing/2014/main" xmlns="" id="{00000000-0008-0000-0000-000007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67" name="Rectángulo 17066">
          <a:extLst>
            <a:ext uri="{FF2B5EF4-FFF2-40B4-BE49-F238E27FC236}">
              <a16:creationId xmlns:a16="http://schemas.microsoft.com/office/drawing/2014/main" xmlns="" id="{00000000-0008-0000-0000-000008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68" name="Rectángulo 17067">
          <a:extLst>
            <a:ext uri="{FF2B5EF4-FFF2-40B4-BE49-F238E27FC236}">
              <a16:creationId xmlns:a16="http://schemas.microsoft.com/office/drawing/2014/main" xmlns="" id="{00000000-0008-0000-0000-000009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69" name="Rectángulo 17068">
          <a:extLst>
            <a:ext uri="{FF2B5EF4-FFF2-40B4-BE49-F238E27FC236}">
              <a16:creationId xmlns:a16="http://schemas.microsoft.com/office/drawing/2014/main" xmlns="" id="{00000000-0008-0000-0000-00000A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70" name="Rectángulo 17069">
          <a:extLst>
            <a:ext uri="{FF2B5EF4-FFF2-40B4-BE49-F238E27FC236}">
              <a16:creationId xmlns:a16="http://schemas.microsoft.com/office/drawing/2014/main" xmlns="" id="{00000000-0008-0000-0000-00000B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71" name="Rectángulo 17070">
          <a:extLst>
            <a:ext uri="{FF2B5EF4-FFF2-40B4-BE49-F238E27FC236}">
              <a16:creationId xmlns:a16="http://schemas.microsoft.com/office/drawing/2014/main" xmlns="" id="{00000000-0008-0000-0000-00000C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72" name="Rectángulo 17071">
          <a:extLst>
            <a:ext uri="{FF2B5EF4-FFF2-40B4-BE49-F238E27FC236}">
              <a16:creationId xmlns:a16="http://schemas.microsoft.com/office/drawing/2014/main" xmlns="" id="{00000000-0008-0000-0000-00000D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73" name="Rectángulo 17072">
          <a:extLst>
            <a:ext uri="{FF2B5EF4-FFF2-40B4-BE49-F238E27FC236}">
              <a16:creationId xmlns:a16="http://schemas.microsoft.com/office/drawing/2014/main" xmlns="" id="{00000000-0008-0000-0000-00000E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74" name="Rectángulo 17073">
          <a:extLst>
            <a:ext uri="{FF2B5EF4-FFF2-40B4-BE49-F238E27FC236}">
              <a16:creationId xmlns:a16="http://schemas.microsoft.com/office/drawing/2014/main" xmlns="" id="{00000000-0008-0000-0000-00000F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75" name="Rectángulo 17074">
          <a:extLst>
            <a:ext uri="{FF2B5EF4-FFF2-40B4-BE49-F238E27FC236}">
              <a16:creationId xmlns:a16="http://schemas.microsoft.com/office/drawing/2014/main" xmlns="" id="{00000000-0008-0000-0000-000010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76" name="Rectángulo 17075">
          <a:extLst>
            <a:ext uri="{FF2B5EF4-FFF2-40B4-BE49-F238E27FC236}">
              <a16:creationId xmlns:a16="http://schemas.microsoft.com/office/drawing/2014/main" xmlns="" id="{00000000-0008-0000-0000-000011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77" name="Rectángulo 17076">
          <a:extLst>
            <a:ext uri="{FF2B5EF4-FFF2-40B4-BE49-F238E27FC236}">
              <a16:creationId xmlns:a16="http://schemas.microsoft.com/office/drawing/2014/main" xmlns="" id="{00000000-0008-0000-0000-000012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78" name="Rectángulo 17077">
          <a:extLst>
            <a:ext uri="{FF2B5EF4-FFF2-40B4-BE49-F238E27FC236}">
              <a16:creationId xmlns:a16="http://schemas.microsoft.com/office/drawing/2014/main" xmlns="" id="{00000000-0008-0000-0000-000013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79" name="Rectángulo 17078">
          <a:extLst>
            <a:ext uri="{FF2B5EF4-FFF2-40B4-BE49-F238E27FC236}">
              <a16:creationId xmlns:a16="http://schemas.microsoft.com/office/drawing/2014/main" xmlns="" id="{00000000-0008-0000-0000-000014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80" name="Rectángulo 17079">
          <a:extLst>
            <a:ext uri="{FF2B5EF4-FFF2-40B4-BE49-F238E27FC236}">
              <a16:creationId xmlns:a16="http://schemas.microsoft.com/office/drawing/2014/main" xmlns="" id="{00000000-0008-0000-0000-000015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81" name="Rectángulo 17080">
          <a:extLst>
            <a:ext uri="{FF2B5EF4-FFF2-40B4-BE49-F238E27FC236}">
              <a16:creationId xmlns:a16="http://schemas.microsoft.com/office/drawing/2014/main" xmlns="" id="{00000000-0008-0000-0000-000016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7082" name="Rectángulo 17081">
          <a:extLst>
            <a:ext uri="{FF2B5EF4-FFF2-40B4-BE49-F238E27FC236}">
              <a16:creationId xmlns:a16="http://schemas.microsoft.com/office/drawing/2014/main" xmlns="" id="{00000000-0008-0000-0000-00001753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83" name="Rectángulo 17082">
          <a:extLst>
            <a:ext uri="{FF2B5EF4-FFF2-40B4-BE49-F238E27FC236}">
              <a16:creationId xmlns:a16="http://schemas.microsoft.com/office/drawing/2014/main" xmlns="" id="{00000000-0008-0000-0000-000018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84" name="Rectángulo 17083">
          <a:extLst>
            <a:ext uri="{FF2B5EF4-FFF2-40B4-BE49-F238E27FC236}">
              <a16:creationId xmlns:a16="http://schemas.microsoft.com/office/drawing/2014/main" xmlns="" id="{00000000-0008-0000-0000-000019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85" name="Rectángulo 17084">
          <a:extLst>
            <a:ext uri="{FF2B5EF4-FFF2-40B4-BE49-F238E27FC236}">
              <a16:creationId xmlns:a16="http://schemas.microsoft.com/office/drawing/2014/main" xmlns="" id="{00000000-0008-0000-0000-00001A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86" name="Rectángulo 17085">
          <a:extLst>
            <a:ext uri="{FF2B5EF4-FFF2-40B4-BE49-F238E27FC236}">
              <a16:creationId xmlns:a16="http://schemas.microsoft.com/office/drawing/2014/main" xmlns="" id="{00000000-0008-0000-0000-00001B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87" name="Rectángulo 17086">
          <a:extLst>
            <a:ext uri="{FF2B5EF4-FFF2-40B4-BE49-F238E27FC236}">
              <a16:creationId xmlns:a16="http://schemas.microsoft.com/office/drawing/2014/main" xmlns="" id="{00000000-0008-0000-0000-00001C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88" name="Rectángulo 17087">
          <a:extLst>
            <a:ext uri="{FF2B5EF4-FFF2-40B4-BE49-F238E27FC236}">
              <a16:creationId xmlns:a16="http://schemas.microsoft.com/office/drawing/2014/main" xmlns="" id="{00000000-0008-0000-0000-00001D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89" name="Rectángulo 17088">
          <a:extLst>
            <a:ext uri="{FF2B5EF4-FFF2-40B4-BE49-F238E27FC236}">
              <a16:creationId xmlns:a16="http://schemas.microsoft.com/office/drawing/2014/main" xmlns="" id="{00000000-0008-0000-0000-00001E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90" name="Rectángulo 17089">
          <a:extLst>
            <a:ext uri="{FF2B5EF4-FFF2-40B4-BE49-F238E27FC236}">
              <a16:creationId xmlns:a16="http://schemas.microsoft.com/office/drawing/2014/main" xmlns="" id="{00000000-0008-0000-0000-00001F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91" name="Rectángulo 17090">
          <a:extLst>
            <a:ext uri="{FF2B5EF4-FFF2-40B4-BE49-F238E27FC236}">
              <a16:creationId xmlns:a16="http://schemas.microsoft.com/office/drawing/2014/main" xmlns="" id="{00000000-0008-0000-0000-000020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92" name="Rectángulo 17091">
          <a:extLst>
            <a:ext uri="{FF2B5EF4-FFF2-40B4-BE49-F238E27FC236}">
              <a16:creationId xmlns:a16="http://schemas.microsoft.com/office/drawing/2014/main" xmlns="" id="{00000000-0008-0000-0000-000021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93" name="Rectángulo 17092">
          <a:extLst>
            <a:ext uri="{FF2B5EF4-FFF2-40B4-BE49-F238E27FC236}">
              <a16:creationId xmlns:a16="http://schemas.microsoft.com/office/drawing/2014/main" xmlns="" id="{00000000-0008-0000-0000-000022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94" name="Rectángulo 17093">
          <a:extLst>
            <a:ext uri="{FF2B5EF4-FFF2-40B4-BE49-F238E27FC236}">
              <a16:creationId xmlns:a16="http://schemas.microsoft.com/office/drawing/2014/main" xmlns="" id="{00000000-0008-0000-0000-000023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95" name="Rectángulo 17094">
          <a:extLst>
            <a:ext uri="{FF2B5EF4-FFF2-40B4-BE49-F238E27FC236}">
              <a16:creationId xmlns:a16="http://schemas.microsoft.com/office/drawing/2014/main" xmlns="" id="{00000000-0008-0000-0000-000024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96" name="Rectángulo 17095">
          <a:extLst>
            <a:ext uri="{FF2B5EF4-FFF2-40B4-BE49-F238E27FC236}">
              <a16:creationId xmlns:a16="http://schemas.microsoft.com/office/drawing/2014/main" xmlns="" id="{00000000-0008-0000-0000-000025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97" name="Rectángulo 17096">
          <a:extLst>
            <a:ext uri="{FF2B5EF4-FFF2-40B4-BE49-F238E27FC236}">
              <a16:creationId xmlns:a16="http://schemas.microsoft.com/office/drawing/2014/main" xmlns="" id="{00000000-0008-0000-0000-000026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98" name="Rectángulo 17097">
          <a:extLst>
            <a:ext uri="{FF2B5EF4-FFF2-40B4-BE49-F238E27FC236}">
              <a16:creationId xmlns:a16="http://schemas.microsoft.com/office/drawing/2014/main" xmlns="" id="{00000000-0008-0000-0000-000027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099" name="Rectángulo 17098">
          <a:extLst>
            <a:ext uri="{FF2B5EF4-FFF2-40B4-BE49-F238E27FC236}">
              <a16:creationId xmlns:a16="http://schemas.microsoft.com/office/drawing/2014/main" xmlns="" id="{00000000-0008-0000-0000-000028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00" name="Rectángulo 17099">
          <a:extLst>
            <a:ext uri="{FF2B5EF4-FFF2-40B4-BE49-F238E27FC236}">
              <a16:creationId xmlns:a16="http://schemas.microsoft.com/office/drawing/2014/main" xmlns="" id="{00000000-0008-0000-0000-000029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01" name="Rectángulo 17100">
          <a:extLst>
            <a:ext uri="{FF2B5EF4-FFF2-40B4-BE49-F238E27FC236}">
              <a16:creationId xmlns:a16="http://schemas.microsoft.com/office/drawing/2014/main" xmlns="" id="{00000000-0008-0000-0000-00002A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02" name="Rectángulo 17101">
          <a:extLst>
            <a:ext uri="{FF2B5EF4-FFF2-40B4-BE49-F238E27FC236}">
              <a16:creationId xmlns:a16="http://schemas.microsoft.com/office/drawing/2014/main" xmlns="" id="{00000000-0008-0000-0000-00002B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03" name="Rectángulo 17102">
          <a:extLst>
            <a:ext uri="{FF2B5EF4-FFF2-40B4-BE49-F238E27FC236}">
              <a16:creationId xmlns:a16="http://schemas.microsoft.com/office/drawing/2014/main" xmlns="" id="{00000000-0008-0000-0000-00002C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04" name="Rectángulo 17103">
          <a:extLst>
            <a:ext uri="{FF2B5EF4-FFF2-40B4-BE49-F238E27FC236}">
              <a16:creationId xmlns:a16="http://schemas.microsoft.com/office/drawing/2014/main" xmlns="" id="{00000000-0008-0000-0000-00002D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05" name="Rectángulo 17104">
          <a:extLst>
            <a:ext uri="{FF2B5EF4-FFF2-40B4-BE49-F238E27FC236}">
              <a16:creationId xmlns:a16="http://schemas.microsoft.com/office/drawing/2014/main" xmlns="" id="{00000000-0008-0000-0000-00002E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06" name="Rectángulo 17105">
          <a:extLst>
            <a:ext uri="{FF2B5EF4-FFF2-40B4-BE49-F238E27FC236}">
              <a16:creationId xmlns:a16="http://schemas.microsoft.com/office/drawing/2014/main" xmlns="" id="{00000000-0008-0000-0000-00002F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07" name="Rectángulo 17106">
          <a:extLst>
            <a:ext uri="{FF2B5EF4-FFF2-40B4-BE49-F238E27FC236}">
              <a16:creationId xmlns:a16="http://schemas.microsoft.com/office/drawing/2014/main" xmlns="" id="{00000000-0008-0000-0000-000030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08" name="Rectángulo 17107">
          <a:extLst>
            <a:ext uri="{FF2B5EF4-FFF2-40B4-BE49-F238E27FC236}">
              <a16:creationId xmlns:a16="http://schemas.microsoft.com/office/drawing/2014/main" xmlns="" id="{00000000-0008-0000-0000-000031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7109" name="Rectángulo 17108">
          <a:extLst>
            <a:ext uri="{FF2B5EF4-FFF2-40B4-BE49-F238E27FC236}">
              <a16:creationId xmlns:a16="http://schemas.microsoft.com/office/drawing/2014/main" xmlns="" id="{00000000-0008-0000-0000-00003253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10" name="Rectángulo 17109">
          <a:extLst>
            <a:ext uri="{FF2B5EF4-FFF2-40B4-BE49-F238E27FC236}">
              <a16:creationId xmlns:a16="http://schemas.microsoft.com/office/drawing/2014/main" xmlns="" id="{00000000-0008-0000-0000-000033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11" name="Rectángulo 17110">
          <a:extLst>
            <a:ext uri="{FF2B5EF4-FFF2-40B4-BE49-F238E27FC236}">
              <a16:creationId xmlns:a16="http://schemas.microsoft.com/office/drawing/2014/main" xmlns="" id="{00000000-0008-0000-0000-000034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12" name="Rectángulo 17111">
          <a:extLst>
            <a:ext uri="{FF2B5EF4-FFF2-40B4-BE49-F238E27FC236}">
              <a16:creationId xmlns:a16="http://schemas.microsoft.com/office/drawing/2014/main" xmlns="" id="{00000000-0008-0000-0000-000035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13" name="Rectángulo 17112">
          <a:extLst>
            <a:ext uri="{FF2B5EF4-FFF2-40B4-BE49-F238E27FC236}">
              <a16:creationId xmlns:a16="http://schemas.microsoft.com/office/drawing/2014/main" xmlns="" id="{00000000-0008-0000-0000-000036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14" name="Rectángulo 17113">
          <a:extLst>
            <a:ext uri="{FF2B5EF4-FFF2-40B4-BE49-F238E27FC236}">
              <a16:creationId xmlns:a16="http://schemas.microsoft.com/office/drawing/2014/main" xmlns="" id="{00000000-0008-0000-0000-000037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15" name="Rectángulo 17114">
          <a:extLst>
            <a:ext uri="{FF2B5EF4-FFF2-40B4-BE49-F238E27FC236}">
              <a16:creationId xmlns:a16="http://schemas.microsoft.com/office/drawing/2014/main" xmlns="" id="{00000000-0008-0000-0000-000038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16" name="Rectángulo 17115">
          <a:extLst>
            <a:ext uri="{FF2B5EF4-FFF2-40B4-BE49-F238E27FC236}">
              <a16:creationId xmlns:a16="http://schemas.microsoft.com/office/drawing/2014/main" xmlns="" id="{00000000-0008-0000-0000-000039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17" name="Rectángulo 17116">
          <a:extLst>
            <a:ext uri="{FF2B5EF4-FFF2-40B4-BE49-F238E27FC236}">
              <a16:creationId xmlns:a16="http://schemas.microsoft.com/office/drawing/2014/main" xmlns="" id="{00000000-0008-0000-0000-00003A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18" name="Rectángulo 17117">
          <a:extLst>
            <a:ext uri="{FF2B5EF4-FFF2-40B4-BE49-F238E27FC236}">
              <a16:creationId xmlns:a16="http://schemas.microsoft.com/office/drawing/2014/main" xmlns="" id="{00000000-0008-0000-0000-00003B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19" name="Rectángulo 17118">
          <a:extLst>
            <a:ext uri="{FF2B5EF4-FFF2-40B4-BE49-F238E27FC236}">
              <a16:creationId xmlns:a16="http://schemas.microsoft.com/office/drawing/2014/main" xmlns="" id="{00000000-0008-0000-0000-00003C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20" name="Rectángulo 17119">
          <a:extLst>
            <a:ext uri="{FF2B5EF4-FFF2-40B4-BE49-F238E27FC236}">
              <a16:creationId xmlns:a16="http://schemas.microsoft.com/office/drawing/2014/main" xmlns="" id="{00000000-0008-0000-0000-00003D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21" name="Rectángulo 17120">
          <a:extLst>
            <a:ext uri="{FF2B5EF4-FFF2-40B4-BE49-F238E27FC236}">
              <a16:creationId xmlns:a16="http://schemas.microsoft.com/office/drawing/2014/main" xmlns="" id="{00000000-0008-0000-0000-00003E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22" name="Rectángulo 17121">
          <a:extLst>
            <a:ext uri="{FF2B5EF4-FFF2-40B4-BE49-F238E27FC236}">
              <a16:creationId xmlns:a16="http://schemas.microsoft.com/office/drawing/2014/main" xmlns="" id="{00000000-0008-0000-0000-00003F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23" name="Rectángulo 17122">
          <a:extLst>
            <a:ext uri="{FF2B5EF4-FFF2-40B4-BE49-F238E27FC236}">
              <a16:creationId xmlns:a16="http://schemas.microsoft.com/office/drawing/2014/main" xmlns="" id="{00000000-0008-0000-0000-000040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24" name="Rectángulo 17123">
          <a:extLst>
            <a:ext uri="{FF2B5EF4-FFF2-40B4-BE49-F238E27FC236}">
              <a16:creationId xmlns:a16="http://schemas.microsoft.com/office/drawing/2014/main" xmlns="" id="{00000000-0008-0000-0000-000041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25" name="Rectángulo 17124">
          <a:extLst>
            <a:ext uri="{FF2B5EF4-FFF2-40B4-BE49-F238E27FC236}">
              <a16:creationId xmlns:a16="http://schemas.microsoft.com/office/drawing/2014/main" xmlns="" id="{00000000-0008-0000-0000-000042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26" name="Rectángulo 17125">
          <a:extLst>
            <a:ext uri="{FF2B5EF4-FFF2-40B4-BE49-F238E27FC236}">
              <a16:creationId xmlns:a16="http://schemas.microsoft.com/office/drawing/2014/main" xmlns="" id="{00000000-0008-0000-0000-000043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27" name="Rectángulo 17126">
          <a:extLst>
            <a:ext uri="{FF2B5EF4-FFF2-40B4-BE49-F238E27FC236}">
              <a16:creationId xmlns:a16="http://schemas.microsoft.com/office/drawing/2014/main" xmlns="" id="{00000000-0008-0000-0000-000044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28" name="Rectángulo 17127">
          <a:extLst>
            <a:ext uri="{FF2B5EF4-FFF2-40B4-BE49-F238E27FC236}">
              <a16:creationId xmlns:a16="http://schemas.microsoft.com/office/drawing/2014/main" xmlns="" id="{00000000-0008-0000-0000-000045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29" name="Rectángulo 17128">
          <a:extLst>
            <a:ext uri="{FF2B5EF4-FFF2-40B4-BE49-F238E27FC236}">
              <a16:creationId xmlns:a16="http://schemas.microsoft.com/office/drawing/2014/main" xmlns="" id="{00000000-0008-0000-0000-000046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30" name="Rectángulo 17129">
          <a:extLst>
            <a:ext uri="{FF2B5EF4-FFF2-40B4-BE49-F238E27FC236}">
              <a16:creationId xmlns:a16="http://schemas.microsoft.com/office/drawing/2014/main" xmlns="" id="{00000000-0008-0000-0000-000047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31" name="Rectángulo 17130">
          <a:extLst>
            <a:ext uri="{FF2B5EF4-FFF2-40B4-BE49-F238E27FC236}">
              <a16:creationId xmlns:a16="http://schemas.microsoft.com/office/drawing/2014/main" xmlns="" id="{00000000-0008-0000-0000-000048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32" name="Rectángulo 17131">
          <a:extLst>
            <a:ext uri="{FF2B5EF4-FFF2-40B4-BE49-F238E27FC236}">
              <a16:creationId xmlns:a16="http://schemas.microsoft.com/office/drawing/2014/main" xmlns="" id="{00000000-0008-0000-0000-000049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33" name="Rectángulo 17132">
          <a:extLst>
            <a:ext uri="{FF2B5EF4-FFF2-40B4-BE49-F238E27FC236}">
              <a16:creationId xmlns:a16="http://schemas.microsoft.com/office/drawing/2014/main" xmlns="" id="{00000000-0008-0000-0000-00004A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34" name="Rectángulo 17133">
          <a:extLst>
            <a:ext uri="{FF2B5EF4-FFF2-40B4-BE49-F238E27FC236}">
              <a16:creationId xmlns:a16="http://schemas.microsoft.com/office/drawing/2014/main" xmlns="" id="{00000000-0008-0000-0000-00004B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35" name="Rectángulo 17134">
          <a:extLst>
            <a:ext uri="{FF2B5EF4-FFF2-40B4-BE49-F238E27FC236}">
              <a16:creationId xmlns:a16="http://schemas.microsoft.com/office/drawing/2014/main" xmlns="" id="{00000000-0008-0000-0000-00004C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36" name="Rectángulo 17135">
          <a:extLst>
            <a:ext uri="{FF2B5EF4-FFF2-40B4-BE49-F238E27FC236}">
              <a16:creationId xmlns:a16="http://schemas.microsoft.com/office/drawing/2014/main" xmlns="" id="{00000000-0008-0000-0000-00004D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37" name="Rectángulo 17136">
          <a:extLst>
            <a:ext uri="{FF2B5EF4-FFF2-40B4-BE49-F238E27FC236}">
              <a16:creationId xmlns:a16="http://schemas.microsoft.com/office/drawing/2014/main" xmlns="" id="{00000000-0008-0000-0000-00004E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38" name="Rectángulo 17137">
          <a:extLst>
            <a:ext uri="{FF2B5EF4-FFF2-40B4-BE49-F238E27FC236}">
              <a16:creationId xmlns:a16="http://schemas.microsoft.com/office/drawing/2014/main" xmlns="" id="{00000000-0008-0000-0000-00004F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39" name="Rectángulo 17138">
          <a:extLst>
            <a:ext uri="{FF2B5EF4-FFF2-40B4-BE49-F238E27FC236}">
              <a16:creationId xmlns:a16="http://schemas.microsoft.com/office/drawing/2014/main" xmlns="" id="{00000000-0008-0000-0000-000050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40" name="Rectángulo 17139">
          <a:extLst>
            <a:ext uri="{FF2B5EF4-FFF2-40B4-BE49-F238E27FC236}">
              <a16:creationId xmlns:a16="http://schemas.microsoft.com/office/drawing/2014/main" xmlns="" id="{00000000-0008-0000-0000-000051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41" name="Rectángulo 17140">
          <a:extLst>
            <a:ext uri="{FF2B5EF4-FFF2-40B4-BE49-F238E27FC236}">
              <a16:creationId xmlns:a16="http://schemas.microsoft.com/office/drawing/2014/main" xmlns="" id="{00000000-0008-0000-0000-000052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42" name="Rectángulo 17141">
          <a:extLst>
            <a:ext uri="{FF2B5EF4-FFF2-40B4-BE49-F238E27FC236}">
              <a16:creationId xmlns:a16="http://schemas.microsoft.com/office/drawing/2014/main" xmlns="" id="{00000000-0008-0000-0000-000053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43" name="Rectángulo 17142">
          <a:extLst>
            <a:ext uri="{FF2B5EF4-FFF2-40B4-BE49-F238E27FC236}">
              <a16:creationId xmlns:a16="http://schemas.microsoft.com/office/drawing/2014/main" xmlns="" id="{00000000-0008-0000-0000-000054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7144" name="Rectángulo 17143">
          <a:extLst>
            <a:ext uri="{FF2B5EF4-FFF2-40B4-BE49-F238E27FC236}">
              <a16:creationId xmlns:a16="http://schemas.microsoft.com/office/drawing/2014/main" xmlns="" id="{00000000-0008-0000-0000-00005553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45" name="Rectángulo 17144">
          <a:extLst>
            <a:ext uri="{FF2B5EF4-FFF2-40B4-BE49-F238E27FC236}">
              <a16:creationId xmlns:a16="http://schemas.microsoft.com/office/drawing/2014/main" xmlns="" id="{00000000-0008-0000-0000-000056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46" name="Rectángulo 17145">
          <a:extLst>
            <a:ext uri="{FF2B5EF4-FFF2-40B4-BE49-F238E27FC236}">
              <a16:creationId xmlns:a16="http://schemas.microsoft.com/office/drawing/2014/main" xmlns="" id="{00000000-0008-0000-0000-000057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47" name="Rectángulo 17146">
          <a:extLst>
            <a:ext uri="{FF2B5EF4-FFF2-40B4-BE49-F238E27FC236}">
              <a16:creationId xmlns:a16="http://schemas.microsoft.com/office/drawing/2014/main" xmlns="" id="{00000000-0008-0000-0000-000058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48" name="Rectángulo 17147">
          <a:extLst>
            <a:ext uri="{FF2B5EF4-FFF2-40B4-BE49-F238E27FC236}">
              <a16:creationId xmlns:a16="http://schemas.microsoft.com/office/drawing/2014/main" xmlns="" id="{00000000-0008-0000-0000-000059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49" name="Rectángulo 17148">
          <a:extLst>
            <a:ext uri="{FF2B5EF4-FFF2-40B4-BE49-F238E27FC236}">
              <a16:creationId xmlns:a16="http://schemas.microsoft.com/office/drawing/2014/main" xmlns="" id="{00000000-0008-0000-0000-00005A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50" name="Rectángulo 17149">
          <a:extLst>
            <a:ext uri="{FF2B5EF4-FFF2-40B4-BE49-F238E27FC236}">
              <a16:creationId xmlns:a16="http://schemas.microsoft.com/office/drawing/2014/main" xmlns="" id="{00000000-0008-0000-0000-00005B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51" name="Rectángulo 17150">
          <a:extLst>
            <a:ext uri="{FF2B5EF4-FFF2-40B4-BE49-F238E27FC236}">
              <a16:creationId xmlns:a16="http://schemas.microsoft.com/office/drawing/2014/main" xmlns="" id="{00000000-0008-0000-0000-00005C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52" name="Rectángulo 17151">
          <a:extLst>
            <a:ext uri="{FF2B5EF4-FFF2-40B4-BE49-F238E27FC236}">
              <a16:creationId xmlns:a16="http://schemas.microsoft.com/office/drawing/2014/main" xmlns="" id="{00000000-0008-0000-0000-00005D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53" name="Rectángulo 17152">
          <a:extLst>
            <a:ext uri="{FF2B5EF4-FFF2-40B4-BE49-F238E27FC236}">
              <a16:creationId xmlns:a16="http://schemas.microsoft.com/office/drawing/2014/main" xmlns="" id="{00000000-0008-0000-0000-00005E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54" name="Rectángulo 17153">
          <a:extLst>
            <a:ext uri="{FF2B5EF4-FFF2-40B4-BE49-F238E27FC236}">
              <a16:creationId xmlns:a16="http://schemas.microsoft.com/office/drawing/2014/main" xmlns="" id="{00000000-0008-0000-0000-00005F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55" name="Rectángulo 17154">
          <a:extLst>
            <a:ext uri="{FF2B5EF4-FFF2-40B4-BE49-F238E27FC236}">
              <a16:creationId xmlns:a16="http://schemas.microsoft.com/office/drawing/2014/main" xmlns="" id="{00000000-0008-0000-0000-000060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56" name="Rectángulo 17155">
          <a:extLst>
            <a:ext uri="{FF2B5EF4-FFF2-40B4-BE49-F238E27FC236}">
              <a16:creationId xmlns:a16="http://schemas.microsoft.com/office/drawing/2014/main" xmlns="" id="{00000000-0008-0000-0000-000061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57" name="Rectángulo 17156">
          <a:extLst>
            <a:ext uri="{FF2B5EF4-FFF2-40B4-BE49-F238E27FC236}">
              <a16:creationId xmlns:a16="http://schemas.microsoft.com/office/drawing/2014/main" xmlns="" id="{00000000-0008-0000-0000-000062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58" name="Rectángulo 17157">
          <a:extLst>
            <a:ext uri="{FF2B5EF4-FFF2-40B4-BE49-F238E27FC236}">
              <a16:creationId xmlns:a16="http://schemas.microsoft.com/office/drawing/2014/main" xmlns="" id="{00000000-0008-0000-0000-000063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59" name="Rectángulo 17158">
          <a:extLst>
            <a:ext uri="{FF2B5EF4-FFF2-40B4-BE49-F238E27FC236}">
              <a16:creationId xmlns:a16="http://schemas.microsoft.com/office/drawing/2014/main" xmlns="" id="{00000000-0008-0000-0000-000064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60" name="Rectángulo 17159">
          <a:extLst>
            <a:ext uri="{FF2B5EF4-FFF2-40B4-BE49-F238E27FC236}">
              <a16:creationId xmlns:a16="http://schemas.microsoft.com/office/drawing/2014/main" xmlns="" id="{00000000-0008-0000-0000-000065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61" name="Rectángulo 17160">
          <a:extLst>
            <a:ext uri="{FF2B5EF4-FFF2-40B4-BE49-F238E27FC236}">
              <a16:creationId xmlns:a16="http://schemas.microsoft.com/office/drawing/2014/main" xmlns="" id="{00000000-0008-0000-0000-000066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62" name="Rectángulo 17161">
          <a:extLst>
            <a:ext uri="{FF2B5EF4-FFF2-40B4-BE49-F238E27FC236}">
              <a16:creationId xmlns:a16="http://schemas.microsoft.com/office/drawing/2014/main" xmlns="" id="{00000000-0008-0000-0000-000067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63" name="Rectángulo 17162">
          <a:extLst>
            <a:ext uri="{FF2B5EF4-FFF2-40B4-BE49-F238E27FC236}">
              <a16:creationId xmlns:a16="http://schemas.microsoft.com/office/drawing/2014/main" xmlns="" id="{00000000-0008-0000-0000-000068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64" name="Rectángulo 17163">
          <a:extLst>
            <a:ext uri="{FF2B5EF4-FFF2-40B4-BE49-F238E27FC236}">
              <a16:creationId xmlns:a16="http://schemas.microsoft.com/office/drawing/2014/main" xmlns="" id="{00000000-0008-0000-0000-000069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65" name="Rectángulo 17164">
          <a:extLst>
            <a:ext uri="{FF2B5EF4-FFF2-40B4-BE49-F238E27FC236}">
              <a16:creationId xmlns:a16="http://schemas.microsoft.com/office/drawing/2014/main" xmlns="" id="{00000000-0008-0000-0000-00006A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66" name="Rectángulo 17165">
          <a:extLst>
            <a:ext uri="{FF2B5EF4-FFF2-40B4-BE49-F238E27FC236}">
              <a16:creationId xmlns:a16="http://schemas.microsoft.com/office/drawing/2014/main" xmlns="" id="{00000000-0008-0000-0000-00006B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67" name="Rectángulo 17166">
          <a:extLst>
            <a:ext uri="{FF2B5EF4-FFF2-40B4-BE49-F238E27FC236}">
              <a16:creationId xmlns:a16="http://schemas.microsoft.com/office/drawing/2014/main" xmlns="" id="{00000000-0008-0000-0000-00006C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68" name="Rectángulo 17167">
          <a:extLst>
            <a:ext uri="{FF2B5EF4-FFF2-40B4-BE49-F238E27FC236}">
              <a16:creationId xmlns:a16="http://schemas.microsoft.com/office/drawing/2014/main" xmlns="" id="{00000000-0008-0000-0000-00006D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69" name="Rectángulo 17168">
          <a:extLst>
            <a:ext uri="{FF2B5EF4-FFF2-40B4-BE49-F238E27FC236}">
              <a16:creationId xmlns:a16="http://schemas.microsoft.com/office/drawing/2014/main" xmlns="" id="{00000000-0008-0000-0000-00006E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70" name="Rectángulo 17169">
          <a:extLst>
            <a:ext uri="{FF2B5EF4-FFF2-40B4-BE49-F238E27FC236}">
              <a16:creationId xmlns:a16="http://schemas.microsoft.com/office/drawing/2014/main" xmlns="" id="{00000000-0008-0000-0000-00006F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71" name="Rectángulo 17170">
          <a:extLst>
            <a:ext uri="{FF2B5EF4-FFF2-40B4-BE49-F238E27FC236}">
              <a16:creationId xmlns:a16="http://schemas.microsoft.com/office/drawing/2014/main" xmlns="" id="{00000000-0008-0000-0000-000070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7172" name="Rectángulo 17171">
          <a:extLst>
            <a:ext uri="{FF2B5EF4-FFF2-40B4-BE49-F238E27FC236}">
              <a16:creationId xmlns:a16="http://schemas.microsoft.com/office/drawing/2014/main" xmlns="" id="{00000000-0008-0000-0000-00007153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73" name="Rectángulo 17172">
          <a:extLst>
            <a:ext uri="{FF2B5EF4-FFF2-40B4-BE49-F238E27FC236}">
              <a16:creationId xmlns:a16="http://schemas.microsoft.com/office/drawing/2014/main" xmlns="" id="{00000000-0008-0000-0000-000072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74" name="Rectángulo 17173">
          <a:extLst>
            <a:ext uri="{FF2B5EF4-FFF2-40B4-BE49-F238E27FC236}">
              <a16:creationId xmlns:a16="http://schemas.microsoft.com/office/drawing/2014/main" xmlns="" id="{00000000-0008-0000-0000-000073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75" name="Rectángulo 17174">
          <a:extLst>
            <a:ext uri="{FF2B5EF4-FFF2-40B4-BE49-F238E27FC236}">
              <a16:creationId xmlns:a16="http://schemas.microsoft.com/office/drawing/2014/main" xmlns="" id="{00000000-0008-0000-0000-000074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76" name="Rectángulo 17175">
          <a:extLst>
            <a:ext uri="{FF2B5EF4-FFF2-40B4-BE49-F238E27FC236}">
              <a16:creationId xmlns:a16="http://schemas.microsoft.com/office/drawing/2014/main" xmlns="" id="{00000000-0008-0000-0000-000075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77" name="Rectángulo 17176">
          <a:extLst>
            <a:ext uri="{FF2B5EF4-FFF2-40B4-BE49-F238E27FC236}">
              <a16:creationId xmlns:a16="http://schemas.microsoft.com/office/drawing/2014/main" xmlns="" id="{00000000-0008-0000-0000-000076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78" name="Rectángulo 17177">
          <a:extLst>
            <a:ext uri="{FF2B5EF4-FFF2-40B4-BE49-F238E27FC236}">
              <a16:creationId xmlns:a16="http://schemas.microsoft.com/office/drawing/2014/main" xmlns="" id="{00000000-0008-0000-0000-000077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79" name="Rectángulo 17178">
          <a:extLst>
            <a:ext uri="{FF2B5EF4-FFF2-40B4-BE49-F238E27FC236}">
              <a16:creationId xmlns:a16="http://schemas.microsoft.com/office/drawing/2014/main" xmlns="" id="{00000000-0008-0000-0000-000078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80" name="Rectángulo 17179">
          <a:extLst>
            <a:ext uri="{FF2B5EF4-FFF2-40B4-BE49-F238E27FC236}">
              <a16:creationId xmlns:a16="http://schemas.microsoft.com/office/drawing/2014/main" xmlns="" id="{00000000-0008-0000-0000-000079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81" name="Rectángulo 17180">
          <a:extLst>
            <a:ext uri="{FF2B5EF4-FFF2-40B4-BE49-F238E27FC236}">
              <a16:creationId xmlns:a16="http://schemas.microsoft.com/office/drawing/2014/main" xmlns="" id="{00000000-0008-0000-0000-00007A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82" name="Rectángulo 17181">
          <a:extLst>
            <a:ext uri="{FF2B5EF4-FFF2-40B4-BE49-F238E27FC236}">
              <a16:creationId xmlns:a16="http://schemas.microsoft.com/office/drawing/2014/main" xmlns="" id="{00000000-0008-0000-0000-00007B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83" name="Rectángulo 17182">
          <a:extLst>
            <a:ext uri="{FF2B5EF4-FFF2-40B4-BE49-F238E27FC236}">
              <a16:creationId xmlns:a16="http://schemas.microsoft.com/office/drawing/2014/main" xmlns="" id="{00000000-0008-0000-0000-00007C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84" name="Rectángulo 17183">
          <a:extLst>
            <a:ext uri="{FF2B5EF4-FFF2-40B4-BE49-F238E27FC236}">
              <a16:creationId xmlns:a16="http://schemas.microsoft.com/office/drawing/2014/main" xmlns="" id="{00000000-0008-0000-0000-00007D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85" name="Rectángulo 17184">
          <a:extLst>
            <a:ext uri="{FF2B5EF4-FFF2-40B4-BE49-F238E27FC236}">
              <a16:creationId xmlns:a16="http://schemas.microsoft.com/office/drawing/2014/main" xmlns="" id="{00000000-0008-0000-0000-00007E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86" name="Rectángulo 17185">
          <a:extLst>
            <a:ext uri="{FF2B5EF4-FFF2-40B4-BE49-F238E27FC236}">
              <a16:creationId xmlns:a16="http://schemas.microsoft.com/office/drawing/2014/main" xmlns="" id="{00000000-0008-0000-0000-00007F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87" name="Rectángulo 17186">
          <a:extLst>
            <a:ext uri="{FF2B5EF4-FFF2-40B4-BE49-F238E27FC236}">
              <a16:creationId xmlns:a16="http://schemas.microsoft.com/office/drawing/2014/main" xmlns="" id="{00000000-0008-0000-0000-000080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88" name="Rectángulo 17187">
          <a:extLst>
            <a:ext uri="{FF2B5EF4-FFF2-40B4-BE49-F238E27FC236}">
              <a16:creationId xmlns:a16="http://schemas.microsoft.com/office/drawing/2014/main" xmlns="" id="{00000000-0008-0000-0000-000081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89" name="Rectángulo 17188">
          <a:extLst>
            <a:ext uri="{FF2B5EF4-FFF2-40B4-BE49-F238E27FC236}">
              <a16:creationId xmlns:a16="http://schemas.microsoft.com/office/drawing/2014/main" xmlns="" id="{00000000-0008-0000-0000-000082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90" name="Rectángulo 17189">
          <a:extLst>
            <a:ext uri="{FF2B5EF4-FFF2-40B4-BE49-F238E27FC236}">
              <a16:creationId xmlns:a16="http://schemas.microsoft.com/office/drawing/2014/main" xmlns="" id="{00000000-0008-0000-0000-000083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91" name="Rectángulo 17190">
          <a:extLst>
            <a:ext uri="{FF2B5EF4-FFF2-40B4-BE49-F238E27FC236}">
              <a16:creationId xmlns:a16="http://schemas.microsoft.com/office/drawing/2014/main" xmlns="" id="{00000000-0008-0000-0000-000084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92" name="Rectángulo 17191">
          <a:extLst>
            <a:ext uri="{FF2B5EF4-FFF2-40B4-BE49-F238E27FC236}">
              <a16:creationId xmlns:a16="http://schemas.microsoft.com/office/drawing/2014/main" xmlns="" id="{00000000-0008-0000-0000-000085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93" name="Rectángulo 17192">
          <a:extLst>
            <a:ext uri="{FF2B5EF4-FFF2-40B4-BE49-F238E27FC236}">
              <a16:creationId xmlns:a16="http://schemas.microsoft.com/office/drawing/2014/main" xmlns="" id="{00000000-0008-0000-0000-000086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94" name="Rectángulo 17193">
          <a:extLst>
            <a:ext uri="{FF2B5EF4-FFF2-40B4-BE49-F238E27FC236}">
              <a16:creationId xmlns:a16="http://schemas.microsoft.com/office/drawing/2014/main" xmlns="" id="{00000000-0008-0000-0000-000087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95" name="Rectángulo 17194">
          <a:extLst>
            <a:ext uri="{FF2B5EF4-FFF2-40B4-BE49-F238E27FC236}">
              <a16:creationId xmlns:a16="http://schemas.microsoft.com/office/drawing/2014/main" xmlns="" id="{00000000-0008-0000-0000-000088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96" name="Rectángulo 17195">
          <a:extLst>
            <a:ext uri="{FF2B5EF4-FFF2-40B4-BE49-F238E27FC236}">
              <a16:creationId xmlns:a16="http://schemas.microsoft.com/office/drawing/2014/main" xmlns="" id="{00000000-0008-0000-0000-000089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97" name="Rectángulo 17196">
          <a:extLst>
            <a:ext uri="{FF2B5EF4-FFF2-40B4-BE49-F238E27FC236}">
              <a16:creationId xmlns:a16="http://schemas.microsoft.com/office/drawing/2014/main" xmlns="" id="{00000000-0008-0000-0000-00008A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198" name="Rectángulo 17197">
          <a:extLst>
            <a:ext uri="{FF2B5EF4-FFF2-40B4-BE49-F238E27FC236}">
              <a16:creationId xmlns:a16="http://schemas.microsoft.com/office/drawing/2014/main" xmlns="" id="{00000000-0008-0000-0000-00008B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7199" name="Rectángulo 17198">
          <a:extLst>
            <a:ext uri="{FF2B5EF4-FFF2-40B4-BE49-F238E27FC236}">
              <a16:creationId xmlns:a16="http://schemas.microsoft.com/office/drawing/2014/main" xmlns="" id="{00000000-0008-0000-0000-00008C53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00" name="Rectángulo 17199">
          <a:extLst>
            <a:ext uri="{FF2B5EF4-FFF2-40B4-BE49-F238E27FC236}">
              <a16:creationId xmlns:a16="http://schemas.microsoft.com/office/drawing/2014/main" xmlns="" id="{00000000-0008-0000-0000-00008D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01" name="Rectángulo 17200">
          <a:extLst>
            <a:ext uri="{FF2B5EF4-FFF2-40B4-BE49-F238E27FC236}">
              <a16:creationId xmlns:a16="http://schemas.microsoft.com/office/drawing/2014/main" xmlns="" id="{00000000-0008-0000-0000-00008E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02" name="Rectángulo 17201">
          <a:extLst>
            <a:ext uri="{FF2B5EF4-FFF2-40B4-BE49-F238E27FC236}">
              <a16:creationId xmlns:a16="http://schemas.microsoft.com/office/drawing/2014/main" xmlns="" id="{00000000-0008-0000-0000-00008F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03" name="Rectángulo 17202">
          <a:extLst>
            <a:ext uri="{FF2B5EF4-FFF2-40B4-BE49-F238E27FC236}">
              <a16:creationId xmlns:a16="http://schemas.microsoft.com/office/drawing/2014/main" xmlns="" id="{00000000-0008-0000-0000-000090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04" name="Rectángulo 17203">
          <a:extLst>
            <a:ext uri="{FF2B5EF4-FFF2-40B4-BE49-F238E27FC236}">
              <a16:creationId xmlns:a16="http://schemas.microsoft.com/office/drawing/2014/main" xmlns="" id="{00000000-0008-0000-0000-000091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05" name="Rectángulo 17204">
          <a:extLst>
            <a:ext uri="{FF2B5EF4-FFF2-40B4-BE49-F238E27FC236}">
              <a16:creationId xmlns:a16="http://schemas.microsoft.com/office/drawing/2014/main" xmlns="" id="{00000000-0008-0000-0000-000092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06" name="Rectángulo 17205">
          <a:extLst>
            <a:ext uri="{FF2B5EF4-FFF2-40B4-BE49-F238E27FC236}">
              <a16:creationId xmlns:a16="http://schemas.microsoft.com/office/drawing/2014/main" xmlns="" id="{00000000-0008-0000-0000-000093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07" name="Rectángulo 17206">
          <a:extLst>
            <a:ext uri="{FF2B5EF4-FFF2-40B4-BE49-F238E27FC236}">
              <a16:creationId xmlns:a16="http://schemas.microsoft.com/office/drawing/2014/main" xmlns="" id="{00000000-0008-0000-0000-000094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08" name="Rectángulo 17207">
          <a:extLst>
            <a:ext uri="{FF2B5EF4-FFF2-40B4-BE49-F238E27FC236}">
              <a16:creationId xmlns:a16="http://schemas.microsoft.com/office/drawing/2014/main" xmlns="" id="{00000000-0008-0000-0000-000095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09" name="Rectángulo 17208">
          <a:extLst>
            <a:ext uri="{FF2B5EF4-FFF2-40B4-BE49-F238E27FC236}">
              <a16:creationId xmlns:a16="http://schemas.microsoft.com/office/drawing/2014/main" xmlns="" id="{00000000-0008-0000-0000-000096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10" name="Rectángulo 17209">
          <a:extLst>
            <a:ext uri="{FF2B5EF4-FFF2-40B4-BE49-F238E27FC236}">
              <a16:creationId xmlns:a16="http://schemas.microsoft.com/office/drawing/2014/main" xmlns="" id="{00000000-0008-0000-0000-000097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11" name="Rectángulo 17210">
          <a:extLst>
            <a:ext uri="{FF2B5EF4-FFF2-40B4-BE49-F238E27FC236}">
              <a16:creationId xmlns:a16="http://schemas.microsoft.com/office/drawing/2014/main" xmlns="" id="{00000000-0008-0000-0000-000098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12" name="Rectángulo 17211">
          <a:extLst>
            <a:ext uri="{FF2B5EF4-FFF2-40B4-BE49-F238E27FC236}">
              <a16:creationId xmlns:a16="http://schemas.microsoft.com/office/drawing/2014/main" xmlns="" id="{00000000-0008-0000-0000-000099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13" name="Rectángulo 17212">
          <a:extLst>
            <a:ext uri="{FF2B5EF4-FFF2-40B4-BE49-F238E27FC236}">
              <a16:creationId xmlns:a16="http://schemas.microsoft.com/office/drawing/2014/main" xmlns="" id="{00000000-0008-0000-0000-00009A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14" name="Rectángulo 17213">
          <a:extLst>
            <a:ext uri="{FF2B5EF4-FFF2-40B4-BE49-F238E27FC236}">
              <a16:creationId xmlns:a16="http://schemas.microsoft.com/office/drawing/2014/main" xmlns="" id="{00000000-0008-0000-0000-00009B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15" name="Rectángulo 17214">
          <a:extLst>
            <a:ext uri="{FF2B5EF4-FFF2-40B4-BE49-F238E27FC236}">
              <a16:creationId xmlns:a16="http://schemas.microsoft.com/office/drawing/2014/main" xmlns="" id="{00000000-0008-0000-0000-00009C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16" name="Rectángulo 17215">
          <a:extLst>
            <a:ext uri="{FF2B5EF4-FFF2-40B4-BE49-F238E27FC236}">
              <a16:creationId xmlns:a16="http://schemas.microsoft.com/office/drawing/2014/main" xmlns="" id="{00000000-0008-0000-0000-00009D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17" name="Rectángulo 17216">
          <a:extLst>
            <a:ext uri="{FF2B5EF4-FFF2-40B4-BE49-F238E27FC236}">
              <a16:creationId xmlns:a16="http://schemas.microsoft.com/office/drawing/2014/main" xmlns="" id="{00000000-0008-0000-0000-00009E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18" name="Rectángulo 17217">
          <a:extLst>
            <a:ext uri="{FF2B5EF4-FFF2-40B4-BE49-F238E27FC236}">
              <a16:creationId xmlns:a16="http://schemas.microsoft.com/office/drawing/2014/main" xmlns="" id="{00000000-0008-0000-0000-00009F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19" name="Rectángulo 17218">
          <a:extLst>
            <a:ext uri="{FF2B5EF4-FFF2-40B4-BE49-F238E27FC236}">
              <a16:creationId xmlns:a16="http://schemas.microsoft.com/office/drawing/2014/main" xmlns="" id="{00000000-0008-0000-0000-0000A0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20" name="Rectángulo 17219">
          <a:extLst>
            <a:ext uri="{FF2B5EF4-FFF2-40B4-BE49-F238E27FC236}">
              <a16:creationId xmlns:a16="http://schemas.microsoft.com/office/drawing/2014/main" xmlns="" id="{00000000-0008-0000-0000-0000A1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21" name="Rectángulo 17220">
          <a:extLst>
            <a:ext uri="{FF2B5EF4-FFF2-40B4-BE49-F238E27FC236}">
              <a16:creationId xmlns:a16="http://schemas.microsoft.com/office/drawing/2014/main" xmlns="" id="{00000000-0008-0000-0000-0000A2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22" name="Rectángulo 17221">
          <a:extLst>
            <a:ext uri="{FF2B5EF4-FFF2-40B4-BE49-F238E27FC236}">
              <a16:creationId xmlns:a16="http://schemas.microsoft.com/office/drawing/2014/main" xmlns="" id="{00000000-0008-0000-0000-0000A3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23" name="Rectángulo 17222">
          <a:extLst>
            <a:ext uri="{FF2B5EF4-FFF2-40B4-BE49-F238E27FC236}">
              <a16:creationId xmlns:a16="http://schemas.microsoft.com/office/drawing/2014/main" xmlns="" id="{00000000-0008-0000-0000-0000A4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24" name="Rectángulo 17223">
          <a:extLst>
            <a:ext uri="{FF2B5EF4-FFF2-40B4-BE49-F238E27FC236}">
              <a16:creationId xmlns:a16="http://schemas.microsoft.com/office/drawing/2014/main" xmlns="" id="{00000000-0008-0000-0000-0000A5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25" name="Rectángulo 17224">
          <a:extLst>
            <a:ext uri="{FF2B5EF4-FFF2-40B4-BE49-F238E27FC236}">
              <a16:creationId xmlns:a16="http://schemas.microsoft.com/office/drawing/2014/main" xmlns="" id="{00000000-0008-0000-0000-0000A6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7226" name="Rectángulo 17225">
          <a:extLst>
            <a:ext uri="{FF2B5EF4-FFF2-40B4-BE49-F238E27FC236}">
              <a16:creationId xmlns:a16="http://schemas.microsoft.com/office/drawing/2014/main" xmlns="" id="{00000000-0008-0000-0000-0000A753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27" name="Rectángulo 17226">
          <a:extLst>
            <a:ext uri="{FF2B5EF4-FFF2-40B4-BE49-F238E27FC236}">
              <a16:creationId xmlns:a16="http://schemas.microsoft.com/office/drawing/2014/main" xmlns="" id="{00000000-0008-0000-0000-0000A8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28" name="Rectángulo 17227">
          <a:extLst>
            <a:ext uri="{FF2B5EF4-FFF2-40B4-BE49-F238E27FC236}">
              <a16:creationId xmlns:a16="http://schemas.microsoft.com/office/drawing/2014/main" xmlns="" id="{00000000-0008-0000-0000-0000A9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29" name="Rectángulo 17228">
          <a:extLst>
            <a:ext uri="{FF2B5EF4-FFF2-40B4-BE49-F238E27FC236}">
              <a16:creationId xmlns:a16="http://schemas.microsoft.com/office/drawing/2014/main" xmlns="" id="{00000000-0008-0000-0000-0000AA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30" name="Rectángulo 17229">
          <a:extLst>
            <a:ext uri="{FF2B5EF4-FFF2-40B4-BE49-F238E27FC236}">
              <a16:creationId xmlns:a16="http://schemas.microsoft.com/office/drawing/2014/main" xmlns="" id="{00000000-0008-0000-0000-0000AB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31" name="Rectángulo 17230">
          <a:extLst>
            <a:ext uri="{FF2B5EF4-FFF2-40B4-BE49-F238E27FC236}">
              <a16:creationId xmlns:a16="http://schemas.microsoft.com/office/drawing/2014/main" xmlns="" id="{00000000-0008-0000-0000-0000AC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32" name="Rectángulo 17231">
          <a:extLst>
            <a:ext uri="{FF2B5EF4-FFF2-40B4-BE49-F238E27FC236}">
              <a16:creationId xmlns:a16="http://schemas.microsoft.com/office/drawing/2014/main" xmlns="" id="{00000000-0008-0000-0000-0000AD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33" name="Rectángulo 17232">
          <a:extLst>
            <a:ext uri="{FF2B5EF4-FFF2-40B4-BE49-F238E27FC236}">
              <a16:creationId xmlns:a16="http://schemas.microsoft.com/office/drawing/2014/main" xmlns="" id="{00000000-0008-0000-0000-0000AE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34" name="Rectángulo 17233">
          <a:extLst>
            <a:ext uri="{FF2B5EF4-FFF2-40B4-BE49-F238E27FC236}">
              <a16:creationId xmlns:a16="http://schemas.microsoft.com/office/drawing/2014/main" xmlns="" id="{00000000-0008-0000-0000-0000AF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35" name="Rectángulo 17234">
          <a:extLst>
            <a:ext uri="{FF2B5EF4-FFF2-40B4-BE49-F238E27FC236}">
              <a16:creationId xmlns:a16="http://schemas.microsoft.com/office/drawing/2014/main" xmlns="" id="{00000000-0008-0000-0000-0000B0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36" name="Rectángulo 17235">
          <a:extLst>
            <a:ext uri="{FF2B5EF4-FFF2-40B4-BE49-F238E27FC236}">
              <a16:creationId xmlns:a16="http://schemas.microsoft.com/office/drawing/2014/main" xmlns="" id="{00000000-0008-0000-0000-0000B1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37" name="Rectángulo 17236">
          <a:extLst>
            <a:ext uri="{FF2B5EF4-FFF2-40B4-BE49-F238E27FC236}">
              <a16:creationId xmlns:a16="http://schemas.microsoft.com/office/drawing/2014/main" xmlns="" id="{00000000-0008-0000-0000-0000B2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38" name="Rectángulo 17237">
          <a:extLst>
            <a:ext uri="{FF2B5EF4-FFF2-40B4-BE49-F238E27FC236}">
              <a16:creationId xmlns:a16="http://schemas.microsoft.com/office/drawing/2014/main" xmlns="" id="{00000000-0008-0000-0000-0000B3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39" name="Rectángulo 17238">
          <a:extLst>
            <a:ext uri="{FF2B5EF4-FFF2-40B4-BE49-F238E27FC236}">
              <a16:creationId xmlns:a16="http://schemas.microsoft.com/office/drawing/2014/main" xmlns="" id="{00000000-0008-0000-0000-0000B4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40" name="Rectángulo 17239">
          <a:extLst>
            <a:ext uri="{FF2B5EF4-FFF2-40B4-BE49-F238E27FC236}">
              <a16:creationId xmlns:a16="http://schemas.microsoft.com/office/drawing/2014/main" xmlns="" id="{00000000-0008-0000-0000-0000B5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41" name="Rectángulo 17240">
          <a:extLst>
            <a:ext uri="{FF2B5EF4-FFF2-40B4-BE49-F238E27FC236}">
              <a16:creationId xmlns:a16="http://schemas.microsoft.com/office/drawing/2014/main" xmlns="" id="{00000000-0008-0000-0000-0000B6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42" name="Rectángulo 17241">
          <a:extLst>
            <a:ext uri="{FF2B5EF4-FFF2-40B4-BE49-F238E27FC236}">
              <a16:creationId xmlns:a16="http://schemas.microsoft.com/office/drawing/2014/main" xmlns="" id="{00000000-0008-0000-0000-0000B7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43" name="Rectángulo 17242">
          <a:extLst>
            <a:ext uri="{FF2B5EF4-FFF2-40B4-BE49-F238E27FC236}">
              <a16:creationId xmlns:a16="http://schemas.microsoft.com/office/drawing/2014/main" xmlns="" id="{00000000-0008-0000-0000-0000B8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44" name="Rectángulo 17243">
          <a:extLst>
            <a:ext uri="{FF2B5EF4-FFF2-40B4-BE49-F238E27FC236}">
              <a16:creationId xmlns:a16="http://schemas.microsoft.com/office/drawing/2014/main" xmlns="" id="{00000000-0008-0000-0000-0000B9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45" name="Rectángulo 17244">
          <a:extLst>
            <a:ext uri="{FF2B5EF4-FFF2-40B4-BE49-F238E27FC236}">
              <a16:creationId xmlns:a16="http://schemas.microsoft.com/office/drawing/2014/main" xmlns="" id="{00000000-0008-0000-0000-0000BA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46" name="Rectángulo 17245">
          <a:extLst>
            <a:ext uri="{FF2B5EF4-FFF2-40B4-BE49-F238E27FC236}">
              <a16:creationId xmlns:a16="http://schemas.microsoft.com/office/drawing/2014/main" xmlns="" id="{00000000-0008-0000-0000-0000BB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47" name="Rectángulo 17246">
          <a:extLst>
            <a:ext uri="{FF2B5EF4-FFF2-40B4-BE49-F238E27FC236}">
              <a16:creationId xmlns:a16="http://schemas.microsoft.com/office/drawing/2014/main" xmlns="" id="{00000000-0008-0000-0000-0000BC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48" name="Rectángulo 17247">
          <a:extLst>
            <a:ext uri="{FF2B5EF4-FFF2-40B4-BE49-F238E27FC236}">
              <a16:creationId xmlns:a16="http://schemas.microsoft.com/office/drawing/2014/main" xmlns="" id="{00000000-0008-0000-0000-0000BD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49" name="Rectángulo 17248">
          <a:extLst>
            <a:ext uri="{FF2B5EF4-FFF2-40B4-BE49-F238E27FC236}">
              <a16:creationId xmlns:a16="http://schemas.microsoft.com/office/drawing/2014/main" xmlns="" id="{00000000-0008-0000-0000-0000BE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50" name="Rectángulo 17249">
          <a:extLst>
            <a:ext uri="{FF2B5EF4-FFF2-40B4-BE49-F238E27FC236}">
              <a16:creationId xmlns:a16="http://schemas.microsoft.com/office/drawing/2014/main" xmlns="" id="{00000000-0008-0000-0000-0000BF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51" name="Rectángulo 17250">
          <a:extLst>
            <a:ext uri="{FF2B5EF4-FFF2-40B4-BE49-F238E27FC236}">
              <a16:creationId xmlns:a16="http://schemas.microsoft.com/office/drawing/2014/main" xmlns="" id="{00000000-0008-0000-0000-0000C0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52" name="Rectángulo 17251">
          <a:extLst>
            <a:ext uri="{FF2B5EF4-FFF2-40B4-BE49-F238E27FC236}">
              <a16:creationId xmlns:a16="http://schemas.microsoft.com/office/drawing/2014/main" xmlns="" id="{00000000-0008-0000-0000-0000C1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53" name="Rectángulo 17252">
          <a:extLst>
            <a:ext uri="{FF2B5EF4-FFF2-40B4-BE49-F238E27FC236}">
              <a16:creationId xmlns:a16="http://schemas.microsoft.com/office/drawing/2014/main" xmlns="" id="{00000000-0008-0000-0000-0000C2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54" name="Rectángulo 17253">
          <a:extLst>
            <a:ext uri="{FF2B5EF4-FFF2-40B4-BE49-F238E27FC236}">
              <a16:creationId xmlns:a16="http://schemas.microsoft.com/office/drawing/2014/main" xmlns="" id="{00000000-0008-0000-0000-0000C3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55" name="Rectángulo 17254">
          <a:extLst>
            <a:ext uri="{FF2B5EF4-FFF2-40B4-BE49-F238E27FC236}">
              <a16:creationId xmlns:a16="http://schemas.microsoft.com/office/drawing/2014/main" xmlns="" id="{00000000-0008-0000-0000-0000C4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56" name="Rectángulo 17255">
          <a:extLst>
            <a:ext uri="{FF2B5EF4-FFF2-40B4-BE49-F238E27FC236}">
              <a16:creationId xmlns:a16="http://schemas.microsoft.com/office/drawing/2014/main" xmlns="" id="{00000000-0008-0000-0000-0000C5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57" name="Rectángulo 17256">
          <a:extLst>
            <a:ext uri="{FF2B5EF4-FFF2-40B4-BE49-F238E27FC236}">
              <a16:creationId xmlns:a16="http://schemas.microsoft.com/office/drawing/2014/main" xmlns="" id="{00000000-0008-0000-0000-0000C6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58" name="Rectángulo 17257">
          <a:extLst>
            <a:ext uri="{FF2B5EF4-FFF2-40B4-BE49-F238E27FC236}">
              <a16:creationId xmlns:a16="http://schemas.microsoft.com/office/drawing/2014/main" xmlns="" id="{00000000-0008-0000-0000-0000C7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59" name="Rectángulo 17258">
          <a:extLst>
            <a:ext uri="{FF2B5EF4-FFF2-40B4-BE49-F238E27FC236}">
              <a16:creationId xmlns:a16="http://schemas.microsoft.com/office/drawing/2014/main" xmlns="" id="{00000000-0008-0000-0000-0000C8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60" name="Rectángulo 17259">
          <a:extLst>
            <a:ext uri="{FF2B5EF4-FFF2-40B4-BE49-F238E27FC236}">
              <a16:creationId xmlns:a16="http://schemas.microsoft.com/office/drawing/2014/main" xmlns="" id="{00000000-0008-0000-0000-0000C9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61" name="Rectángulo 17260">
          <a:extLst>
            <a:ext uri="{FF2B5EF4-FFF2-40B4-BE49-F238E27FC236}">
              <a16:creationId xmlns:a16="http://schemas.microsoft.com/office/drawing/2014/main" xmlns="" id="{00000000-0008-0000-0000-0000CA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62" name="Rectángulo 17261">
          <a:extLst>
            <a:ext uri="{FF2B5EF4-FFF2-40B4-BE49-F238E27FC236}">
              <a16:creationId xmlns:a16="http://schemas.microsoft.com/office/drawing/2014/main" xmlns="" id="{00000000-0008-0000-0000-0000CB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63" name="Rectángulo 17262">
          <a:extLst>
            <a:ext uri="{FF2B5EF4-FFF2-40B4-BE49-F238E27FC236}">
              <a16:creationId xmlns:a16="http://schemas.microsoft.com/office/drawing/2014/main" xmlns="" id="{00000000-0008-0000-0000-0000CC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64" name="Rectángulo 17263">
          <a:extLst>
            <a:ext uri="{FF2B5EF4-FFF2-40B4-BE49-F238E27FC236}">
              <a16:creationId xmlns:a16="http://schemas.microsoft.com/office/drawing/2014/main" xmlns="" id="{00000000-0008-0000-0000-0000CD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65" name="Rectángulo 17264">
          <a:extLst>
            <a:ext uri="{FF2B5EF4-FFF2-40B4-BE49-F238E27FC236}">
              <a16:creationId xmlns:a16="http://schemas.microsoft.com/office/drawing/2014/main" xmlns="" id="{00000000-0008-0000-0000-0000CE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66" name="Rectángulo 17265">
          <a:extLst>
            <a:ext uri="{FF2B5EF4-FFF2-40B4-BE49-F238E27FC236}">
              <a16:creationId xmlns:a16="http://schemas.microsoft.com/office/drawing/2014/main" xmlns="" id="{00000000-0008-0000-0000-0000CF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67" name="Rectángulo 17266">
          <a:extLst>
            <a:ext uri="{FF2B5EF4-FFF2-40B4-BE49-F238E27FC236}">
              <a16:creationId xmlns:a16="http://schemas.microsoft.com/office/drawing/2014/main" xmlns="" id="{00000000-0008-0000-0000-0000D0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68" name="Rectángulo 17267">
          <a:extLst>
            <a:ext uri="{FF2B5EF4-FFF2-40B4-BE49-F238E27FC236}">
              <a16:creationId xmlns:a16="http://schemas.microsoft.com/office/drawing/2014/main" xmlns="" id="{00000000-0008-0000-0000-0000D1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69" name="Rectángulo 17268">
          <a:extLst>
            <a:ext uri="{FF2B5EF4-FFF2-40B4-BE49-F238E27FC236}">
              <a16:creationId xmlns:a16="http://schemas.microsoft.com/office/drawing/2014/main" xmlns="" id="{00000000-0008-0000-0000-0000D2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70" name="Rectángulo 17269">
          <a:extLst>
            <a:ext uri="{FF2B5EF4-FFF2-40B4-BE49-F238E27FC236}">
              <a16:creationId xmlns:a16="http://schemas.microsoft.com/office/drawing/2014/main" xmlns="" id="{00000000-0008-0000-0000-0000D3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71" name="Rectángulo 17270">
          <a:extLst>
            <a:ext uri="{FF2B5EF4-FFF2-40B4-BE49-F238E27FC236}">
              <a16:creationId xmlns:a16="http://schemas.microsoft.com/office/drawing/2014/main" xmlns="" id="{00000000-0008-0000-0000-0000D4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7272" name="Rectángulo 17271">
          <a:extLst>
            <a:ext uri="{FF2B5EF4-FFF2-40B4-BE49-F238E27FC236}">
              <a16:creationId xmlns:a16="http://schemas.microsoft.com/office/drawing/2014/main" xmlns="" id="{00000000-0008-0000-0000-0000D553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73" name="Rectángulo 17272">
          <a:extLst>
            <a:ext uri="{FF2B5EF4-FFF2-40B4-BE49-F238E27FC236}">
              <a16:creationId xmlns:a16="http://schemas.microsoft.com/office/drawing/2014/main" xmlns="" id="{00000000-0008-0000-0000-0000D6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74" name="Rectángulo 17273">
          <a:extLst>
            <a:ext uri="{FF2B5EF4-FFF2-40B4-BE49-F238E27FC236}">
              <a16:creationId xmlns:a16="http://schemas.microsoft.com/office/drawing/2014/main" xmlns="" id="{00000000-0008-0000-0000-0000D7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75" name="Rectángulo 17274">
          <a:extLst>
            <a:ext uri="{FF2B5EF4-FFF2-40B4-BE49-F238E27FC236}">
              <a16:creationId xmlns:a16="http://schemas.microsoft.com/office/drawing/2014/main" xmlns="" id="{00000000-0008-0000-0000-0000D8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76" name="Rectángulo 17275">
          <a:extLst>
            <a:ext uri="{FF2B5EF4-FFF2-40B4-BE49-F238E27FC236}">
              <a16:creationId xmlns:a16="http://schemas.microsoft.com/office/drawing/2014/main" xmlns="" id="{00000000-0008-0000-0000-0000D9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77" name="Rectángulo 17276">
          <a:extLst>
            <a:ext uri="{FF2B5EF4-FFF2-40B4-BE49-F238E27FC236}">
              <a16:creationId xmlns:a16="http://schemas.microsoft.com/office/drawing/2014/main" xmlns="" id="{00000000-0008-0000-0000-0000DA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78" name="Rectángulo 17277">
          <a:extLst>
            <a:ext uri="{FF2B5EF4-FFF2-40B4-BE49-F238E27FC236}">
              <a16:creationId xmlns:a16="http://schemas.microsoft.com/office/drawing/2014/main" xmlns="" id="{00000000-0008-0000-0000-0000DB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79" name="Rectángulo 17278">
          <a:extLst>
            <a:ext uri="{FF2B5EF4-FFF2-40B4-BE49-F238E27FC236}">
              <a16:creationId xmlns:a16="http://schemas.microsoft.com/office/drawing/2014/main" xmlns="" id="{00000000-0008-0000-0000-0000DC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80" name="Rectángulo 17279">
          <a:extLst>
            <a:ext uri="{FF2B5EF4-FFF2-40B4-BE49-F238E27FC236}">
              <a16:creationId xmlns:a16="http://schemas.microsoft.com/office/drawing/2014/main" xmlns="" id="{00000000-0008-0000-0000-0000DD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81" name="Rectángulo 17280">
          <a:extLst>
            <a:ext uri="{FF2B5EF4-FFF2-40B4-BE49-F238E27FC236}">
              <a16:creationId xmlns:a16="http://schemas.microsoft.com/office/drawing/2014/main" xmlns="" id="{00000000-0008-0000-0000-0000DE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82" name="Rectángulo 17281">
          <a:extLst>
            <a:ext uri="{FF2B5EF4-FFF2-40B4-BE49-F238E27FC236}">
              <a16:creationId xmlns:a16="http://schemas.microsoft.com/office/drawing/2014/main" xmlns="" id="{00000000-0008-0000-0000-0000DF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83" name="Rectángulo 17282">
          <a:extLst>
            <a:ext uri="{FF2B5EF4-FFF2-40B4-BE49-F238E27FC236}">
              <a16:creationId xmlns:a16="http://schemas.microsoft.com/office/drawing/2014/main" xmlns="" id="{00000000-0008-0000-0000-0000E0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84" name="Rectángulo 17283">
          <a:extLst>
            <a:ext uri="{FF2B5EF4-FFF2-40B4-BE49-F238E27FC236}">
              <a16:creationId xmlns:a16="http://schemas.microsoft.com/office/drawing/2014/main" xmlns="" id="{00000000-0008-0000-0000-0000E1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85" name="Rectángulo 17284">
          <a:extLst>
            <a:ext uri="{FF2B5EF4-FFF2-40B4-BE49-F238E27FC236}">
              <a16:creationId xmlns:a16="http://schemas.microsoft.com/office/drawing/2014/main" xmlns="" id="{00000000-0008-0000-0000-0000E2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86" name="Rectángulo 17285">
          <a:extLst>
            <a:ext uri="{FF2B5EF4-FFF2-40B4-BE49-F238E27FC236}">
              <a16:creationId xmlns:a16="http://schemas.microsoft.com/office/drawing/2014/main" xmlns="" id="{00000000-0008-0000-0000-0000E3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87" name="Rectángulo 17286">
          <a:extLst>
            <a:ext uri="{FF2B5EF4-FFF2-40B4-BE49-F238E27FC236}">
              <a16:creationId xmlns:a16="http://schemas.microsoft.com/office/drawing/2014/main" xmlns="" id="{00000000-0008-0000-0000-0000E4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88" name="Rectángulo 17287">
          <a:extLst>
            <a:ext uri="{FF2B5EF4-FFF2-40B4-BE49-F238E27FC236}">
              <a16:creationId xmlns:a16="http://schemas.microsoft.com/office/drawing/2014/main" xmlns="" id="{00000000-0008-0000-0000-0000E5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89" name="Rectángulo 17288">
          <a:extLst>
            <a:ext uri="{FF2B5EF4-FFF2-40B4-BE49-F238E27FC236}">
              <a16:creationId xmlns:a16="http://schemas.microsoft.com/office/drawing/2014/main" xmlns="" id="{00000000-0008-0000-0000-0000E6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90" name="Rectángulo 17289">
          <a:extLst>
            <a:ext uri="{FF2B5EF4-FFF2-40B4-BE49-F238E27FC236}">
              <a16:creationId xmlns:a16="http://schemas.microsoft.com/office/drawing/2014/main" xmlns="" id="{00000000-0008-0000-0000-0000E7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91" name="Rectángulo 17290">
          <a:extLst>
            <a:ext uri="{FF2B5EF4-FFF2-40B4-BE49-F238E27FC236}">
              <a16:creationId xmlns:a16="http://schemas.microsoft.com/office/drawing/2014/main" xmlns="" id="{00000000-0008-0000-0000-0000E8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92" name="Rectángulo 17291">
          <a:extLst>
            <a:ext uri="{FF2B5EF4-FFF2-40B4-BE49-F238E27FC236}">
              <a16:creationId xmlns:a16="http://schemas.microsoft.com/office/drawing/2014/main" xmlns="" id="{00000000-0008-0000-0000-0000E9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93" name="Rectángulo 17292">
          <a:extLst>
            <a:ext uri="{FF2B5EF4-FFF2-40B4-BE49-F238E27FC236}">
              <a16:creationId xmlns:a16="http://schemas.microsoft.com/office/drawing/2014/main" xmlns="" id="{00000000-0008-0000-0000-0000EA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94" name="Rectángulo 17293">
          <a:extLst>
            <a:ext uri="{FF2B5EF4-FFF2-40B4-BE49-F238E27FC236}">
              <a16:creationId xmlns:a16="http://schemas.microsoft.com/office/drawing/2014/main" xmlns="" id="{00000000-0008-0000-0000-0000EB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95" name="Rectángulo 17294">
          <a:extLst>
            <a:ext uri="{FF2B5EF4-FFF2-40B4-BE49-F238E27FC236}">
              <a16:creationId xmlns:a16="http://schemas.microsoft.com/office/drawing/2014/main" xmlns="" id="{00000000-0008-0000-0000-0000EC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96" name="Rectángulo 17295">
          <a:extLst>
            <a:ext uri="{FF2B5EF4-FFF2-40B4-BE49-F238E27FC236}">
              <a16:creationId xmlns:a16="http://schemas.microsoft.com/office/drawing/2014/main" xmlns="" id="{00000000-0008-0000-0000-0000ED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97" name="Rectángulo 17296">
          <a:extLst>
            <a:ext uri="{FF2B5EF4-FFF2-40B4-BE49-F238E27FC236}">
              <a16:creationId xmlns:a16="http://schemas.microsoft.com/office/drawing/2014/main" xmlns="" id="{00000000-0008-0000-0000-0000EE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298" name="Rectángulo 17297">
          <a:extLst>
            <a:ext uri="{FF2B5EF4-FFF2-40B4-BE49-F238E27FC236}">
              <a16:creationId xmlns:a16="http://schemas.microsoft.com/office/drawing/2014/main" xmlns="" id="{00000000-0008-0000-0000-0000EF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7299" name="Rectángulo 17298">
          <a:extLst>
            <a:ext uri="{FF2B5EF4-FFF2-40B4-BE49-F238E27FC236}">
              <a16:creationId xmlns:a16="http://schemas.microsoft.com/office/drawing/2014/main" xmlns="" id="{00000000-0008-0000-0000-0000F053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00" name="Rectángulo 17299">
          <a:extLst>
            <a:ext uri="{FF2B5EF4-FFF2-40B4-BE49-F238E27FC236}">
              <a16:creationId xmlns:a16="http://schemas.microsoft.com/office/drawing/2014/main" xmlns="" id="{00000000-0008-0000-0000-0000F1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01" name="Rectángulo 17300">
          <a:extLst>
            <a:ext uri="{FF2B5EF4-FFF2-40B4-BE49-F238E27FC236}">
              <a16:creationId xmlns:a16="http://schemas.microsoft.com/office/drawing/2014/main" xmlns="" id="{00000000-0008-0000-0000-0000F2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02" name="Rectángulo 17301">
          <a:extLst>
            <a:ext uri="{FF2B5EF4-FFF2-40B4-BE49-F238E27FC236}">
              <a16:creationId xmlns:a16="http://schemas.microsoft.com/office/drawing/2014/main" xmlns="" id="{00000000-0008-0000-0000-0000F3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03" name="Rectángulo 17302">
          <a:extLst>
            <a:ext uri="{FF2B5EF4-FFF2-40B4-BE49-F238E27FC236}">
              <a16:creationId xmlns:a16="http://schemas.microsoft.com/office/drawing/2014/main" xmlns="" id="{00000000-0008-0000-0000-0000F4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04" name="Rectángulo 17303">
          <a:extLst>
            <a:ext uri="{FF2B5EF4-FFF2-40B4-BE49-F238E27FC236}">
              <a16:creationId xmlns:a16="http://schemas.microsoft.com/office/drawing/2014/main" xmlns="" id="{00000000-0008-0000-0000-0000F5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05" name="Rectángulo 17304">
          <a:extLst>
            <a:ext uri="{FF2B5EF4-FFF2-40B4-BE49-F238E27FC236}">
              <a16:creationId xmlns:a16="http://schemas.microsoft.com/office/drawing/2014/main" xmlns="" id="{00000000-0008-0000-0000-0000F6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06" name="Rectángulo 17305">
          <a:extLst>
            <a:ext uri="{FF2B5EF4-FFF2-40B4-BE49-F238E27FC236}">
              <a16:creationId xmlns:a16="http://schemas.microsoft.com/office/drawing/2014/main" xmlns="" id="{00000000-0008-0000-0000-0000F7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07" name="Rectángulo 17306">
          <a:extLst>
            <a:ext uri="{FF2B5EF4-FFF2-40B4-BE49-F238E27FC236}">
              <a16:creationId xmlns:a16="http://schemas.microsoft.com/office/drawing/2014/main" xmlns="" id="{00000000-0008-0000-0000-0000F8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08" name="Rectángulo 17307">
          <a:extLst>
            <a:ext uri="{FF2B5EF4-FFF2-40B4-BE49-F238E27FC236}">
              <a16:creationId xmlns:a16="http://schemas.microsoft.com/office/drawing/2014/main" xmlns="" id="{00000000-0008-0000-0000-0000F9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09" name="Rectángulo 17308">
          <a:extLst>
            <a:ext uri="{FF2B5EF4-FFF2-40B4-BE49-F238E27FC236}">
              <a16:creationId xmlns:a16="http://schemas.microsoft.com/office/drawing/2014/main" xmlns="" id="{00000000-0008-0000-0000-0000FA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10" name="Rectángulo 17309">
          <a:extLst>
            <a:ext uri="{FF2B5EF4-FFF2-40B4-BE49-F238E27FC236}">
              <a16:creationId xmlns:a16="http://schemas.microsoft.com/office/drawing/2014/main" xmlns="" id="{00000000-0008-0000-0000-0000FB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11" name="Rectángulo 17310">
          <a:extLst>
            <a:ext uri="{FF2B5EF4-FFF2-40B4-BE49-F238E27FC236}">
              <a16:creationId xmlns:a16="http://schemas.microsoft.com/office/drawing/2014/main" xmlns="" id="{00000000-0008-0000-0000-0000FC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12" name="Rectángulo 17311">
          <a:extLst>
            <a:ext uri="{FF2B5EF4-FFF2-40B4-BE49-F238E27FC236}">
              <a16:creationId xmlns:a16="http://schemas.microsoft.com/office/drawing/2014/main" xmlns="" id="{00000000-0008-0000-0000-0000FD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13" name="Rectángulo 17312">
          <a:extLst>
            <a:ext uri="{FF2B5EF4-FFF2-40B4-BE49-F238E27FC236}">
              <a16:creationId xmlns:a16="http://schemas.microsoft.com/office/drawing/2014/main" xmlns="" id="{00000000-0008-0000-0000-0000FE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14" name="Rectángulo 17313">
          <a:extLst>
            <a:ext uri="{FF2B5EF4-FFF2-40B4-BE49-F238E27FC236}">
              <a16:creationId xmlns:a16="http://schemas.microsoft.com/office/drawing/2014/main" xmlns="" id="{00000000-0008-0000-0000-0000FF53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15" name="Rectángulo 17314">
          <a:extLst>
            <a:ext uri="{FF2B5EF4-FFF2-40B4-BE49-F238E27FC236}">
              <a16:creationId xmlns:a16="http://schemas.microsoft.com/office/drawing/2014/main" xmlns="" id="{00000000-0008-0000-0000-000000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16" name="Rectángulo 17315">
          <a:extLst>
            <a:ext uri="{FF2B5EF4-FFF2-40B4-BE49-F238E27FC236}">
              <a16:creationId xmlns:a16="http://schemas.microsoft.com/office/drawing/2014/main" xmlns="" id="{00000000-0008-0000-0000-000001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17" name="Rectángulo 17316">
          <a:extLst>
            <a:ext uri="{FF2B5EF4-FFF2-40B4-BE49-F238E27FC236}">
              <a16:creationId xmlns:a16="http://schemas.microsoft.com/office/drawing/2014/main" xmlns="" id="{00000000-0008-0000-0000-000002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18" name="Rectángulo 17317">
          <a:extLst>
            <a:ext uri="{FF2B5EF4-FFF2-40B4-BE49-F238E27FC236}">
              <a16:creationId xmlns:a16="http://schemas.microsoft.com/office/drawing/2014/main" xmlns="" id="{00000000-0008-0000-0000-000003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19" name="Rectángulo 17318">
          <a:extLst>
            <a:ext uri="{FF2B5EF4-FFF2-40B4-BE49-F238E27FC236}">
              <a16:creationId xmlns:a16="http://schemas.microsoft.com/office/drawing/2014/main" xmlns="" id="{00000000-0008-0000-0000-000004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20" name="Rectángulo 17319">
          <a:extLst>
            <a:ext uri="{FF2B5EF4-FFF2-40B4-BE49-F238E27FC236}">
              <a16:creationId xmlns:a16="http://schemas.microsoft.com/office/drawing/2014/main" xmlns="" id="{00000000-0008-0000-0000-000005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21" name="Rectángulo 17320">
          <a:extLst>
            <a:ext uri="{FF2B5EF4-FFF2-40B4-BE49-F238E27FC236}">
              <a16:creationId xmlns:a16="http://schemas.microsoft.com/office/drawing/2014/main" xmlns="" id="{00000000-0008-0000-0000-000006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22" name="Rectángulo 17321">
          <a:extLst>
            <a:ext uri="{FF2B5EF4-FFF2-40B4-BE49-F238E27FC236}">
              <a16:creationId xmlns:a16="http://schemas.microsoft.com/office/drawing/2014/main" xmlns="" id="{00000000-0008-0000-0000-000007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23" name="Rectángulo 17322">
          <a:extLst>
            <a:ext uri="{FF2B5EF4-FFF2-40B4-BE49-F238E27FC236}">
              <a16:creationId xmlns:a16="http://schemas.microsoft.com/office/drawing/2014/main" xmlns="" id="{00000000-0008-0000-0000-000008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24" name="Rectángulo 17323">
          <a:extLst>
            <a:ext uri="{FF2B5EF4-FFF2-40B4-BE49-F238E27FC236}">
              <a16:creationId xmlns:a16="http://schemas.microsoft.com/office/drawing/2014/main" xmlns="" id="{00000000-0008-0000-0000-000009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25" name="Rectángulo 17324">
          <a:extLst>
            <a:ext uri="{FF2B5EF4-FFF2-40B4-BE49-F238E27FC236}">
              <a16:creationId xmlns:a16="http://schemas.microsoft.com/office/drawing/2014/main" xmlns="" id="{00000000-0008-0000-0000-00000A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26" name="Rectángulo 17325">
          <a:extLst>
            <a:ext uri="{FF2B5EF4-FFF2-40B4-BE49-F238E27FC236}">
              <a16:creationId xmlns:a16="http://schemas.microsoft.com/office/drawing/2014/main" xmlns="" id="{00000000-0008-0000-0000-00000B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27" name="Rectángulo 17326">
          <a:extLst>
            <a:ext uri="{FF2B5EF4-FFF2-40B4-BE49-F238E27FC236}">
              <a16:creationId xmlns:a16="http://schemas.microsoft.com/office/drawing/2014/main" xmlns="" id="{00000000-0008-0000-0000-00000C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28" name="Rectángulo 17327">
          <a:extLst>
            <a:ext uri="{FF2B5EF4-FFF2-40B4-BE49-F238E27FC236}">
              <a16:creationId xmlns:a16="http://schemas.microsoft.com/office/drawing/2014/main" xmlns="" id="{00000000-0008-0000-0000-00000D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7329" name="Rectángulo 17328">
          <a:extLst>
            <a:ext uri="{FF2B5EF4-FFF2-40B4-BE49-F238E27FC236}">
              <a16:creationId xmlns:a16="http://schemas.microsoft.com/office/drawing/2014/main" xmlns="" id="{00000000-0008-0000-0000-00000E54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30" name="Rectángulo 17329">
          <a:extLst>
            <a:ext uri="{FF2B5EF4-FFF2-40B4-BE49-F238E27FC236}">
              <a16:creationId xmlns:a16="http://schemas.microsoft.com/office/drawing/2014/main" xmlns="" id="{00000000-0008-0000-0000-00000F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31" name="Rectángulo 17330">
          <a:extLst>
            <a:ext uri="{FF2B5EF4-FFF2-40B4-BE49-F238E27FC236}">
              <a16:creationId xmlns:a16="http://schemas.microsoft.com/office/drawing/2014/main" xmlns="" id="{00000000-0008-0000-0000-000010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32" name="Rectángulo 17331">
          <a:extLst>
            <a:ext uri="{FF2B5EF4-FFF2-40B4-BE49-F238E27FC236}">
              <a16:creationId xmlns:a16="http://schemas.microsoft.com/office/drawing/2014/main" xmlns="" id="{00000000-0008-0000-0000-000011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33" name="Rectángulo 17332">
          <a:extLst>
            <a:ext uri="{FF2B5EF4-FFF2-40B4-BE49-F238E27FC236}">
              <a16:creationId xmlns:a16="http://schemas.microsoft.com/office/drawing/2014/main" xmlns="" id="{00000000-0008-0000-0000-000012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34" name="Rectángulo 17333">
          <a:extLst>
            <a:ext uri="{FF2B5EF4-FFF2-40B4-BE49-F238E27FC236}">
              <a16:creationId xmlns:a16="http://schemas.microsoft.com/office/drawing/2014/main" xmlns="" id="{00000000-0008-0000-0000-000013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35" name="Rectángulo 17334">
          <a:extLst>
            <a:ext uri="{FF2B5EF4-FFF2-40B4-BE49-F238E27FC236}">
              <a16:creationId xmlns:a16="http://schemas.microsoft.com/office/drawing/2014/main" xmlns="" id="{00000000-0008-0000-0000-000014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36" name="Rectángulo 17335">
          <a:extLst>
            <a:ext uri="{FF2B5EF4-FFF2-40B4-BE49-F238E27FC236}">
              <a16:creationId xmlns:a16="http://schemas.microsoft.com/office/drawing/2014/main" xmlns="" id="{00000000-0008-0000-0000-000015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37" name="Rectángulo 17336">
          <a:extLst>
            <a:ext uri="{FF2B5EF4-FFF2-40B4-BE49-F238E27FC236}">
              <a16:creationId xmlns:a16="http://schemas.microsoft.com/office/drawing/2014/main" xmlns="" id="{00000000-0008-0000-0000-000016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38" name="Rectángulo 17337">
          <a:extLst>
            <a:ext uri="{FF2B5EF4-FFF2-40B4-BE49-F238E27FC236}">
              <a16:creationId xmlns:a16="http://schemas.microsoft.com/office/drawing/2014/main" xmlns="" id="{00000000-0008-0000-0000-000017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39" name="Rectángulo 17338">
          <a:extLst>
            <a:ext uri="{FF2B5EF4-FFF2-40B4-BE49-F238E27FC236}">
              <a16:creationId xmlns:a16="http://schemas.microsoft.com/office/drawing/2014/main" xmlns="" id="{00000000-0008-0000-0000-000018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40" name="Rectángulo 17339">
          <a:extLst>
            <a:ext uri="{FF2B5EF4-FFF2-40B4-BE49-F238E27FC236}">
              <a16:creationId xmlns:a16="http://schemas.microsoft.com/office/drawing/2014/main" xmlns="" id="{00000000-0008-0000-0000-000019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41" name="Rectángulo 17340">
          <a:extLst>
            <a:ext uri="{FF2B5EF4-FFF2-40B4-BE49-F238E27FC236}">
              <a16:creationId xmlns:a16="http://schemas.microsoft.com/office/drawing/2014/main" xmlns="" id="{00000000-0008-0000-0000-00001A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42" name="Rectángulo 17341">
          <a:extLst>
            <a:ext uri="{FF2B5EF4-FFF2-40B4-BE49-F238E27FC236}">
              <a16:creationId xmlns:a16="http://schemas.microsoft.com/office/drawing/2014/main" xmlns="" id="{00000000-0008-0000-0000-00001B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43" name="Rectángulo 17342">
          <a:extLst>
            <a:ext uri="{FF2B5EF4-FFF2-40B4-BE49-F238E27FC236}">
              <a16:creationId xmlns:a16="http://schemas.microsoft.com/office/drawing/2014/main" xmlns="" id="{00000000-0008-0000-0000-00001C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44" name="Rectángulo 17343">
          <a:extLst>
            <a:ext uri="{FF2B5EF4-FFF2-40B4-BE49-F238E27FC236}">
              <a16:creationId xmlns:a16="http://schemas.microsoft.com/office/drawing/2014/main" xmlns="" id="{00000000-0008-0000-0000-00001D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45" name="Rectángulo 17344">
          <a:extLst>
            <a:ext uri="{FF2B5EF4-FFF2-40B4-BE49-F238E27FC236}">
              <a16:creationId xmlns:a16="http://schemas.microsoft.com/office/drawing/2014/main" xmlns="" id="{00000000-0008-0000-0000-00001E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46" name="Rectángulo 17345">
          <a:extLst>
            <a:ext uri="{FF2B5EF4-FFF2-40B4-BE49-F238E27FC236}">
              <a16:creationId xmlns:a16="http://schemas.microsoft.com/office/drawing/2014/main" xmlns="" id="{00000000-0008-0000-0000-00001F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47" name="Rectángulo 17346">
          <a:extLst>
            <a:ext uri="{FF2B5EF4-FFF2-40B4-BE49-F238E27FC236}">
              <a16:creationId xmlns:a16="http://schemas.microsoft.com/office/drawing/2014/main" xmlns="" id="{00000000-0008-0000-0000-000020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48" name="Rectángulo 17347">
          <a:extLst>
            <a:ext uri="{FF2B5EF4-FFF2-40B4-BE49-F238E27FC236}">
              <a16:creationId xmlns:a16="http://schemas.microsoft.com/office/drawing/2014/main" xmlns="" id="{00000000-0008-0000-0000-000021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49" name="Rectángulo 17348">
          <a:extLst>
            <a:ext uri="{FF2B5EF4-FFF2-40B4-BE49-F238E27FC236}">
              <a16:creationId xmlns:a16="http://schemas.microsoft.com/office/drawing/2014/main" xmlns="" id="{00000000-0008-0000-0000-000022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50" name="Rectángulo 17349">
          <a:extLst>
            <a:ext uri="{FF2B5EF4-FFF2-40B4-BE49-F238E27FC236}">
              <a16:creationId xmlns:a16="http://schemas.microsoft.com/office/drawing/2014/main" xmlns="" id="{00000000-0008-0000-0000-000023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51" name="Rectángulo 17350">
          <a:extLst>
            <a:ext uri="{FF2B5EF4-FFF2-40B4-BE49-F238E27FC236}">
              <a16:creationId xmlns:a16="http://schemas.microsoft.com/office/drawing/2014/main" xmlns="" id="{00000000-0008-0000-0000-000024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52" name="Rectángulo 17351">
          <a:extLst>
            <a:ext uri="{FF2B5EF4-FFF2-40B4-BE49-F238E27FC236}">
              <a16:creationId xmlns:a16="http://schemas.microsoft.com/office/drawing/2014/main" xmlns="" id="{00000000-0008-0000-0000-000025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53" name="Rectángulo 17352">
          <a:extLst>
            <a:ext uri="{FF2B5EF4-FFF2-40B4-BE49-F238E27FC236}">
              <a16:creationId xmlns:a16="http://schemas.microsoft.com/office/drawing/2014/main" xmlns="" id="{00000000-0008-0000-0000-000026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54" name="Rectángulo 17353">
          <a:extLst>
            <a:ext uri="{FF2B5EF4-FFF2-40B4-BE49-F238E27FC236}">
              <a16:creationId xmlns:a16="http://schemas.microsoft.com/office/drawing/2014/main" xmlns="" id="{00000000-0008-0000-0000-000027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55" name="Rectángulo 17354">
          <a:extLst>
            <a:ext uri="{FF2B5EF4-FFF2-40B4-BE49-F238E27FC236}">
              <a16:creationId xmlns:a16="http://schemas.microsoft.com/office/drawing/2014/main" xmlns="" id="{00000000-0008-0000-0000-000028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56" name="Rectángulo 17355">
          <a:extLst>
            <a:ext uri="{FF2B5EF4-FFF2-40B4-BE49-F238E27FC236}">
              <a16:creationId xmlns:a16="http://schemas.microsoft.com/office/drawing/2014/main" xmlns="" id="{00000000-0008-0000-0000-000029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57" name="Rectángulo 17356">
          <a:extLst>
            <a:ext uri="{FF2B5EF4-FFF2-40B4-BE49-F238E27FC236}">
              <a16:creationId xmlns:a16="http://schemas.microsoft.com/office/drawing/2014/main" xmlns="" id="{00000000-0008-0000-0000-00002A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58" name="Rectángulo 17357">
          <a:extLst>
            <a:ext uri="{FF2B5EF4-FFF2-40B4-BE49-F238E27FC236}">
              <a16:creationId xmlns:a16="http://schemas.microsoft.com/office/drawing/2014/main" xmlns="" id="{00000000-0008-0000-0000-00002B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59" name="Rectángulo 17358">
          <a:extLst>
            <a:ext uri="{FF2B5EF4-FFF2-40B4-BE49-F238E27FC236}">
              <a16:creationId xmlns:a16="http://schemas.microsoft.com/office/drawing/2014/main" xmlns="" id="{00000000-0008-0000-0000-00002C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60" name="Rectángulo 17359">
          <a:extLst>
            <a:ext uri="{FF2B5EF4-FFF2-40B4-BE49-F238E27FC236}">
              <a16:creationId xmlns:a16="http://schemas.microsoft.com/office/drawing/2014/main" xmlns="" id="{00000000-0008-0000-0000-00002D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61" name="Rectángulo 17360">
          <a:extLst>
            <a:ext uri="{FF2B5EF4-FFF2-40B4-BE49-F238E27FC236}">
              <a16:creationId xmlns:a16="http://schemas.microsoft.com/office/drawing/2014/main" xmlns="" id="{00000000-0008-0000-0000-00002E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165</xdr:row>
      <xdr:rowOff>0</xdr:rowOff>
    </xdr:from>
    <xdr:ext cx="184730" cy="483722"/>
    <xdr:sp macro="" textlink="">
      <xdr:nvSpPr>
        <xdr:cNvPr id="17362" name="Rectángulo 17361">
          <a:extLst>
            <a:ext uri="{FF2B5EF4-FFF2-40B4-BE49-F238E27FC236}">
              <a16:creationId xmlns:a16="http://schemas.microsoft.com/office/drawing/2014/main" xmlns="" id="{00000000-0008-0000-0000-00002F540000}"/>
            </a:ext>
          </a:extLst>
        </xdr:cNvPr>
        <xdr:cNvSpPr/>
      </xdr:nvSpPr>
      <xdr:spPr>
        <a:xfrm>
          <a:off x="16764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63" name="Rectángulo 17362">
          <a:extLst>
            <a:ext uri="{FF2B5EF4-FFF2-40B4-BE49-F238E27FC236}">
              <a16:creationId xmlns:a16="http://schemas.microsoft.com/office/drawing/2014/main" xmlns="" id="{00000000-0008-0000-0000-000030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64" name="Rectángulo 17363">
          <a:extLst>
            <a:ext uri="{FF2B5EF4-FFF2-40B4-BE49-F238E27FC236}">
              <a16:creationId xmlns:a16="http://schemas.microsoft.com/office/drawing/2014/main" xmlns="" id="{00000000-0008-0000-0000-000031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65" name="Rectángulo 17364">
          <a:extLst>
            <a:ext uri="{FF2B5EF4-FFF2-40B4-BE49-F238E27FC236}">
              <a16:creationId xmlns:a16="http://schemas.microsoft.com/office/drawing/2014/main" xmlns="" id="{00000000-0008-0000-0000-000032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66" name="Rectángulo 17365">
          <a:extLst>
            <a:ext uri="{FF2B5EF4-FFF2-40B4-BE49-F238E27FC236}">
              <a16:creationId xmlns:a16="http://schemas.microsoft.com/office/drawing/2014/main" xmlns="" id="{00000000-0008-0000-0000-000033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67" name="Rectángulo 17366">
          <a:extLst>
            <a:ext uri="{FF2B5EF4-FFF2-40B4-BE49-F238E27FC236}">
              <a16:creationId xmlns:a16="http://schemas.microsoft.com/office/drawing/2014/main" xmlns="" id="{00000000-0008-0000-0000-000034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68" name="Rectángulo 17367">
          <a:extLst>
            <a:ext uri="{FF2B5EF4-FFF2-40B4-BE49-F238E27FC236}">
              <a16:creationId xmlns:a16="http://schemas.microsoft.com/office/drawing/2014/main" xmlns="" id="{00000000-0008-0000-0000-000035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69" name="Rectángulo 17368">
          <a:extLst>
            <a:ext uri="{FF2B5EF4-FFF2-40B4-BE49-F238E27FC236}">
              <a16:creationId xmlns:a16="http://schemas.microsoft.com/office/drawing/2014/main" xmlns="" id="{00000000-0008-0000-0000-000036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70" name="Rectángulo 17369">
          <a:extLst>
            <a:ext uri="{FF2B5EF4-FFF2-40B4-BE49-F238E27FC236}">
              <a16:creationId xmlns:a16="http://schemas.microsoft.com/office/drawing/2014/main" xmlns="" id="{00000000-0008-0000-0000-000037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71" name="Rectángulo 17370">
          <a:extLst>
            <a:ext uri="{FF2B5EF4-FFF2-40B4-BE49-F238E27FC236}">
              <a16:creationId xmlns:a16="http://schemas.microsoft.com/office/drawing/2014/main" xmlns="" id="{00000000-0008-0000-0000-000038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72" name="Rectángulo 17371">
          <a:extLst>
            <a:ext uri="{FF2B5EF4-FFF2-40B4-BE49-F238E27FC236}">
              <a16:creationId xmlns:a16="http://schemas.microsoft.com/office/drawing/2014/main" xmlns="" id="{00000000-0008-0000-0000-000039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73" name="Rectángulo 17372">
          <a:extLst>
            <a:ext uri="{FF2B5EF4-FFF2-40B4-BE49-F238E27FC236}">
              <a16:creationId xmlns:a16="http://schemas.microsoft.com/office/drawing/2014/main" xmlns="" id="{00000000-0008-0000-0000-00003A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74" name="Rectángulo 17373">
          <a:extLst>
            <a:ext uri="{FF2B5EF4-FFF2-40B4-BE49-F238E27FC236}">
              <a16:creationId xmlns:a16="http://schemas.microsoft.com/office/drawing/2014/main" xmlns="" id="{00000000-0008-0000-0000-00003B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75" name="Rectángulo 17374">
          <a:extLst>
            <a:ext uri="{FF2B5EF4-FFF2-40B4-BE49-F238E27FC236}">
              <a16:creationId xmlns:a16="http://schemas.microsoft.com/office/drawing/2014/main" xmlns="" id="{00000000-0008-0000-0000-00003C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76" name="Rectángulo 17375">
          <a:extLst>
            <a:ext uri="{FF2B5EF4-FFF2-40B4-BE49-F238E27FC236}">
              <a16:creationId xmlns:a16="http://schemas.microsoft.com/office/drawing/2014/main" xmlns="" id="{00000000-0008-0000-0000-00003D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77" name="Rectángulo 17376">
          <a:extLst>
            <a:ext uri="{FF2B5EF4-FFF2-40B4-BE49-F238E27FC236}">
              <a16:creationId xmlns:a16="http://schemas.microsoft.com/office/drawing/2014/main" xmlns="" id="{00000000-0008-0000-0000-00003E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78" name="Rectángulo 17377">
          <a:extLst>
            <a:ext uri="{FF2B5EF4-FFF2-40B4-BE49-F238E27FC236}">
              <a16:creationId xmlns:a16="http://schemas.microsoft.com/office/drawing/2014/main" xmlns="" id="{00000000-0008-0000-0000-00003F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79" name="Rectángulo 17378">
          <a:extLst>
            <a:ext uri="{FF2B5EF4-FFF2-40B4-BE49-F238E27FC236}">
              <a16:creationId xmlns:a16="http://schemas.microsoft.com/office/drawing/2014/main" xmlns="" id="{00000000-0008-0000-0000-000040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80" name="Rectángulo 17379">
          <a:extLst>
            <a:ext uri="{FF2B5EF4-FFF2-40B4-BE49-F238E27FC236}">
              <a16:creationId xmlns:a16="http://schemas.microsoft.com/office/drawing/2014/main" xmlns="" id="{00000000-0008-0000-0000-000041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81" name="Rectángulo 17380">
          <a:extLst>
            <a:ext uri="{FF2B5EF4-FFF2-40B4-BE49-F238E27FC236}">
              <a16:creationId xmlns:a16="http://schemas.microsoft.com/office/drawing/2014/main" xmlns="" id="{00000000-0008-0000-0000-000042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82" name="Rectángulo 17381">
          <a:extLst>
            <a:ext uri="{FF2B5EF4-FFF2-40B4-BE49-F238E27FC236}">
              <a16:creationId xmlns:a16="http://schemas.microsoft.com/office/drawing/2014/main" xmlns="" id="{00000000-0008-0000-0000-000043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83" name="Rectángulo 17382">
          <a:extLst>
            <a:ext uri="{FF2B5EF4-FFF2-40B4-BE49-F238E27FC236}">
              <a16:creationId xmlns:a16="http://schemas.microsoft.com/office/drawing/2014/main" xmlns="" id="{00000000-0008-0000-0000-000044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84" name="Rectángulo 17383">
          <a:extLst>
            <a:ext uri="{FF2B5EF4-FFF2-40B4-BE49-F238E27FC236}">
              <a16:creationId xmlns:a16="http://schemas.microsoft.com/office/drawing/2014/main" xmlns="" id="{00000000-0008-0000-0000-000045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85" name="Rectángulo 17384">
          <a:extLst>
            <a:ext uri="{FF2B5EF4-FFF2-40B4-BE49-F238E27FC236}">
              <a16:creationId xmlns:a16="http://schemas.microsoft.com/office/drawing/2014/main" xmlns="" id="{00000000-0008-0000-0000-000046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86" name="Rectángulo 17385">
          <a:extLst>
            <a:ext uri="{FF2B5EF4-FFF2-40B4-BE49-F238E27FC236}">
              <a16:creationId xmlns:a16="http://schemas.microsoft.com/office/drawing/2014/main" xmlns="" id="{00000000-0008-0000-0000-000047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87" name="Rectángulo 17386">
          <a:extLst>
            <a:ext uri="{FF2B5EF4-FFF2-40B4-BE49-F238E27FC236}">
              <a16:creationId xmlns:a16="http://schemas.microsoft.com/office/drawing/2014/main" xmlns="" id="{00000000-0008-0000-0000-000048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88" name="Rectángulo 17387">
          <a:extLst>
            <a:ext uri="{FF2B5EF4-FFF2-40B4-BE49-F238E27FC236}">
              <a16:creationId xmlns:a16="http://schemas.microsoft.com/office/drawing/2014/main" xmlns="" id="{00000000-0008-0000-0000-000049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89" name="Rectángulo 17388">
          <a:extLst>
            <a:ext uri="{FF2B5EF4-FFF2-40B4-BE49-F238E27FC236}">
              <a16:creationId xmlns:a16="http://schemas.microsoft.com/office/drawing/2014/main" xmlns="" id="{00000000-0008-0000-0000-00004A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165</xdr:row>
      <xdr:rowOff>0</xdr:rowOff>
    </xdr:from>
    <xdr:ext cx="184730" cy="483722"/>
    <xdr:sp macro="" textlink="">
      <xdr:nvSpPr>
        <xdr:cNvPr id="17390" name="Rectángulo 17389">
          <a:extLst>
            <a:ext uri="{FF2B5EF4-FFF2-40B4-BE49-F238E27FC236}">
              <a16:creationId xmlns:a16="http://schemas.microsoft.com/office/drawing/2014/main" xmlns="" id="{00000000-0008-0000-0000-00004B540000}"/>
            </a:ext>
          </a:extLst>
        </xdr:cNvPr>
        <xdr:cNvSpPr/>
      </xdr:nvSpPr>
      <xdr:spPr>
        <a:xfrm>
          <a:off x="2271713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91" name="Rectángulo 17390">
          <a:extLst>
            <a:ext uri="{FF2B5EF4-FFF2-40B4-BE49-F238E27FC236}">
              <a16:creationId xmlns:a16="http://schemas.microsoft.com/office/drawing/2014/main" xmlns="" id="{00000000-0008-0000-0000-00004C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92" name="Rectángulo 17391">
          <a:extLst>
            <a:ext uri="{FF2B5EF4-FFF2-40B4-BE49-F238E27FC236}">
              <a16:creationId xmlns:a16="http://schemas.microsoft.com/office/drawing/2014/main" xmlns="" id="{00000000-0008-0000-0000-00004D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93" name="Rectángulo 17392">
          <a:extLst>
            <a:ext uri="{FF2B5EF4-FFF2-40B4-BE49-F238E27FC236}">
              <a16:creationId xmlns:a16="http://schemas.microsoft.com/office/drawing/2014/main" xmlns="" id="{00000000-0008-0000-0000-00004E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94" name="Rectángulo 17393">
          <a:extLst>
            <a:ext uri="{FF2B5EF4-FFF2-40B4-BE49-F238E27FC236}">
              <a16:creationId xmlns:a16="http://schemas.microsoft.com/office/drawing/2014/main" xmlns="" id="{00000000-0008-0000-0000-00004F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95" name="Rectángulo 17394">
          <a:extLst>
            <a:ext uri="{FF2B5EF4-FFF2-40B4-BE49-F238E27FC236}">
              <a16:creationId xmlns:a16="http://schemas.microsoft.com/office/drawing/2014/main" xmlns="" id="{00000000-0008-0000-0000-000050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96" name="Rectángulo 17395">
          <a:extLst>
            <a:ext uri="{FF2B5EF4-FFF2-40B4-BE49-F238E27FC236}">
              <a16:creationId xmlns:a16="http://schemas.microsoft.com/office/drawing/2014/main" xmlns="" id="{00000000-0008-0000-0000-000051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97" name="Rectángulo 17396">
          <a:extLst>
            <a:ext uri="{FF2B5EF4-FFF2-40B4-BE49-F238E27FC236}">
              <a16:creationId xmlns:a16="http://schemas.microsoft.com/office/drawing/2014/main" xmlns="" id="{00000000-0008-0000-0000-000052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98" name="Rectángulo 17397">
          <a:extLst>
            <a:ext uri="{FF2B5EF4-FFF2-40B4-BE49-F238E27FC236}">
              <a16:creationId xmlns:a16="http://schemas.microsoft.com/office/drawing/2014/main" xmlns="" id="{00000000-0008-0000-0000-000053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399" name="Rectángulo 17398">
          <a:extLst>
            <a:ext uri="{FF2B5EF4-FFF2-40B4-BE49-F238E27FC236}">
              <a16:creationId xmlns:a16="http://schemas.microsoft.com/office/drawing/2014/main" xmlns="" id="{00000000-0008-0000-0000-000054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00" name="Rectángulo 17399">
          <a:extLst>
            <a:ext uri="{FF2B5EF4-FFF2-40B4-BE49-F238E27FC236}">
              <a16:creationId xmlns:a16="http://schemas.microsoft.com/office/drawing/2014/main" xmlns="" id="{00000000-0008-0000-0000-000055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01" name="Rectángulo 17400">
          <a:extLst>
            <a:ext uri="{FF2B5EF4-FFF2-40B4-BE49-F238E27FC236}">
              <a16:creationId xmlns:a16="http://schemas.microsoft.com/office/drawing/2014/main" xmlns="" id="{00000000-0008-0000-0000-000056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02" name="Rectángulo 17401">
          <a:extLst>
            <a:ext uri="{FF2B5EF4-FFF2-40B4-BE49-F238E27FC236}">
              <a16:creationId xmlns:a16="http://schemas.microsoft.com/office/drawing/2014/main" xmlns="" id="{00000000-0008-0000-0000-000057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03" name="Rectángulo 17402">
          <a:extLst>
            <a:ext uri="{FF2B5EF4-FFF2-40B4-BE49-F238E27FC236}">
              <a16:creationId xmlns:a16="http://schemas.microsoft.com/office/drawing/2014/main" xmlns="" id="{00000000-0008-0000-0000-000058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04" name="Rectángulo 17403">
          <a:extLst>
            <a:ext uri="{FF2B5EF4-FFF2-40B4-BE49-F238E27FC236}">
              <a16:creationId xmlns:a16="http://schemas.microsoft.com/office/drawing/2014/main" xmlns="" id="{00000000-0008-0000-0000-000059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05" name="Rectángulo 17404">
          <a:extLst>
            <a:ext uri="{FF2B5EF4-FFF2-40B4-BE49-F238E27FC236}">
              <a16:creationId xmlns:a16="http://schemas.microsoft.com/office/drawing/2014/main" xmlns="" id="{00000000-0008-0000-0000-00005A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06" name="Rectángulo 17405">
          <a:extLst>
            <a:ext uri="{FF2B5EF4-FFF2-40B4-BE49-F238E27FC236}">
              <a16:creationId xmlns:a16="http://schemas.microsoft.com/office/drawing/2014/main" xmlns="" id="{00000000-0008-0000-0000-00005B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07" name="Rectángulo 17406">
          <a:extLst>
            <a:ext uri="{FF2B5EF4-FFF2-40B4-BE49-F238E27FC236}">
              <a16:creationId xmlns:a16="http://schemas.microsoft.com/office/drawing/2014/main" xmlns="" id="{00000000-0008-0000-0000-00005C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08" name="Rectángulo 17407">
          <a:extLst>
            <a:ext uri="{FF2B5EF4-FFF2-40B4-BE49-F238E27FC236}">
              <a16:creationId xmlns:a16="http://schemas.microsoft.com/office/drawing/2014/main" xmlns="" id="{00000000-0008-0000-0000-00005D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09" name="Rectángulo 17408">
          <a:extLst>
            <a:ext uri="{FF2B5EF4-FFF2-40B4-BE49-F238E27FC236}">
              <a16:creationId xmlns:a16="http://schemas.microsoft.com/office/drawing/2014/main" xmlns="" id="{00000000-0008-0000-0000-00005E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10" name="Rectángulo 17409">
          <a:extLst>
            <a:ext uri="{FF2B5EF4-FFF2-40B4-BE49-F238E27FC236}">
              <a16:creationId xmlns:a16="http://schemas.microsoft.com/office/drawing/2014/main" xmlns="" id="{00000000-0008-0000-0000-00005F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11" name="Rectángulo 17410">
          <a:extLst>
            <a:ext uri="{FF2B5EF4-FFF2-40B4-BE49-F238E27FC236}">
              <a16:creationId xmlns:a16="http://schemas.microsoft.com/office/drawing/2014/main" xmlns="" id="{00000000-0008-0000-0000-000060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12" name="Rectángulo 17411">
          <a:extLst>
            <a:ext uri="{FF2B5EF4-FFF2-40B4-BE49-F238E27FC236}">
              <a16:creationId xmlns:a16="http://schemas.microsoft.com/office/drawing/2014/main" xmlns="" id="{00000000-0008-0000-0000-000061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13" name="Rectángulo 17412">
          <a:extLst>
            <a:ext uri="{FF2B5EF4-FFF2-40B4-BE49-F238E27FC236}">
              <a16:creationId xmlns:a16="http://schemas.microsoft.com/office/drawing/2014/main" xmlns="" id="{00000000-0008-0000-0000-000062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14" name="Rectángulo 17413">
          <a:extLst>
            <a:ext uri="{FF2B5EF4-FFF2-40B4-BE49-F238E27FC236}">
              <a16:creationId xmlns:a16="http://schemas.microsoft.com/office/drawing/2014/main" xmlns="" id="{00000000-0008-0000-0000-000063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15" name="Rectángulo 17414">
          <a:extLst>
            <a:ext uri="{FF2B5EF4-FFF2-40B4-BE49-F238E27FC236}">
              <a16:creationId xmlns:a16="http://schemas.microsoft.com/office/drawing/2014/main" xmlns="" id="{00000000-0008-0000-0000-000064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16" name="Rectángulo 17415">
          <a:extLst>
            <a:ext uri="{FF2B5EF4-FFF2-40B4-BE49-F238E27FC236}">
              <a16:creationId xmlns:a16="http://schemas.microsoft.com/office/drawing/2014/main" xmlns="" id="{00000000-0008-0000-0000-000065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7417" name="Rectángulo 17416">
          <a:extLst>
            <a:ext uri="{FF2B5EF4-FFF2-40B4-BE49-F238E27FC236}">
              <a16:creationId xmlns:a16="http://schemas.microsoft.com/office/drawing/2014/main" xmlns="" id="{00000000-0008-0000-0000-00006654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18" name="Rectángulo 17417">
          <a:extLst>
            <a:ext uri="{FF2B5EF4-FFF2-40B4-BE49-F238E27FC236}">
              <a16:creationId xmlns:a16="http://schemas.microsoft.com/office/drawing/2014/main" xmlns="" id="{00000000-0008-0000-0000-000067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19" name="Rectángulo 17418">
          <a:extLst>
            <a:ext uri="{FF2B5EF4-FFF2-40B4-BE49-F238E27FC236}">
              <a16:creationId xmlns:a16="http://schemas.microsoft.com/office/drawing/2014/main" xmlns="" id="{00000000-0008-0000-0000-000068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20" name="Rectángulo 17419">
          <a:extLst>
            <a:ext uri="{FF2B5EF4-FFF2-40B4-BE49-F238E27FC236}">
              <a16:creationId xmlns:a16="http://schemas.microsoft.com/office/drawing/2014/main" xmlns="" id="{00000000-0008-0000-0000-000069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21" name="Rectángulo 17420">
          <a:extLst>
            <a:ext uri="{FF2B5EF4-FFF2-40B4-BE49-F238E27FC236}">
              <a16:creationId xmlns:a16="http://schemas.microsoft.com/office/drawing/2014/main" xmlns="" id="{00000000-0008-0000-0000-00006A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22" name="Rectángulo 17421">
          <a:extLst>
            <a:ext uri="{FF2B5EF4-FFF2-40B4-BE49-F238E27FC236}">
              <a16:creationId xmlns:a16="http://schemas.microsoft.com/office/drawing/2014/main" xmlns="" id="{00000000-0008-0000-0000-00006B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23" name="Rectángulo 17422">
          <a:extLst>
            <a:ext uri="{FF2B5EF4-FFF2-40B4-BE49-F238E27FC236}">
              <a16:creationId xmlns:a16="http://schemas.microsoft.com/office/drawing/2014/main" xmlns="" id="{00000000-0008-0000-0000-00006C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24" name="Rectángulo 17423">
          <a:extLst>
            <a:ext uri="{FF2B5EF4-FFF2-40B4-BE49-F238E27FC236}">
              <a16:creationId xmlns:a16="http://schemas.microsoft.com/office/drawing/2014/main" xmlns="" id="{00000000-0008-0000-0000-00006D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25" name="Rectángulo 17424">
          <a:extLst>
            <a:ext uri="{FF2B5EF4-FFF2-40B4-BE49-F238E27FC236}">
              <a16:creationId xmlns:a16="http://schemas.microsoft.com/office/drawing/2014/main" xmlns="" id="{00000000-0008-0000-0000-00006E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26" name="Rectángulo 17425">
          <a:extLst>
            <a:ext uri="{FF2B5EF4-FFF2-40B4-BE49-F238E27FC236}">
              <a16:creationId xmlns:a16="http://schemas.microsoft.com/office/drawing/2014/main" xmlns="" id="{00000000-0008-0000-0000-00006F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27" name="Rectángulo 17426">
          <a:extLst>
            <a:ext uri="{FF2B5EF4-FFF2-40B4-BE49-F238E27FC236}">
              <a16:creationId xmlns:a16="http://schemas.microsoft.com/office/drawing/2014/main" xmlns="" id="{00000000-0008-0000-0000-000070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28" name="Rectángulo 17427">
          <a:extLst>
            <a:ext uri="{FF2B5EF4-FFF2-40B4-BE49-F238E27FC236}">
              <a16:creationId xmlns:a16="http://schemas.microsoft.com/office/drawing/2014/main" xmlns="" id="{00000000-0008-0000-0000-000071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29" name="Rectángulo 17428">
          <a:extLst>
            <a:ext uri="{FF2B5EF4-FFF2-40B4-BE49-F238E27FC236}">
              <a16:creationId xmlns:a16="http://schemas.microsoft.com/office/drawing/2014/main" xmlns="" id="{00000000-0008-0000-0000-000072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30" name="Rectángulo 17429">
          <a:extLst>
            <a:ext uri="{FF2B5EF4-FFF2-40B4-BE49-F238E27FC236}">
              <a16:creationId xmlns:a16="http://schemas.microsoft.com/office/drawing/2014/main" xmlns="" id="{00000000-0008-0000-0000-000073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31" name="Rectángulo 17430">
          <a:extLst>
            <a:ext uri="{FF2B5EF4-FFF2-40B4-BE49-F238E27FC236}">
              <a16:creationId xmlns:a16="http://schemas.microsoft.com/office/drawing/2014/main" xmlns="" id="{00000000-0008-0000-0000-000074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32" name="Rectángulo 17431">
          <a:extLst>
            <a:ext uri="{FF2B5EF4-FFF2-40B4-BE49-F238E27FC236}">
              <a16:creationId xmlns:a16="http://schemas.microsoft.com/office/drawing/2014/main" xmlns="" id="{00000000-0008-0000-0000-000075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33" name="Rectángulo 17432">
          <a:extLst>
            <a:ext uri="{FF2B5EF4-FFF2-40B4-BE49-F238E27FC236}">
              <a16:creationId xmlns:a16="http://schemas.microsoft.com/office/drawing/2014/main" xmlns="" id="{00000000-0008-0000-0000-000076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34" name="Rectángulo 17433">
          <a:extLst>
            <a:ext uri="{FF2B5EF4-FFF2-40B4-BE49-F238E27FC236}">
              <a16:creationId xmlns:a16="http://schemas.microsoft.com/office/drawing/2014/main" xmlns="" id="{00000000-0008-0000-0000-000077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35" name="Rectángulo 17434">
          <a:extLst>
            <a:ext uri="{FF2B5EF4-FFF2-40B4-BE49-F238E27FC236}">
              <a16:creationId xmlns:a16="http://schemas.microsoft.com/office/drawing/2014/main" xmlns="" id="{00000000-0008-0000-0000-000078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36" name="Rectángulo 17435">
          <a:extLst>
            <a:ext uri="{FF2B5EF4-FFF2-40B4-BE49-F238E27FC236}">
              <a16:creationId xmlns:a16="http://schemas.microsoft.com/office/drawing/2014/main" xmlns="" id="{00000000-0008-0000-0000-000079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37" name="Rectángulo 17436">
          <a:extLst>
            <a:ext uri="{FF2B5EF4-FFF2-40B4-BE49-F238E27FC236}">
              <a16:creationId xmlns:a16="http://schemas.microsoft.com/office/drawing/2014/main" xmlns="" id="{00000000-0008-0000-0000-00007A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38" name="Rectángulo 17437">
          <a:extLst>
            <a:ext uri="{FF2B5EF4-FFF2-40B4-BE49-F238E27FC236}">
              <a16:creationId xmlns:a16="http://schemas.microsoft.com/office/drawing/2014/main" xmlns="" id="{00000000-0008-0000-0000-00007B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39" name="Rectángulo 17438">
          <a:extLst>
            <a:ext uri="{FF2B5EF4-FFF2-40B4-BE49-F238E27FC236}">
              <a16:creationId xmlns:a16="http://schemas.microsoft.com/office/drawing/2014/main" xmlns="" id="{00000000-0008-0000-0000-00007C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40" name="Rectángulo 17439">
          <a:extLst>
            <a:ext uri="{FF2B5EF4-FFF2-40B4-BE49-F238E27FC236}">
              <a16:creationId xmlns:a16="http://schemas.microsoft.com/office/drawing/2014/main" xmlns="" id="{00000000-0008-0000-0000-00007D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41" name="Rectángulo 17440">
          <a:extLst>
            <a:ext uri="{FF2B5EF4-FFF2-40B4-BE49-F238E27FC236}">
              <a16:creationId xmlns:a16="http://schemas.microsoft.com/office/drawing/2014/main" xmlns="" id="{00000000-0008-0000-0000-00007E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42" name="Rectángulo 17441">
          <a:extLst>
            <a:ext uri="{FF2B5EF4-FFF2-40B4-BE49-F238E27FC236}">
              <a16:creationId xmlns:a16="http://schemas.microsoft.com/office/drawing/2014/main" xmlns="" id="{00000000-0008-0000-0000-00007F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43" name="Rectángulo 17442">
          <a:extLst>
            <a:ext uri="{FF2B5EF4-FFF2-40B4-BE49-F238E27FC236}">
              <a16:creationId xmlns:a16="http://schemas.microsoft.com/office/drawing/2014/main" xmlns="" id="{00000000-0008-0000-0000-000080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7444" name="Rectángulo 17443">
          <a:extLst>
            <a:ext uri="{FF2B5EF4-FFF2-40B4-BE49-F238E27FC236}">
              <a16:creationId xmlns:a16="http://schemas.microsoft.com/office/drawing/2014/main" xmlns="" id="{00000000-0008-0000-0000-00008154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45" name="Rectángulo 17444">
          <a:extLst>
            <a:ext uri="{FF2B5EF4-FFF2-40B4-BE49-F238E27FC236}">
              <a16:creationId xmlns:a16="http://schemas.microsoft.com/office/drawing/2014/main" xmlns="" id="{00000000-0008-0000-0000-000082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46" name="Rectángulo 17445">
          <a:extLst>
            <a:ext uri="{FF2B5EF4-FFF2-40B4-BE49-F238E27FC236}">
              <a16:creationId xmlns:a16="http://schemas.microsoft.com/office/drawing/2014/main" xmlns="" id="{00000000-0008-0000-0000-000083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47" name="Rectángulo 17446">
          <a:extLst>
            <a:ext uri="{FF2B5EF4-FFF2-40B4-BE49-F238E27FC236}">
              <a16:creationId xmlns:a16="http://schemas.microsoft.com/office/drawing/2014/main" xmlns="" id="{00000000-0008-0000-0000-000084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48" name="Rectángulo 17447">
          <a:extLst>
            <a:ext uri="{FF2B5EF4-FFF2-40B4-BE49-F238E27FC236}">
              <a16:creationId xmlns:a16="http://schemas.microsoft.com/office/drawing/2014/main" xmlns="" id="{00000000-0008-0000-0000-000085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49" name="Rectángulo 17448">
          <a:extLst>
            <a:ext uri="{FF2B5EF4-FFF2-40B4-BE49-F238E27FC236}">
              <a16:creationId xmlns:a16="http://schemas.microsoft.com/office/drawing/2014/main" xmlns="" id="{00000000-0008-0000-0000-000086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50" name="Rectángulo 17449">
          <a:extLst>
            <a:ext uri="{FF2B5EF4-FFF2-40B4-BE49-F238E27FC236}">
              <a16:creationId xmlns:a16="http://schemas.microsoft.com/office/drawing/2014/main" xmlns="" id="{00000000-0008-0000-0000-000087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51" name="Rectángulo 17450">
          <a:extLst>
            <a:ext uri="{FF2B5EF4-FFF2-40B4-BE49-F238E27FC236}">
              <a16:creationId xmlns:a16="http://schemas.microsoft.com/office/drawing/2014/main" xmlns="" id="{00000000-0008-0000-0000-000088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52" name="Rectángulo 17451">
          <a:extLst>
            <a:ext uri="{FF2B5EF4-FFF2-40B4-BE49-F238E27FC236}">
              <a16:creationId xmlns:a16="http://schemas.microsoft.com/office/drawing/2014/main" xmlns="" id="{00000000-0008-0000-0000-000089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53" name="Rectángulo 17452">
          <a:extLst>
            <a:ext uri="{FF2B5EF4-FFF2-40B4-BE49-F238E27FC236}">
              <a16:creationId xmlns:a16="http://schemas.microsoft.com/office/drawing/2014/main" xmlns="" id="{00000000-0008-0000-0000-00008A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54" name="Rectángulo 17453">
          <a:extLst>
            <a:ext uri="{FF2B5EF4-FFF2-40B4-BE49-F238E27FC236}">
              <a16:creationId xmlns:a16="http://schemas.microsoft.com/office/drawing/2014/main" xmlns="" id="{00000000-0008-0000-0000-00008B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55" name="Rectángulo 17454">
          <a:extLst>
            <a:ext uri="{FF2B5EF4-FFF2-40B4-BE49-F238E27FC236}">
              <a16:creationId xmlns:a16="http://schemas.microsoft.com/office/drawing/2014/main" xmlns="" id="{00000000-0008-0000-0000-00008C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56" name="Rectángulo 17455">
          <a:extLst>
            <a:ext uri="{FF2B5EF4-FFF2-40B4-BE49-F238E27FC236}">
              <a16:creationId xmlns:a16="http://schemas.microsoft.com/office/drawing/2014/main" xmlns="" id="{00000000-0008-0000-0000-00008D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57" name="Rectángulo 17456">
          <a:extLst>
            <a:ext uri="{FF2B5EF4-FFF2-40B4-BE49-F238E27FC236}">
              <a16:creationId xmlns:a16="http://schemas.microsoft.com/office/drawing/2014/main" xmlns="" id="{00000000-0008-0000-0000-00008E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58" name="Rectángulo 17457">
          <a:extLst>
            <a:ext uri="{FF2B5EF4-FFF2-40B4-BE49-F238E27FC236}">
              <a16:creationId xmlns:a16="http://schemas.microsoft.com/office/drawing/2014/main" xmlns="" id="{00000000-0008-0000-0000-00008F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59" name="Rectángulo 17458">
          <a:extLst>
            <a:ext uri="{FF2B5EF4-FFF2-40B4-BE49-F238E27FC236}">
              <a16:creationId xmlns:a16="http://schemas.microsoft.com/office/drawing/2014/main" xmlns="" id="{00000000-0008-0000-0000-000090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60" name="Rectángulo 17459">
          <a:extLst>
            <a:ext uri="{FF2B5EF4-FFF2-40B4-BE49-F238E27FC236}">
              <a16:creationId xmlns:a16="http://schemas.microsoft.com/office/drawing/2014/main" xmlns="" id="{00000000-0008-0000-0000-000091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61" name="Rectángulo 17460">
          <a:extLst>
            <a:ext uri="{FF2B5EF4-FFF2-40B4-BE49-F238E27FC236}">
              <a16:creationId xmlns:a16="http://schemas.microsoft.com/office/drawing/2014/main" xmlns="" id="{00000000-0008-0000-0000-000092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62" name="Rectángulo 17461">
          <a:extLst>
            <a:ext uri="{FF2B5EF4-FFF2-40B4-BE49-F238E27FC236}">
              <a16:creationId xmlns:a16="http://schemas.microsoft.com/office/drawing/2014/main" xmlns="" id="{00000000-0008-0000-0000-000093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63" name="Rectángulo 17462">
          <a:extLst>
            <a:ext uri="{FF2B5EF4-FFF2-40B4-BE49-F238E27FC236}">
              <a16:creationId xmlns:a16="http://schemas.microsoft.com/office/drawing/2014/main" xmlns="" id="{00000000-0008-0000-0000-000094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64" name="Rectángulo 17463">
          <a:extLst>
            <a:ext uri="{FF2B5EF4-FFF2-40B4-BE49-F238E27FC236}">
              <a16:creationId xmlns:a16="http://schemas.microsoft.com/office/drawing/2014/main" xmlns="" id="{00000000-0008-0000-0000-000095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65" name="Rectángulo 17464">
          <a:extLst>
            <a:ext uri="{FF2B5EF4-FFF2-40B4-BE49-F238E27FC236}">
              <a16:creationId xmlns:a16="http://schemas.microsoft.com/office/drawing/2014/main" xmlns="" id="{00000000-0008-0000-0000-000096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66" name="Rectángulo 17465">
          <a:extLst>
            <a:ext uri="{FF2B5EF4-FFF2-40B4-BE49-F238E27FC236}">
              <a16:creationId xmlns:a16="http://schemas.microsoft.com/office/drawing/2014/main" xmlns="" id="{00000000-0008-0000-0000-000097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67" name="Rectángulo 17466">
          <a:extLst>
            <a:ext uri="{FF2B5EF4-FFF2-40B4-BE49-F238E27FC236}">
              <a16:creationId xmlns:a16="http://schemas.microsoft.com/office/drawing/2014/main" xmlns="" id="{00000000-0008-0000-0000-000098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68" name="Rectángulo 17467">
          <a:extLst>
            <a:ext uri="{FF2B5EF4-FFF2-40B4-BE49-F238E27FC236}">
              <a16:creationId xmlns:a16="http://schemas.microsoft.com/office/drawing/2014/main" xmlns="" id="{00000000-0008-0000-0000-000099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69" name="Rectángulo 17468">
          <a:extLst>
            <a:ext uri="{FF2B5EF4-FFF2-40B4-BE49-F238E27FC236}">
              <a16:creationId xmlns:a16="http://schemas.microsoft.com/office/drawing/2014/main" xmlns="" id="{00000000-0008-0000-0000-00009A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70" name="Rectángulo 17469">
          <a:extLst>
            <a:ext uri="{FF2B5EF4-FFF2-40B4-BE49-F238E27FC236}">
              <a16:creationId xmlns:a16="http://schemas.microsoft.com/office/drawing/2014/main" xmlns="" id="{00000000-0008-0000-0000-00009B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71" name="Rectángulo 17470">
          <a:extLst>
            <a:ext uri="{FF2B5EF4-FFF2-40B4-BE49-F238E27FC236}">
              <a16:creationId xmlns:a16="http://schemas.microsoft.com/office/drawing/2014/main" xmlns="" id="{00000000-0008-0000-0000-00009C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72" name="Rectángulo 17471">
          <a:extLst>
            <a:ext uri="{FF2B5EF4-FFF2-40B4-BE49-F238E27FC236}">
              <a16:creationId xmlns:a16="http://schemas.microsoft.com/office/drawing/2014/main" xmlns="" id="{00000000-0008-0000-0000-00009D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73" name="Rectángulo 17472">
          <a:extLst>
            <a:ext uri="{FF2B5EF4-FFF2-40B4-BE49-F238E27FC236}">
              <a16:creationId xmlns:a16="http://schemas.microsoft.com/office/drawing/2014/main" xmlns="" id="{00000000-0008-0000-0000-00009E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74" name="Rectángulo 17473">
          <a:extLst>
            <a:ext uri="{FF2B5EF4-FFF2-40B4-BE49-F238E27FC236}">
              <a16:creationId xmlns:a16="http://schemas.microsoft.com/office/drawing/2014/main" xmlns="" id="{00000000-0008-0000-0000-00009F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75" name="Rectángulo 17474">
          <a:extLst>
            <a:ext uri="{FF2B5EF4-FFF2-40B4-BE49-F238E27FC236}">
              <a16:creationId xmlns:a16="http://schemas.microsoft.com/office/drawing/2014/main" xmlns="" id="{00000000-0008-0000-0000-0000A0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76" name="Rectángulo 17475">
          <a:extLst>
            <a:ext uri="{FF2B5EF4-FFF2-40B4-BE49-F238E27FC236}">
              <a16:creationId xmlns:a16="http://schemas.microsoft.com/office/drawing/2014/main" xmlns="" id="{00000000-0008-0000-0000-0000A1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77" name="Rectángulo 17476">
          <a:extLst>
            <a:ext uri="{FF2B5EF4-FFF2-40B4-BE49-F238E27FC236}">
              <a16:creationId xmlns:a16="http://schemas.microsoft.com/office/drawing/2014/main" xmlns="" id="{00000000-0008-0000-0000-0000A2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78" name="Rectángulo 17477">
          <a:extLst>
            <a:ext uri="{FF2B5EF4-FFF2-40B4-BE49-F238E27FC236}">
              <a16:creationId xmlns:a16="http://schemas.microsoft.com/office/drawing/2014/main" xmlns="" id="{00000000-0008-0000-0000-0000A3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79" name="Rectángulo 17478">
          <a:extLst>
            <a:ext uri="{FF2B5EF4-FFF2-40B4-BE49-F238E27FC236}">
              <a16:creationId xmlns:a16="http://schemas.microsoft.com/office/drawing/2014/main" xmlns="" id="{00000000-0008-0000-0000-0000A4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80" name="Rectángulo 17479">
          <a:extLst>
            <a:ext uri="{FF2B5EF4-FFF2-40B4-BE49-F238E27FC236}">
              <a16:creationId xmlns:a16="http://schemas.microsoft.com/office/drawing/2014/main" xmlns="" id="{00000000-0008-0000-0000-0000A5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81" name="Rectángulo 17480">
          <a:extLst>
            <a:ext uri="{FF2B5EF4-FFF2-40B4-BE49-F238E27FC236}">
              <a16:creationId xmlns:a16="http://schemas.microsoft.com/office/drawing/2014/main" xmlns="" id="{00000000-0008-0000-0000-0000A6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82" name="Rectángulo 17481">
          <a:extLst>
            <a:ext uri="{FF2B5EF4-FFF2-40B4-BE49-F238E27FC236}">
              <a16:creationId xmlns:a16="http://schemas.microsoft.com/office/drawing/2014/main" xmlns="" id="{00000000-0008-0000-0000-0000A7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83" name="Rectángulo 17482">
          <a:extLst>
            <a:ext uri="{FF2B5EF4-FFF2-40B4-BE49-F238E27FC236}">
              <a16:creationId xmlns:a16="http://schemas.microsoft.com/office/drawing/2014/main" xmlns="" id="{00000000-0008-0000-0000-0000A8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84" name="Rectángulo 17483">
          <a:extLst>
            <a:ext uri="{FF2B5EF4-FFF2-40B4-BE49-F238E27FC236}">
              <a16:creationId xmlns:a16="http://schemas.microsoft.com/office/drawing/2014/main" xmlns="" id="{00000000-0008-0000-0000-0000A9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85" name="Rectángulo 17484">
          <a:extLst>
            <a:ext uri="{FF2B5EF4-FFF2-40B4-BE49-F238E27FC236}">
              <a16:creationId xmlns:a16="http://schemas.microsoft.com/office/drawing/2014/main" xmlns="" id="{00000000-0008-0000-0000-0000AA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86" name="Rectángulo 17485">
          <a:extLst>
            <a:ext uri="{FF2B5EF4-FFF2-40B4-BE49-F238E27FC236}">
              <a16:creationId xmlns:a16="http://schemas.microsoft.com/office/drawing/2014/main" xmlns="" id="{00000000-0008-0000-0000-0000AB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87" name="Rectángulo 17486">
          <a:extLst>
            <a:ext uri="{FF2B5EF4-FFF2-40B4-BE49-F238E27FC236}">
              <a16:creationId xmlns:a16="http://schemas.microsoft.com/office/drawing/2014/main" xmlns="" id="{00000000-0008-0000-0000-0000AC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88" name="Rectángulo 17487">
          <a:extLst>
            <a:ext uri="{FF2B5EF4-FFF2-40B4-BE49-F238E27FC236}">
              <a16:creationId xmlns:a16="http://schemas.microsoft.com/office/drawing/2014/main" xmlns="" id="{00000000-0008-0000-0000-0000AD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89" name="Rectángulo 17488">
          <a:extLst>
            <a:ext uri="{FF2B5EF4-FFF2-40B4-BE49-F238E27FC236}">
              <a16:creationId xmlns:a16="http://schemas.microsoft.com/office/drawing/2014/main" xmlns="" id="{00000000-0008-0000-0000-0000AE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7490" name="Rectángulo 17489">
          <a:extLst>
            <a:ext uri="{FF2B5EF4-FFF2-40B4-BE49-F238E27FC236}">
              <a16:creationId xmlns:a16="http://schemas.microsoft.com/office/drawing/2014/main" xmlns="" id="{00000000-0008-0000-0000-0000AF54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91" name="Rectángulo 17490">
          <a:extLst>
            <a:ext uri="{FF2B5EF4-FFF2-40B4-BE49-F238E27FC236}">
              <a16:creationId xmlns:a16="http://schemas.microsoft.com/office/drawing/2014/main" xmlns="" id="{00000000-0008-0000-0000-0000B0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92" name="Rectángulo 17491">
          <a:extLst>
            <a:ext uri="{FF2B5EF4-FFF2-40B4-BE49-F238E27FC236}">
              <a16:creationId xmlns:a16="http://schemas.microsoft.com/office/drawing/2014/main" xmlns="" id="{00000000-0008-0000-0000-0000B1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93" name="Rectángulo 17492">
          <a:extLst>
            <a:ext uri="{FF2B5EF4-FFF2-40B4-BE49-F238E27FC236}">
              <a16:creationId xmlns:a16="http://schemas.microsoft.com/office/drawing/2014/main" xmlns="" id="{00000000-0008-0000-0000-0000B2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94" name="Rectángulo 17493">
          <a:extLst>
            <a:ext uri="{FF2B5EF4-FFF2-40B4-BE49-F238E27FC236}">
              <a16:creationId xmlns:a16="http://schemas.microsoft.com/office/drawing/2014/main" xmlns="" id="{00000000-0008-0000-0000-0000B3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95" name="Rectángulo 17494">
          <a:extLst>
            <a:ext uri="{FF2B5EF4-FFF2-40B4-BE49-F238E27FC236}">
              <a16:creationId xmlns:a16="http://schemas.microsoft.com/office/drawing/2014/main" xmlns="" id="{00000000-0008-0000-0000-0000B4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96" name="Rectángulo 17495">
          <a:extLst>
            <a:ext uri="{FF2B5EF4-FFF2-40B4-BE49-F238E27FC236}">
              <a16:creationId xmlns:a16="http://schemas.microsoft.com/office/drawing/2014/main" xmlns="" id="{00000000-0008-0000-0000-0000B5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97" name="Rectángulo 17496">
          <a:extLst>
            <a:ext uri="{FF2B5EF4-FFF2-40B4-BE49-F238E27FC236}">
              <a16:creationId xmlns:a16="http://schemas.microsoft.com/office/drawing/2014/main" xmlns="" id="{00000000-0008-0000-0000-0000B6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98" name="Rectángulo 17497">
          <a:extLst>
            <a:ext uri="{FF2B5EF4-FFF2-40B4-BE49-F238E27FC236}">
              <a16:creationId xmlns:a16="http://schemas.microsoft.com/office/drawing/2014/main" xmlns="" id="{00000000-0008-0000-0000-0000B7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499" name="Rectángulo 17498">
          <a:extLst>
            <a:ext uri="{FF2B5EF4-FFF2-40B4-BE49-F238E27FC236}">
              <a16:creationId xmlns:a16="http://schemas.microsoft.com/office/drawing/2014/main" xmlns="" id="{00000000-0008-0000-0000-0000B8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00" name="Rectángulo 17499">
          <a:extLst>
            <a:ext uri="{FF2B5EF4-FFF2-40B4-BE49-F238E27FC236}">
              <a16:creationId xmlns:a16="http://schemas.microsoft.com/office/drawing/2014/main" xmlns="" id="{00000000-0008-0000-0000-0000B9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01" name="Rectángulo 17500">
          <a:extLst>
            <a:ext uri="{FF2B5EF4-FFF2-40B4-BE49-F238E27FC236}">
              <a16:creationId xmlns:a16="http://schemas.microsoft.com/office/drawing/2014/main" xmlns="" id="{00000000-0008-0000-0000-0000BA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02" name="Rectángulo 17501">
          <a:extLst>
            <a:ext uri="{FF2B5EF4-FFF2-40B4-BE49-F238E27FC236}">
              <a16:creationId xmlns:a16="http://schemas.microsoft.com/office/drawing/2014/main" xmlns="" id="{00000000-0008-0000-0000-0000BB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03" name="Rectángulo 17502">
          <a:extLst>
            <a:ext uri="{FF2B5EF4-FFF2-40B4-BE49-F238E27FC236}">
              <a16:creationId xmlns:a16="http://schemas.microsoft.com/office/drawing/2014/main" xmlns="" id="{00000000-0008-0000-0000-0000BC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04" name="Rectángulo 17503">
          <a:extLst>
            <a:ext uri="{FF2B5EF4-FFF2-40B4-BE49-F238E27FC236}">
              <a16:creationId xmlns:a16="http://schemas.microsoft.com/office/drawing/2014/main" xmlns="" id="{00000000-0008-0000-0000-0000BD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05" name="Rectángulo 17504">
          <a:extLst>
            <a:ext uri="{FF2B5EF4-FFF2-40B4-BE49-F238E27FC236}">
              <a16:creationId xmlns:a16="http://schemas.microsoft.com/office/drawing/2014/main" xmlns="" id="{00000000-0008-0000-0000-0000BE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06" name="Rectángulo 17505">
          <a:extLst>
            <a:ext uri="{FF2B5EF4-FFF2-40B4-BE49-F238E27FC236}">
              <a16:creationId xmlns:a16="http://schemas.microsoft.com/office/drawing/2014/main" xmlns="" id="{00000000-0008-0000-0000-0000BF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07" name="Rectángulo 17506">
          <a:extLst>
            <a:ext uri="{FF2B5EF4-FFF2-40B4-BE49-F238E27FC236}">
              <a16:creationId xmlns:a16="http://schemas.microsoft.com/office/drawing/2014/main" xmlns="" id="{00000000-0008-0000-0000-0000C0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08" name="Rectángulo 17507">
          <a:extLst>
            <a:ext uri="{FF2B5EF4-FFF2-40B4-BE49-F238E27FC236}">
              <a16:creationId xmlns:a16="http://schemas.microsoft.com/office/drawing/2014/main" xmlns="" id="{00000000-0008-0000-0000-0000C1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09" name="Rectángulo 17508">
          <a:extLst>
            <a:ext uri="{FF2B5EF4-FFF2-40B4-BE49-F238E27FC236}">
              <a16:creationId xmlns:a16="http://schemas.microsoft.com/office/drawing/2014/main" xmlns="" id="{00000000-0008-0000-0000-0000C2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10" name="Rectángulo 17509">
          <a:extLst>
            <a:ext uri="{FF2B5EF4-FFF2-40B4-BE49-F238E27FC236}">
              <a16:creationId xmlns:a16="http://schemas.microsoft.com/office/drawing/2014/main" xmlns="" id="{00000000-0008-0000-0000-0000C3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11" name="Rectángulo 17510">
          <a:extLst>
            <a:ext uri="{FF2B5EF4-FFF2-40B4-BE49-F238E27FC236}">
              <a16:creationId xmlns:a16="http://schemas.microsoft.com/office/drawing/2014/main" xmlns="" id="{00000000-0008-0000-0000-0000C4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12" name="Rectángulo 17511">
          <a:extLst>
            <a:ext uri="{FF2B5EF4-FFF2-40B4-BE49-F238E27FC236}">
              <a16:creationId xmlns:a16="http://schemas.microsoft.com/office/drawing/2014/main" xmlns="" id="{00000000-0008-0000-0000-0000C5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13" name="Rectángulo 17512">
          <a:extLst>
            <a:ext uri="{FF2B5EF4-FFF2-40B4-BE49-F238E27FC236}">
              <a16:creationId xmlns:a16="http://schemas.microsoft.com/office/drawing/2014/main" xmlns="" id="{00000000-0008-0000-0000-0000C6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14" name="Rectángulo 17513">
          <a:extLst>
            <a:ext uri="{FF2B5EF4-FFF2-40B4-BE49-F238E27FC236}">
              <a16:creationId xmlns:a16="http://schemas.microsoft.com/office/drawing/2014/main" xmlns="" id="{00000000-0008-0000-0000-0000C7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15" name="Rectángulo 17514">
          <a:extLst>
            <a:ext uri="{FF2B5EF4-FFF2-40B4-BE49-F238E27FC236}">
              <a16:creationId xmlns:a16="http://schemas.microsoft.com/office/drawing/2014/main" xmlns="" id="{00000000-0008-0000-0000-0000C8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16" name="Rectángulo 17515">
          <a:extLst>
            <a:ext uri="{FF2B5EF4-FFF2-40B4-BE49-F238E27FC236}">
              <a16:creationId xmlns:a16="http://schemas.microsoft.com/office/drawing/2014/main" xmlns="" id="{00000000-0008-0000-0000-0000C9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7517" name="Rectángulo 17516">
          <a:extLst>
            <a:ext uri="{FF2B5EF4-FFF2-40B4-BE49-F238E27FC236}">
              <a16:creationId xmlns:a16="http://schemas.microsoft.com/office/drawing/2014/main" xmlns="" id="{00000000-0008-0000-0000-0000CA54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18" name="Rectángulo 17517">
          <a:extLst>
            <a:ext uri="{FF2B5EF4-FFF2-40B4-BE49-F238E27FC236}">
              <a16:creationId xmlns:a16="http://schemas.microsoft.com/office/drawing/2014/main" xmlns="" id="{00000000-0008-0000-0000-0000CB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19" name="Rectángulo 17518">
          <a:extLst>
            <a:ext uri="{FF2B5EF4-FFF2-40B4-BE49-F238E27FC236}">
              <a16:creationId xmlns:a16="http://schemas.microsoft.com/office/drawing/2014/main" xmlns="" id="{00000000-0008-0000-0000-0000CC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20" name="Rectángulo 17519">
          <a:extLst>
            <a:ext uri="{FF2B5EF4-FFF2-40B4-BE49-F238E27FC236}">
              <a16:creationId xmlns:a16="http://schemas.microsoft.com/office/drawing/2014/main" xmlns="" id="{00000000-0008-0000-0000-0000CD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21" name="Rectángulo 17520">
          <a:extLst>
            <a:ext uri="{FF2B5EF4-FFF2-40B4-BE49-F238E27FC236}">
              <a16:creationId xmlns:a16="http://schemas.microsoft.com/office/drawing/2014/main" xmlns="" id="{00000000-0008-0000-0000-0000CE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22" name="Rectángulo 17521">
          <a:extLst>
            <a:ext uri="{FF2B5EF4-FFF2-40B4-BE49-F238E27FC236}">
              <a16:creationId xmlns:a16="http://schemas.microsoft.com/office/drawing/2014/main" xmlns="" id="{00000000-0008-0000-0000-0000CF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23" name="Rectángulo 17522">
          <a:extLst>
            <a:ext uri="{FF2B5EF4-FFF2-40B4-BE49-F238E27FC236}">
              <a16:creationId xmlns:a16="http://schemas.microsoft.com/office/drawing/2014/main" xmlns="" id="{00000000-0008-0000-0000-0000D0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24" name="Rectángulo 17523">
          <a:extLst>
            <a:ext uri="{FF2B5EF4-FFF2-40B4-BE49-F238E27FC236}">
              <a16:creationId xmlns:a16="http://schemas.microsoft.com/office/drawing/2014/main" xmlns="" id="{00000000-0008-0000-0000-0000D1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25" name="Rectángulo 17524">
          <a:extLst>
            <a:ext uri="{FF2B5EF4-FFF2-40B4-BE49-F238E27FC236}">
              <a16:creationId xmlns:a16="http://schemas.microsoft.com/office/drawing/2014/main" xmlns="" id="{00000000-0008-0000-0000-0000D2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26" name="Rectángulo 17525">
          <a:extLst>
            <a:ext uri="{FF2B5EF4-FFF2-40B4-BE49-F238E27FC236}">
              <a16:creationId xmlns:a16="http://schemas.microsoft.com/office/drawing/2014/main" xmlns="" id="{00000000-0008-0000-0000-0000D3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27" name="Rectángulo 17526">
          <a:extLst>
            <a:ext uri="{FF2B5EF4-FFF2-40B4-BE49-F238E27FC236}">
              <a16:creationId xmlns:a16="http://schemas.microsoft.com/office/drawing/2014/main" xmlns="" id="{00000000-0008-0000-0000-0000D4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28" name="Rectángulo 17527">
          <a:extLst>
            <a:ext uri="{FF2B5EF4-FFF2-40B4-BE49-F238E27FC236}">
              <a16:creationId xmlns:a16="http://schemas.microsoft.com/office/drawing/2014/main" xmlns="" id="{00000000-0008-0000-0000-0000D5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29" name="Rectángulo 17528">
          <a:extLst>
            <a:ext uri="{FF2B5EF4-FFF2-40B4-BE49-F238E27FC236}">
              <a16:creationId xmlns:a16="http://schemas.microsoft.com/office/drawing/2014/main" xmlns="" id="{00000000-0008-0000-0000-0000D6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30" name="Rectángulo 17529">
          <a:extLst>
            <a:ext uri="{FF2B5EF4-FFF2-40B4-BE49-F238E27FC236}">
              <a16:creationId xmlns:a16="http://schemas.microsoft.com/office/drawing/2014/main" xmlns="" id="{00000000-0008-0000-0000-0000D7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31" name="Rectángulo 17530">
          <a:extLst>
            <a:ext uri="{FF2B5EF4-FFF2-40B4-BE49-F238E27FC236}">
              <a16:creationId xmlns:a16="http://schemas.microsoft.com/office/drawing/2014/main" xmlns="" id="{00000000-0008-0000-0000-0000D8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32" name="Rectángulo 17531">
          <a:extLst>
            <a:ext uri="{FF2B5EF4-FFF2-40B4-BE49-F238E27FC236}">
              <a16:creationId xmlns:a16="http://schemas.microsoft.com/office/drawing/2014/main" xmlns="" id="{00000000-0008-0000-0000-0000D9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33" name="Rectángulo 17532">
          <a:extLst>
            <a:ext uri="{FF2B5EF4-FFF2-40B4-BE49-F238E27FC236}">
              <a16:creationId xmlns:a16="http://schemas.microsoft.com/office/drawing/2014/main" xmlns="" id="{00000000-0008-0000-0000-0000DA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34" name="Rectángulo 17533">
          <a:extLst>
            <a:ext uri="{FF2B5EF4-FFF2-40B4-BE49-F238E27FC236}">
              <a16:creationId xmlns:a16="http://schemas.microsoft.com/office/drawing/2014/main" xmlns="" id="{00000000-0008-0000-0000-0000DB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35" name="Rectángulo 17534">
          <a:extLst>
            <a:ext uri="{FF2B5EF4-FFF2-40B4-BE49-F238E27FC236}">
              <a16:creationId xmlns:a16="http://schemas.microsoft.com/office/drawing/2014/main" xmlns="" id="{00000000-0008-0000-0000-0000DC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36" name="Rectángulo 17535">
          <a:extLst>
            <a:ext uri="{FF2B5EF4-FFF2-40B4-BE49-F238E27FC236}">
              <a16:creationId xmlns:a16="http://schemas.microsoft.com/office/drawing/2014/main" xmlns="" id="{00000000-0008-0000-0000-0000DD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37" name="Rectángulo 17536">
          <a:extLst>
            <a:ext uri="{FF2B5EF4-FFF2-40B4-BE49-F238E27FC236}">
              <a16:creationId xmlns:a16="http://schemas.microsoft.com/office/drawing/2014/main" xmlns="" id="{00000000-0008-0000-0000-0000DE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38" name="Rectángulo 17537">
          <a:extLst>
            <a:ext uri="{FF2B5EF4-FFF2-40B4-BE49-F238E27FC236}">
              <a16:creationId xmlns:a16="http://schemas.microsoft.com/office/drawing/2014/main" xmlns="" id="{00000000-0008-0000-0000-0000DF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39" name="Rectángulo 17538">
          <a:extLst>
            <a:ext uri="{FF2B5EF4-FFF2-40B4-BE49-F238E27FC236}">
              <a16:creationId xmlns:a16="http://schemas.microsoft.com/office/drawing/2014/main" xmlns="" id="{00000000-0008-0000-0000-0000E0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40" name="Rectángulo 17539">
          <a:extLst>
            <a:ext uri="{FF2B5EF4-FFF2-40B4-BE49-F238E27FC236}">
              <a16:creationId xmlns:a16="http://schemas.microsoft.com/office/drawing/2014/main" xmlns="" id="{00000000-0008-0000-0000-0000E1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41" name="Rectángulo 17540">
          <a:extLst>
            <a:ext uri="{FF2B5EF4-FFF2-40B4-BE49-F238E27FC236}">
              <a16:creationId xmlns:a16="http://schemas.microsoft.com/office/drawing/2014/main" xmlns="" id="{00000000-0008-0000-0000-0000E2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42" name="Rectángulo 17541">
          <a:extLst>
            <a:ext uri="{FF2B5EF4-FFF2-40B4-BE49-F238E27FC236}">
              <a16:creationId xmlns:a16="http://schemas.microsoft.com/office/drawing/2014/main" xmlns="" id="{00000000-0008-0000-0000-0000E3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43" name="Rectángulo 17542">
          <a:extLst>
            <a:ext uri="{FF2B5EF4-FFF2-40B4-BE49-F238E27FC236}">
              <a16:creationId xmlns:a16="http://schemas.microsoft.com/office/drawing/2014/main" xmlns="" id="{00000000-0008-0000-0000-0000E4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44" name="Rectángulo 17543">
          <a:extLst>
            <a:ext uri="{FF2B5EF4-FFF2-40B4-BE49-F238E27FC236}">
              <a16:creationId xmlns:a16="http://schemas.microsoft.com/office/drawing/2014/main" xmlns="" id="{00000000-0008-0000-0000-0000E5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45" name="Rectángulo 17544">
          <a:extLst>
            <a:ext uri="{FF2B5EF4-FFF2-40B4-BE49-F238E27FC236}">
              <a16:creationId xmlns:a16="http://schemas.microsoft.com/office/drawing/2014/main" xmlns="" id="{00000000-0008-0000-0000-0000E6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46" name="Rectángulo 17545">
          <a:extLst>
            <a:ext uri="{FF2B5EF4-FFF2-40B4-BE49-F238E27FC236}">
              <a16:creationId xmlns:a16="http://schemas.microsoft.com/office/drawing/2014/main" xmlns="" id="{00000000-0008-0000-0000-0000E7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47" name="Rectángulo 17546">
          <a:extLst>
            <a:ext uri="{FF2B5EF4-FFF2-40B4-BE49-F238E27FC236}">
              <a16:creationId xmlns:a16="http://schemas.microsoft.com/office/drawing/2014/main" xmlns="" id="{00000000-0008-0000-0000-0000E8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48" name="Rectángulo 17547">
          <a:extLst>
            <a:ext uri="{FF2B5EF4-FFF2-40B4-BE49-F238E27FC236}">
              <a16:creationId xmlns:a16="http://schemas.microsoft.com/office/drawing/2014/main" xmlns="" id="{00000000-0008-0000-0000-0000E9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49" name="Rectángulo 17548">
          <a:extLst>
            <a:ext uri="{FF2B5EF4-FFF2-40B4-BE49-F238E27FC236}">
              <a16:creationId xmlns:a16="http://schemas.microsoft.com/office/drawing/2014/main" xmlns="" id="{00000000-0008-0000-0000-0000EA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50" name="Rectángulo 17549">
          <a:extLst>
            <a:ext uri="{FF2B5EF4-FFF2-40B4-BE49-F238E27FC236}">
              <a16:creationId xmlns:a16="http://schemas.microsoft.com/office/drawing/2014/main" xmlns="" id="{00000000-0008-0000-0000-0000EB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51" name="Rectángulo 17550">
          <a:extLst>
            <a:ext uri="{FF2B5EF4-FFF2-40B4-BE49-F238E27FC236}">
              <a16:creationId xmlns:a16="http://schemas.microsoft.com/office/drawing/2014/main" xmlns="" id="{00000000-0008-0000-0000-0000EC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7552" name="Rectángulo 17551">
          <a:extLst>
            <a:ext uri="{FF2B5EF4-FFF2-40B4-BE49-F238E27FC236}">
              <a16:creationId xmlns:a16="http://schemas.microsoft.com/office/drawing/2014/main" xmlns="" id="{00000000-0008-0000-0000-0000ED54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53" name="Rectángulo 17552">
          <a:extLst>
            <a:ext uri="{FF2B5EF4-FFF2-40B4-BE49-F238E27FC236}">
              <a16:creationId xmlns:a16="http://schemas.microsoft.com/office/drawing/2014/main" xmlns="" id="{00000000-0008-0000-0000-0000EE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54" name="Rectángulo 17553">
          <a:extLst>
            <a:ext uri="{FF2B5EF4-FFF2-40B4-BE49-F238E27FC236}">
              <a16:creationId xmlns:a16="http://schemas.microsoft.com/office/drawing/2014/main" xmlns="" id="{00000000-0008-0000-0000-0000EF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55" name="Rectángulo 17554">
          <a:extLst>
            <a:ext uri="{FF2B5EF4-FFF2-40B4-BE49-F238E27FC236}">
              <a16:creationId xmlns:a16="http://schemas.microsoft.com/office/drawing/2014/main" xmlns="" id="{00000000-0008-0000-0000-0000F0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56" name="Rectángulo 17555">
          <a:extLst>
            <a:ext uri="{FF2B5EF4-FFF2-40B4-BE49-F238E27FC236}">
              <a16:creationId xmlns:a16="http://schemas.microsoft.com/office/drawing/2014/main" xmlns="" id="{00000000-0008-0000-0000-0000F1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57" name="Rectángulo 17556">
          <a:extLst>
            <a:ext uri="{FF2B5EF4-FFF2-40B4-BE49-F238E27FC236}">
              <a16:creationId xmlns:a16="http://schemas.microsoft.com/office/drawing/2014/main" xmlns="" id="{00000000-0008-0000-0000-0000F2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58" name="Rectángulo 17557">
          <a:extLst>
            <a:ext uri="{FF2B5EF4-FFF2-40B4-BE49-F238E27FC236}">
              <a16:creationId xmlns:a16="http://schemas.microsoft.com/office/drawing/2014/main" xmlns="" id="{00000000-0008-0000-0000-0000F3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59" name="Rectángulo 17558">
          <a:extLst>
            <a:ext uri="{FF2B5EF4-FFF2-40B4-BE49-F238E27FC236}">
              <a16:creationId xmlns:a16="http://schemas.microsoft.com/office/drawing/2014/main" xmlns="" id="{00000000-0008-0000-0000-0000F4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60" name="Rectángulo 17559">
          <a:extLst>
            <a:ext uri="{FF2B5EF4-FFF2-40B4-BE49-F238E27FC236}">
              <a16:creationId xmlns:a16="http://schemas.microsoft.com/office/drawing/2014/main" xmlns="" id="{00000000-0008-0000-0000-0000F5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61" name="Rectángulo 17560">
          <a:extLst>
            <a:ext uri="{FF2B5EF4-FFF2-40B4-BE49-F238E27FC236}">
              <a16:creationId xmlns:a16="http://schemas.microsoft.com/office/drawing/2014/main" xmlns="" id="{00000000-0008-0000-0000-0000F6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62" name="Rectángulo 17561">
          <a:extLst>
            <a:ext uri="{FF2B5EF4-FFF2-40B4-BE49-F238E27FC236}">
              <a16:creationId xmlns:a16="http://schemas.microsoft.com/office/drawing/2014/main" xmlns="" id="{00000000-0008-0000-0000-0000F7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63" name="Rectángulo 17562">
          <a:extLst>
            <a:ext uri="{FF2B5EF4-FFF2-40B4-BE49-F238E27FC236}">
              <a16:creationId xmlns:a16="http://schemas.microsoft.com/office/drawing/2014/main" xmlns="" id="{00000000-0008-0000-0000-0000F8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64" name="Rectángulo 17563">
          <a:extLst>
            <a:ext uri="{FF2B5EF4-FFF2-40B4-BE49-F238E27FC236}">
              <a16:creationId xmlns:a16="http://schemas.microsoft.com/office/drawing/2014/main" xmlns="" id="{00000000-0008-0000-0000-0000F9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65" name="Rectángulo 17564">
          <a:extLst>
            <a:ext uri="{FF2B5EF4-FFF2-40B4-BE49-F238E27FC236}">
              <a16:creationId xmlns:a16="http://schemas.microsoft.com/office/drawing/2014/main" xmlns="" id="{00000000-0008-0000-0000-0000FA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66" name="Rectángulo 17565">
          <a:extLst>
            <a:ext uri="{FF2B5EF4-FFF2-40B4-BE49-F238E27FC236}">
              <a16:creationId xmlns:a16="http://schemas.microsoft.com/office/drawing/2014/main" xmlns="" id="{00000000-0008-0000-0000-0000FB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67" name="Rectángulo 17566">
          <a:extLst>
            <a:ext uri="{FF2B5EF4-FFF2-40B4-BE49-F238E27FC236}">
              <a16:creationId xmlns:a16="http://schemas.microsoft.com/office/drawing/2014/main" xmlns="" id="{00000000-0008-0000-0000-0000FC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68" name="Rectángulo 17567">
          <a:extLst>
            <a:ext uri="{FF2B5EF4-FFF2-40B4-BE49-F238E27FC236}">
              <a16:creationId xmlns:a16="http://schemas.microsoft.com/office/drawing/2014/main" xmlns="" id="{00000000-0008-0000-0000-0000FD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69" name="Rectángulo 17568">
          <a:extLst>
            <a:ext uri="{FF2B5EF4-FFF2-40B4-BE49-F238E27FC236}">
              <a16:creationId xmlns:a16="http://schemas.microsoft.com/office/drawing/2014/main" xmlns="" id="{00000000-0008-0000-0000-0000FE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70" name="Rectángulo 17569">
          <a:extLst>
            <a:ext uri="{FF2B5EF4-FFF2-40B4-BE49-F238E27FC236}">
              <a16:creationId xmlns:a16="http://schemas.microsoft.com/office/drawing/2014/main" xmlns="" id="{00000000-0008-0000-0000-0000FF54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71" name="Rectángulo 17570">
          <a:extLst>
            <a:ext uri="{FF2B5EF4-FFF2-40B4-BE49-F238E27FC236}">
              <a16:creationId xmlns:a16="http://schemas.microsoft.com/office/drawing/2014/main" xmlns="" id="{00000000-0008-0000-0000-000000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72" name="Rectángulo 17571">
          <a:extLst>
            <a:ext uri="{FF2B5EF4-FFF2-40B4-BE49-F238E27FC236}">
              <a16:creationId xmlns:a16="http://schemas.microsoft.com/office/drawing/2014/main" xmlns="" id="{00000000-0008-0000-0000-000001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73" name="Rectángulo 17572">
          <a:extLst>
            <a:ext uri="{FF2B5EF4-FFF2-40B4-BE49-F238E27FC236}">
              <a16:creationId xmlns:a16="http://schemas.microsoft.com/office/drawing/2014/main" xmlns="" id="{00000000-0008-0000-0000-000002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74" name="Rectángulo 17573">
          <a:extLst>
            <a:ext uri="{FF2B5EF4-FFF2-40B4-BE49-F238E27FC236}">
              <a16:creationId xmlns:a16="http://schemas.microsoft.com/office/drawing/2014/main" xmlns="" id="{00000000-0008-0000-0000-000003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75" name="Rectángulo 17574">
          <a:extLst>
            <a:ext uri="{FF2B5EF4-FFF2-40B4-BE49-F238E27FC236}">
              <a16:creationId xmlns:a16="http://schemas.microsoft.com/office/drawing/2014/main" xmlns="" id="{00000000-0008-0000-0000-000004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76" name="Rectángulo 17575">
          <a:extLst>
            <a:ext uri="{FF2B5EF4-FFF2-40B4-BE49-F238E27FC236}">
              <a16:creationId xmlns:a16="http://schemas.microsoft.com/office/drawing/2014/main" xmlns="" id="{00000000-0008-0000-0000-000005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77" name="Rectángulo 17576">
          <a:extLst>
            <a:ext uri="{FF2B5EF4-FFF2-40B4-BE49-F238E27FC236}">
              <a16:creationId xmlns:a16="http://schemas.microsoft.com/office/drawing/2014/main" xmlns="" id="{00000000-0008-0000-0000-000006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78" name="Rectángulo 17577">
          <a:extLst>
            <a:ext uri="{FF2B5EF4-FFF2-40B4-BE49-F238E27FC236}">
              <a16:creationId xmlns:a16="http://schemas.microsoft.com/office/drawing/2014/main" xmlns="" id="{00000000-0008-0000-0000-000007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79" name="Rectángulo 17578">
          <a:extLst>
            <a:ext uri="{FF2B5EF4-FFF2-40B4-BE49-F238E27FC236}">
              <a16:creationId xmlns:a16="http://schemas.microsoft.com/office/drawing/2014/main" xmlns="" id="{00000000-0008-0000-0000-000008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7580" name="Rectángulo 17579">
          <a:extLst>
            <a:ext uri="{FF2B5EF4-FFF2-40B4-BE49-F238E27FC236}">
              <a16:creationId xmlns:a16="http://schemas.microsoft.com/office/drawing/2014/main" xmlns="" id="{00000000-0008-0000-0000-00000955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81" name="Rectángulo 17580">
          <a:extLst>
            <a:ext uri="{FF2B5EF4-FFF2-40B4-BE49-F238E27FC236}">
              <a16:creationId xmlns:a16="http://schemas.microsoft.com/office/drawing/2014/main" xmlns="" id="{00000000-0008-0000-0000-00000A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82" name="Rectángulo 17581">
          <a:extLst>
            <a:ext uri="{FF2B5EF4-FFF2-40B4-BE49-F238E27FC236}">
              <a16:creationId xmlns:a16="http://schemas.microsoft.com/office/drawing/2014/main" xmlns="" id="{00000000-0008-0000-0000-00000B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83" name="Rectángulo 17582">
          <a:extLst>
            <a:ext uri="{FF2B5EF4-FFF2-40B4-BE49-F238E27FC236}">
              <a16:creationId xmlns:a16="http://schemas.microsoft.com/office/drawing/2014/main" xmlns="" id="{00000000-0008-0000-0000-00000C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84" name="Rectángulo 17583">
          <a:extLst>
            <a:ext uri="{FF2B5EF4-FFF2-40B4-BE49-F238E27FC236}">
              <a16:creationId xmlns:a16="http://schemas.microsoft.com/office/drawing/2014/main" xmlns="" id="{00000000-0008-0000-0000-00000D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85" name="Rectángulo 17584">
          <a:extLst>
            <a:ext uri="{FF2B5EF4-FFF2-40B4-BE49-F238E27FC236}">
              <a16:creationId xmlns:a16="http://schemas.microsoft.com/office/drawing/2014/main" xmlns="" id="{00000000-0008-0000-0000-00000E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86" name="Rectángulo 17585">
          <a:extLst>
            <a:ext uri="{FF2B5EF4-FFF2-40B4-BE49-F238E27FC236}">
              <a16:creationId xmlns:a16="http://schemas.microsoft.com/office/drawing/2014/main" xmlns="" id="{00000000-0008-0000-0000-00000F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87" name="Rectángulo 17586">
          <a:extLst>
            <a:ext uri="{FF2B5EF4-FFF2-40B4-BE49-F238E27FC236}">
              <a16:creationId xmlns:a16="http://schemas.microsoft.com/office/drawing/2014/main" xmlns="" id="{00000000-0008-0000-0000-000010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88" name="Rectángulo 17587">
          <a:extLst>
            <a:ext uri="{FF2B5EF4-FFF2-40B4-BE49-F238E27FC236}">
              <a16:creationId xmlns:a16="http://schemas.microsoft.com/office/drawing/2014/main" xmlns="" id="{00000000-0008-0000-0000-000011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89" name="Rectángulo 17588">
          <a:extLst>
            <a:ext uri="{FF2B5EF4-FFF2-40B4-BE49-F238E27FC236}">
              <a16:creationId xmlns:a16="http://schemas.microsoft.com/office/drawing/2014/main" xmlns="" id="{00000000-0008-0000-0000-000012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90" name="Rectángulo 17589">
          <a:extLst>
            <a:ext uri="{FF2B5EF4-FFF2-40B4-BE49-F238E27FC236}">
              <a16:creationId xmlns:a16="http://schemas.microsoft.com/office/drawing/2014/main" xmlns="" id="{00000000-0008-0000-0000-000013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91" name="Rectángulo 17590">
          <a:extLst>
            <a:ext uri="{FF2B5EF4-FFF2-40B4-BE49-F238E27FC236}">
              <a16:creationId xmlns:a16="http://schemas.microsoft.com/office/drawing/2014/main" xmlns="" id="{00000000-0008-0000-0000-000014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92" name="Rectángulo 17591">
          <a:extLst>
            <a:ext uri="{FF2B5EF4-FFF2-40B4-BE49-F238E27FC236}">
              <a16:creationId xmlns:a16="http://schemas.microsoft.com/office/drawing/2014/main" xmlns="" id="{00000000-0008-0000-0000-000015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93" name="Rectángulo 17592">
          <a:extLst>
            <a:ext uri="{FF2B5EF4-FFF2-40B4-BE49-F238E27FC236}">
              <a16:creationId xmlns:a16="http://schemas.microsoft.com/office/drawing/2014/main" xmlns="" id="{00000000-0008-0000-0000-000016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94" name="Rectángulo 17593">
          <a:extLst>
            <a:ext uri="{FF2B5EF4-FFF2-40B4-BE49-F238E27FC236}">
              <a16:creationId xmlns:a16="http://schemas.microsoft.com/office/drawing/2014/main" xmlns="" id="{00000000-0008-0000-0000-000017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95" name="Rectángulo 17594">
          <a:extLst>
            <a:ext uri="{FF2B5EF4-FFF2-40B4-BE49-F238E27FC236}">
              <a16:creationId xmlns:a16="http://schemas.microsoft.com/office/drawing/2014/main" xmlns="" id="{00000000-0008-0000-0000-000018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96" name="Rectángulo 17595">
          <a:extLst>
            <a:ext uri="{FF2B5EF4-FFF2-40B4-BE49-F238E27FC236}">
              <a16:creationId xmlns:a16="http://schemas.microsoft.com/office/drawing/2014/main" xmlns="" id="{00000000-0008-0000-0000-000019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97" name="Rectángulo 17596">
          <a:extLst>
            <a:ext uri="{FF2B5EF4-FFF2-40B4-BE49-F238E27FC236}">
              <a16:creationId xmlns:a16="http://schemas.microsoft.com/office/drawing/2014/main" xmlns="" id="{00000000-0008-0000-0000-00001A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98" name="Rectángulo 17597">
          <a:extLst>
            <a:ext uri="{FF2B5EF4-FFF2-40B4-BE49-F238E27FC236}">
              <a16:creationId xmlns:a16="http://schemas.microsoft.com/office/drawing/2014/main" xmlns="" id="{00000000-0008-0000-0000-00001B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599" name="Rectángulo 17598">
          <a:extLst>
            <a:ext uri="{FF2B5EF4-FFF2-40B4-BE49-F238E27FC236}">
              <a16:creationId xmlns:a16="http://schemas.microsoft.com/office/drawing/2014/main" xmlns="" id="{00000000-0008-0000-0000-00001C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00" name="Rectángulo 17599">
          <a:extLst>
            <a:ext uri="{FF2B5EF4-FFF2-40B4-BE49-F238E27FC236}">
              <a16:creationId xmlns:a16="http://schemas.microsoft.com/office/drawing/2014/main" xmlns="" id="{00000000-0008-0000-0000-00001D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01" name="Rectángulo 17600">
          <a:extLst>
            <a:ext uri="{FF2B5EF4-FFF2-40B4-BE49-F238E27FC236}">
              <a16:creationId xmlns:a16="http://schemas.microsoft.com/office/drawing/2014/main" xmlns="" id="{00000000-0008-0000-0000-00001E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02" name="Rectángulo 17601">
          <a:extLst>
            <a:ext uri="{FF2B5EF4-FFF2-40B4-BE49-F238E27FC236}">
              <a16:creationId xmlns:a16="http://schemas.microsoft.com/office/drawing/2014/main" xmlns="" id="{00000000-0008-0000-0000-00001F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03" name="Rectángulo 17602">
          <a:extLst>
            <a:ext uri="{FF2B5EF4-FFF2-40B4-BE49-F238E27FC236}">
              <a16:creationId xmlns:a16="http://schemas.microsoft.com/office/drawing/2014/main" xmlns="" id="{00000000-0008-0000-0000-000020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04" name="Rectángulo 17603">
          <a:extLst>
            <a:ext uri="{FF2B5EF4-FFF2-40B4-BE49-F238E27FC236}">
              <a16:creationId xmlns:a16="http://schemas.microsoft.com/office/drawing/2014/main" xmlns="" id="{00000000-0008-0000-0000-000021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05" name="Rectángulo 17604">
          <a:extLst>
            <a:ext uri="{FF2B5EF4-FFF2-40B4-BE49-F238E27FC236}">
              <a16:creationId xmlns:a16="http://schemas.microsoft.com/office/drawing/2014/main" xmlns="" id="{00000000-0008-0000-0000-000022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06" name="Rectángulo 17605">
          <a:extLst>
            <a:ext uri="{FF2B5EF4-FFF2-40B4-BE49-F238E27FC236}">
              <a16:creationId xmlns:a16="http://schemas.microsoft.com/office/drawing/2014/main" xmlns="" id="{00000000-0008-0000-0000-000023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7607" name="Rectángulo 17606">
          <a:extLst>
            <a:ext uri="{FF2B5EF4-FFF2-40B4-BE49-F238E27FC236}">
              <a16:creationId xmlns:a16="http://schemas.microsoft.com/office/drawing/2014/main" xmlns="" id="{00000000-0008-0000-0000-00002455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08" name="Rectángulo 17607">
          <a:extLst>
            <a:ext uri="{FF2B5EF4-FFF2-40B4-BE49-F238E27FC236}">
              <a16:creationId xmlns:a16="http://schemas.microsoft.com/office/drawing/2014/main" xmlns="" id="{00000000-0008-0000-0000-000025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09" name="Rectángulo 17608">
          <a:extLst>
            <a:ext uri="{FF2B5EF4-FFF2-40B4-BE49-F238E27FC236}">
              <a16:creationId xmlns:a16="http://schemas.microsoft.com/office/drawing/2014/main" xmlns="" id="{00000000-0008-0000-0000-000026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10" name="Rectángulo 17609">
          <a:extLst>
            <a:ext uri="{FF2B5EF4-FFF2-40B4-BE49-F238E27FC236}">
              <a16:creationId xmlns:a16="http://schemas.microsoft.com/office/drawing/2014/main" xmlns="" id="{00000000-0008-0000-0000-000027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11" name="Rectángulo 17610">
          <a:extLst>
            <a:ext uri="{FF2B5EF4-FFF2-40B4-BE49-F238E27FC236}">
              <a16:creationId xmlns:a16="http://schemas.microsoft.com/office/drawing/2014/main" xmlns="" id="{00000000-0008-0000-0000-000028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12" name="Rectángulo 17611">
          <a:extLst>
            <a:ext uri="{FF2B5EF4-FFF2-40B4-BE49-F238E27FC236}">
              <a16:creationId xmlns:a16="http://schemas.microsoft.com/office/drawing/2014/main" xmlns="" id="{00000000-0008-0000-0000-000029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13" name="Rectángulo 17612">
          <a:extLst>
            <a:ext uri="{FF2B5EF4-FFF2-40B4-BE49-F238E27FC236}">
              <a16:creationId xmlns:a16="http://schemas.microsoft.com/office/drawing/2014/main" xmlns="" id="{00000000-0008-0000-0000-00002A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14" name="Rectángulo 17613">
          <a:extLst>
            <a:ext uri="{FF2B5EF4-FFF2-40B4-BE49-F238E27FC236}">
              <a16:creationId xmlns:a16="http://schemas.microsoft.com/office/drawing/2014/main" xmlns="" id="{00000000-0008-0000-0000-00002B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15" name="Rectángulo 17614">
          <a:extLst>
            <a:ext uri="{FF2B5EF4-FFF2-40B4-BE49-F238E27FC236}">
              <a16:creationId xmlns:a16="http://schemas.microsoft.com/office/drawing/2014/main" xmlns="" id="{00000000-0008-0000-0000-00002C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16" name="Rectángulo 17615">
          <a:extLst>
            <a:ext uri="{FF2B5EF4-FFF2-40B4-BE49-F238E27FC236}">
              <a16:creationId xmlns:a16="http://schemas.microsoft.com/office/drawing/2014/main" xmlns="" id="{00000000-0008-0000-0000-00002D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17" name="Rectángulo 17616">
          <a:extLst>
            <a:ext uri="{FF2B5EF4-FFF2-40B4-BE49-F238E27FC236}">
              <a16:creationId xmlns:a16="http://schemas.microsoft.com/office/drawing/2014/main" xmlns="" id="{00000000-0008-0000-0000-00002E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18" name="Rectángulo 17617">
          <a:extLst>
            <a:ext uri="{FF2B5EF4-FFF2-40B4-BE49-F238E27FC236}">
              <a16:creationId xmlns:a16="http://schemas.microsoft.com/office/drawing/2014/main" xmlns="" id="{00000000-0008-0000-0000-00002F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19" name="Rectángulo 17618">
          <a:extLst>
            <a:ext uri="{FF2B5EF4-FFF2-40B4-BE49-F238E27FC236}">
              <a16:creationId xmlns:a16="http://schemas.microsoft.com/office/drawing/2014/main" xmlns="" id="{00000000-0008-0000-0000-000030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20" name="Rectángulo 17619">
          <a:extLst>
            <a:ext uri="{FF2B5EF4-FFF2-40B4-BE49-F238E27FC236}">
              <a16:creationId xmlns:a16="http://schemas.microsoft.com/office/drawing/2014/main" xmlns="" id="{00000000-0008-0000-0000-000031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21" name="Rectángulo 17620">
          <a:extLst>
            <a:ext uri="{FF2B5EF4-FFF2-40B4-BE49-F238E27FC236}">
              <a16:creationId xmlns:a16="http://schemas.microsoft.com/office/drawing/2014/main" xmlns="" id="{00000000-0008-0000-0000-000032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22" name="Rectángulo 17621">
          <a:extLst>
            <a:ext uri="{FF2B5EF4-FFF2-40B4-BE49-F238E27FC236}">
              <a16:creationId xmlns:a16="http://schemas.microsoft.com/office/drawing/2014/main" xmlns="" id="{00000000-0008-0000-0000-000033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23" name="Rectángulo 17622">
          <a:extLst>
            <a:ext uri="{FF2B5EF4-FFF2-40B4-BE49-F238E27FC236}">
              <a16:creationId xmlns:a16="http://schemas.microsoft.com/office/drawing/2014/main" xmlns="" id="{00000000-0008-0000-0000-000034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24" name="Rectángulo 17623">
          <a:extLst>
            <a:ext uri="{FF2B5EF4-FFF2-40B4-BE49-F238E27FC236}">
              <a16:creationId xmlns:a16="http://schemas.microsoft.com/office/drawing/2014/main" xmlns="" id="{00000000-0008-0000-0000-000035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25" name="Rectángulo 17624">
          <a:extLst>
            <a:ext uri="{FF2B5EF4-FFF2-40B4-BE49-F238E27FC236}">
              <a16:creationId xmlns:a16="http://schemas.microsoft.com/office/drawing/2014/main" xmlns="" id="{00000000-0008-0000-0000-000036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26" name="Rectángulo 17625">
          <a:extLst>
            <a:ext uri="{FF2B5EF4-FFF2-40B4-BE49-F238E27FC236}">
              <a16:creationId xmlns:a16="http://schemas.microsoft.com/office/drawing/2014/main" xmlns="" id="{00000000-0008-0000-0000-000037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27" name="Rectángulo 17626">
          <a:extLst>
            <a:ext uri="{FF2B5EF4-FFF2-40B4-BE49-F238E27FC236}">
              <a16:creationId xmlns:a16="http://schemas.microsoft.com/office/drawing/2014/main" xmlns="" id="{00000000-0008-0000-0000-000038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28" name="Rectángulo 17627">
          <a:extLst>
            <a:ext uri="{FF2B5EF4-FFF2-40B4-BE49-F238E27FC236}">
              <a16:creationId xmlns:a16="http://schemas.microsoft.com/office/drawing/2014/main" xmlns="" id="{00000000-0008-0000-0000-000039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29" name="Rectángulo 17628">
          <a:extLst>
            <a:ext uri="{FF2B5EF4-FFF2-40B4-BE49-F238E27FC236}">
              <a16:creationId xmlns:a16="http://schemas.microsoft.com/office/drawing/2014/main" xmlns="" id="{00000000-0008-0000-0000-00003A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30" name="Rectángulo 17629">
          <a:extLst>
            <a:ext uri="{FF2B5EF4-FFF2-40B4-BE49-F238E27FC236}">
              <a16:creationId xmlns:a16="http://schemas.microsoft.com/office/drawing/2014/main" xmlns="" id="{00000000-0008-0000-0000-00003B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31" name="Rectángulo 17630">
          <a:extLst>
            <a:ext uri="{FF2B5EF4-FFF2-40B4-BE49-F238E27FC236}">
              <a16:creationId xmlns:a16="http://schemas.microsoft.com/office/drawing/2014/main" xmlns="" id="{00000000-0008-0000-0000-00003C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32" name="Rectángulo 17631">
          <a:extLst>
            <a:ext uri="{FF2B5EF4-FFF2-40B4-BE49-F238E27FC236}">
              <a16:creationId xmlns:a16="http://schemas.microsoft.com/office/drawing/2014/main" xmlns="" id="{00000000-0008-0000-0000-00003D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33" name="Rectángulo 17632">
          <a:extLst>
            <a:ext uri="{FF2B5EF4-FFF2-40B4-BE49-F238E27FC236}">
              <a16:creationId xmlns:a16="http://schemas.microsoft.com/office/drawing/2014/main" xmlns="" id="{00000000-0008-0000-0000-00003E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7634" name="Rectángulo 17633">
          <a:extLst>
            <a:ext uri="{FF2B5EF4-FFF2-40B4-BE49-F238E27FC236}">
              <a16:creationId xmlns:a16="http://schemas.microsoft.com/office/drawing/2014/main" xmlns="" id="{00000000-0008-0000-0000-00003F55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35" name="Rectángulo 17634">
          <a:extLst>
            <a:ext uri="{FF2B5EF4-FFF2-40B4-BE49-F238E27FC236}">
              <a16:creationId xmlns:a16="http://schemas.microsoft.com/office/drawing/2014/main" xmlns="" id="{00000000-0008-0000-0000-000040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36" name="Rectángulo 17635">
          <a:extLst>
            <a:ext uri="{FF2B5EF4-FFF2-40B4-BE49-F238E27FC236}">
              <a16:creationId xmlns:a16="http://schemas.microsoft.com/office/drawing/2014/main" xmlns="" id="{00000000-0008-0000-0000-000041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37" name="Rectángulo 17636">
          <a:extLst>
            <a:ext uri="{FF2B5EF4-FFF2-40B4-BE49-F238E27FC236}">
              <a16:creationId xmlns:a16="http://schemas.microsoft.com/office/drawing/2014/main" xmlns="" id="{00000000-0008-0000-0000-000042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38" name="Rectángulo 17637">
          <a:extLst>
            <a:ext uri="{FF2B5EF4-FFF2-40B4-BE49-F238E27FC236}">
              <a16:creationId xmlns:a16="http://schemas.microsoft.com/office/drawing/2014/main" xmlns="" id="{00000000-0008-0000-0000-000043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39" name="Rectángulo 17638">
          <a:extLst>
            <a:ext uri="{FF2B5EF4-FFF2-40B4-BE49-F238E27FC236}">
              <a16:creationId xmlns:a16="http://schemas.microsoft.com/office/drawing/2014/main" xmlns="" id="{00000000-0008-0000-0000-000044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40" name="Rectángulo 17639">
          <a:extLst>
            <a:ext uri="{FF2B5EF4-FFF2-40B4-BE49-F238E27FC236}">
              <a16:creationId xmlns:a16="http://schemas.microsoft.com/office/drawing/2014/main" xmlns="" id="{00000000-0008-0000-0000-000045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41" name="Rectángulo 17640">
          <a:extLst>
            <a:ext uri="{FF2B5EF4-FFF2-40B4-BE49-F238E27FC236}">
              <a16:creationId xmlns:a16="http://schemas.microsoft.com/office/drawing/2014/main" xmlns="" id="{00000000-0008-0000-0000-000046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42" name="Rectángulo 17641">
          <a:extLst>
            <a:ext uri="{FF2B5EF4-FFF2-40B4-BE49-F238E27FC236}">
              <a16:creationId xmlns:a16="http://schemas.microsoft.com/office/drawing/2014/main" xmlns="" id="{00000000-0008-0000-0000-000047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43" name="Rectángulo 17642">
          <a:extLst>
            <a:ext uri="{FF2B5EF4-FFF2-40B4-BE49-F238E27FC236}">
              <a16:creationId xmlns:a16="http://schemas.microsoft.com/office/drawing/2014/main" xmlns="" id="{00000000-0008-0000-0000-000048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44" name="Rectángulo 17643">
          <a:extLst>
            <a:ext uri="{FF2B5EF4-FFF2-40B4-BE49-F238E27FC236}">
              <a16:creationId xmlns:a16="http://schemas.microsoft.com/office/drawing/2014/main" xmlns="" id="{00000000-0008-0000-0000-000049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45" name="Rectángulo 17644">
          <a:extLst>
            <a:ext uri="{FF2B5EF4-FFF2-40B4-BE49-F238E27FC236}">
              <a16:creationId xmlns:a16="http://schemas.microsoft.com/office/drawing/2014/main" xmlns="" id="{00000000-0008-0000-0000-00004A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46" name="Rectángulo 17645">
          <a:extLst>
            <a:ext uri="{FF2B5EF4-FFF2-40B4-BE49-F238E27FC236}">
              <a16:creationId xmlns:a16="http://schemas.microsoft.com/office/drawing/2014/main" xmlns="" id="{00000000-0008-0000-0000-00004B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47" name="Rectángulo 17646">
          <a:extLst>
            <a:ext uri="{FF2B5EF4-FFF2-40B4-BE49-F238E27FC236}">
              <a16:creationId xmlns:a16="http://schemas.microsoft.com/office/drawing/2014/main" xmlns="" id="{00000000-0008-0000-0000-00004C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48" name="Rectángulo 17647">
          <a:extLst>
            <a:ext uri="{FF2B5EF4-FFF2-40B4-BE49-F238E27FC236}">
              <a16:creationId xmlns:a16="http://schemas.microsoft.com/office/drawing/2014/main" xmlns="" id="{00000000-0008-0000-0000-00004D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49" name="Rectángulo 17648">
          <a:extLst>
            <a:ext uri="{FF2B5EF4-FFF2-40B4-BE49-F238E27FC236}">
              <a16:creationId xmlns:a16="http://schemas.microsoft.com/office/drawing/2014/main" xmlns="" id="{00000000-0008-0000-0000-00004E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50" name="Rectángulo 17649">
          <a:extLst>
            <a:ext uri="{FF2B5EF4-FFF2-40B4-BE49-F238E27FC236}">
              <a16:creationId xmlns:a16="http://schemas.microsoft.com/office/drawing/2014/main" xmlns="" id="{00000000-0008-0000-0000-00004F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51" name="Rectángulo 17650">
          <a:extLst>
            <a:ext uri="{FF2B5EF4-FFF2-40B4-BE49-F238E27FC236}">
              <a16:creationId xmlns:a16="http://schemas.microsoft.com/office/drawing/2014/main" xmlns="" id="{00000000-0008-0000-0000-000050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52" name="Rectángulo 17651">
          <a:extLst>
            <a:ext uri="{FF2B5EF4-FFF2-40B4-BE49-F238E27FC236}">
              <a16:creationId xmlns:a16="http://schemas.microsoft.com/office/drawing/2014/main" xmlns="" id="{00000000-0008-0000-0000-000051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53" name="Rectángulo 17652">
          <a:extLst>
            <a:ext uri="{FF2B5EF4-FFF2-40B4-BE49-F238E27FC236}">
              <a16:creationId xmlns:a16="http://schemas.microsoft.com/office/drawing/2014/main" xmlns="" id="{00000000-0008-0000-0000-000052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54" name="Rectángulo 17653">
          <a:extLst>
            <a:ext uri="{FF2B5EF4-FFF2-40B4-BE49-F238E27FC236}">
              <a16:creationId xmlns:a16="http://schemas.microsoft.com/office/drawing/2014/main" xmlns="" id="{00000000-0008-0000-0000-000053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55" name="Rectángulo 17654">
          <a:extLst>
            <a:ext uri="{FF2B5EF4-FFF2-40B4-BE49-F238E27FC236}">
              <a16:creationId xmlns:a16="http://schemas.microsoft.com/office/drawing/2014/main" xmlns="" id="{00000000-0008-0000-0000-000054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56" name="Rectángulo 17655">
          <a:extLst>
            <a:ext uri="{FF2B5EF4-FFF2-40B4-BE49-F238E27FC236}">
              <a16:creationId xmlns:a16="http://schemas.microsoft.com/office/drawing/2014/main" xmlns="" id="{00000000-0008-0000-0000-000055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57" name="Rectángulo 17656">
          <a:extLst>
            <a:ext uri="{FF2B5EF4-FFF2-40B4-BE49-F238E27FC236}">
              <a16:creationId xmlns:a16="http://schemas.microsoft.com/office/drawing/2014/main" xmlns="" id="{00000000-0008-0000-0000-000056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58" name="Rectángulo 17657">
          <a:extLst>
            <a:ext uri="{FF2B5EF4-FFF2-40B4-BE49-F238E27FC236}">
              <a16:creationId xmlns:a16="http://schemas.microsoft.com/office/drawing/2014/main" xmlns="" id="{00000000-0008-0000-0000-000057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59" name="Rectángulo 17658">
          <a:extLst>
            <a:ext uri="{FF2B5EF4-FFF2-40B4-BE49-F238E27FC236}">
              <a16:creationId xmlns:a16="http://schemas.microsoft.com/office/drawing/2014/main" xmlns="" id="{00000000-0008-0000-0000-000058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60" name="Rectángulo 17659">
          <a:extLst>
            <a:ext uri="{FF2B5EF4-FFF2-40B4-BE49-F238E27FC236}">
              <a16:creationId xmlns:a16="http://schemas.microsoft.com/office/drawing/2014/main" xmlns="" id="{00000000-0008-0000-0000-000059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61" name="Rectángulo 17660">
          <a:extLst>
            <a:ext uri="{FF2B5EF4-FFF2-40B4-BE49-F238E27FC236}">
              <a16:creationId xmlns:a16="http://schemas.microsoft.com/office/drawing/2014/main" xmlns="" id="{00000000-0008-0000-0000-00005A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62" name="Rectángulo 17661">
          <a:extLst>
            <a:ext uri="{FF2B5EF4-FFF2-40B4-BE49-F238E27FC236}">
              <a16:creationId xmlns:a16="http://schemas.microsoft.com/office/drawing/2014/main" xmlns="" id="{00000000-0008-0000-0000-00005B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63" name="Rectángulo 17662">
          <a:extLst>
            <a:ext uri="{FF2B5EF4-FFF2-40B4-BE49-F238E27FC236}">
              <a16:creationId xmlns:a16="http://schemas.microsoft.com/office/drawing/2014/main" xmlns="" id="{00000000-0008-0000-0000-00005C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64" name="Rectángulo 17663">
          <a:extLst>
            <a:ext uri="{FF2B5EF4-FFF2-40B4-BE49-F238E27FC236}">
              <a16:creationId xmlns:a16="http://schemas.microsoft.com/office/drawing/2014/main" xmlns="" id="{00000000-0008-0000-0000-00005D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65" name="Rectángulo 17664">
          <a:extLst>
            <a:ext uri="{FF2B5EF4-FFF2-40B4-BE49-F238E27FC236}">
              <a16:creationId xmlns:a16="http://schemas.microsoft.com/office/drawing/2014/main" xmlns="" id="{00000000-0008-0000-0000-00005E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66" name="Rectángulo 17665">
          <a:extLst>
            <a:ext uri="{FF2B5EF4-FFF2-40B4-BE49-F238E27FC236}">
              <a16:creationId xmlns:a16="http://schemas.microsoft.com/office/drawing/2014/main" xmlns="" id="{00000000-0008-0000-0000-00005F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67" name="Rectángulo 17666">
          <a:extLst>
            <a:ext uri="{FF2B5EF4-FFF2-40B4-BE49-F238E27FC236}">
              <a16:creationId xmlns:a16="http://schemas.microsoft.com/office/drawing/2014/main" xmlns="" id="{00000000-0008-0000-0000-000060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68" name="Rectángulo 17667">
          <a:extLst>
            <a:ext uri="{FF2B5EF4-FFF2-40B4-BE49-F238E27FC236}">
              <a16:creationId xmlns:a16="http://schemas.microsoft.com/office/drawing/2014/main" xmlns="" id="{00000000-0008-0000-0000-000061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69" name="Rectángulo 17668">
          <a:extLst>
            <a:ext uri="{FF2B5EF4-FFF2-40B4-BE49-F238E27FC236}">
              <a16:creationId xmlns:a16="http://schemas.microsoft.com/office/drawing/2014/main" xmlns="" id="{00000000-0008-0000-0000-000062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70" name="Rectángulo 17669">
          <a:extLst>
            <a:ext uri="{FF2B5EF4-FFF2-40B4-BE49-F238E27FC236}">
              <a16:creationId xmlns:a16="http://schemas.microsoft.com/office/drawing/2014/main" xmlns="" id="{00000000-0008-0000-0000-000063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71" name="Rectángulo 17670">
          <a:extLst>
            <a:ext uri="{FF2B5EF4-FFF2-40B4-BE49-F238E27FC236}">
              <a16:creationId xmlns:a16="http://schemas.microsoft.com/office/drawing/2014/main" xmlns="" id="{00000000-0008-0000-0000-000064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72" name="Rectángulo 17671">
          <a:extLst>
            <a:ext uri="{FF2B5EF4-FFF2-40B4-BE49-F238E27FC236}">
              <a16:creationId xmlns:a16="http://schemas.microsoft.com/office/drawing/2014/main" xmlns="" id="{00000000-0008-0000-0000-000065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73" name="Rectángulo 17672">
          <a:extLst>
            <a:ext uri="{FF2B5EF4-FFF2-40B4-BE49-F238E27FC236}">
              <a16:creationId xmlns:a16="http://schemas.microsoft.com/office/drawing/2014/main" xmlns="" id="{00000000-0008-0000-0000-000066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74" name="Rectángulo 17673">
          <a:extLst>
            <a:ext uri="{FF2B5EF4-FFF2-40B4-BE49-F238E27FC236}">
              <a16:creationId xmlns:a16="http://schemas.microsoft.com/office/drawing/2014/main" xmlns="" id="{00000000-0008-0000-0000-000067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75" name="Rectángulo 17674">
          <a:extLst>
            <a:ext uri="{FF2B5EF4-FFF2-40B4-BE49-F238E27FC236}">
              <a16:creationId xmlns:a16="http://schemas.microsoft.com/office/drawing/2014/main" xmlns="" id="{00000000-0008-0000-0000-000068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76" name="Rectángulo 17675">
          <a:extLst>
            <a:ext uri="{FF2B5EF4-FFF2-40B4-BE49-F238E27FC236}">
              <a16:creationId xmlns:a16="http://schemas.microsoft.com/office/drawing/2014/main" xmlns="" id="{00000000-0008-0000-0000-000069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77" name="Rectángulo 17676">
          <a:extLst>
            <a:ext uri="{FF2B5EF4-FFF2-40B4-BE49-F238E27FC236}">
              <a16:creationId xmlns:a16="http://schemas.microsoft.com/office/drawing/2014/main" xmlns="" id="{00000000-0008-0000-0000-00006A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78" name="Rectángulo 17677">
          <a:extLst>
            <a:ext uri="{FF2B5EF4-FFF2-40B4-BE49-F238E27FC236}">
              <a16:creationId xmlns:a16="http://schemas.microsoft.com/office/drawing/2014/main" xmlns="" id="{00000000-0008-0000-0000-00006B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79" name="Rectángulo 17678">
          <a:extLst>
            <a:ext uri="{FF2B5EF4-FFF2-40B4-BE49-F238E27FC236}">
              <a16:creationId xmlns:a16="http://schemas.microsoft.com/office/drawing/2014/main" xmlns="" id="{00000000-0008-0000-0000-00006C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7680" name="Rectángulo 17679">
          <a:extLst>
            <a:ext uri="{FF2B5EF4-FFF2-40B4-BE49-F238E27FC236}">
              <a16:creationId xmlns:a16="http://schemas.microsoft.com/office/drawing/2014/main" xmlns="" id="{00000000-0008-0000-0000-00006D55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81" name="Rectángulo 17680">
          <a:extLst>
            <a:ext uri="{FF2B5EF4-FFF2-40B4-BE49-F238E27FC236}">
              <a16:creationId xmlns:a16="http://schemas.microsoft.com/office/drawing/2014/main" xmlns="" id="{00000000-0008-0000-0000-00006E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82" name="Rectángulo 17681">
          <a:extLst>
            <a:ext uri="{FF2B5EF4-FFF2-40B4-BE49-F238E27FC236}">
              <a16:creationId xmlns:a16="http://schemas.microsoft.com/office/drawing/2014/main" xmlns="" id="{00000000-0008-0000-0000-00006F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83" name="Rectángulo 17682">
          <a:extLst>
            <a:ext uri="{FF2B5EF4-FFF2-40B4-BE49-F238E27FC236}">
              <a16:creationId xmlns:a16="http://schemas.microsoft.com/office/drawing/2014/main" xmlns="" id="{00000000-0008-0000-0000-000070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84" name="Rectángulo 17683">
          <a:extLst>
            <a:ext uri="{FF2B5EF4-FFF2-40B4-BE49-F238E27FC236}">
              <a16:creationId xmlns:a16="http://schemas.microsoft.com/office/drawing/2014/main" xmlns="" id="{00000000-0008-0000-0000-000071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85" name="Rectángulo 17684">
          <a:extLst>
            <a:ext uri="{FF2B5EF4-FFF2-40B4-BE49-F238E27FC236}">
              <a16:creationId xmlns:a16="http://schemas.microsoft.com/office/drawing/2014/main" xmlns="" id="{00000000-0008-0000-0000-000072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86" name="Rectángulo 17685">
          <a:extLst>
            <a:ext uri="{FF2B5EF4-FFF2-40B4-BE49-F238E27FC236}">
              <a16:creationId xmlns:a16="http://schemas.microsoft.com/office/drawing/2014/main" xmlns="" id="{00000000-0008-0000-0000-000073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87" name="Rectángulo 17686">
          <a:extLst>
            <a:ext uri="{FF2B5EF4-FFF2-40B4-BE49-F238E27FC236}">
              <a16:creationId xmlns:a16="http://schemas.microsoft.com/office/drawing/2014/main" xmlns="" id="{00000000-0008-0000-0000-000074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88" name="Rectángulo 17687">
          <a:extLst>
            <a:ext uri="{FF2B5EF4-FFF2-40B4-BE49-F238E27FC236}">
              <a16:creationId xmlns:a16="http://schemas.microsoft.com/office/drawing/2014/main" xmlns="" id="{00000000-0008-0000-0000-000075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89" name="Rectángulo 17688">
          <a:extLst>
            <a:ext uri="{FF2B5EF4-FFF2-40B4-BE49-F238E27FC236}">
              <a16:creationId xmlns:a16="http://schemas.microsoft.com/office/drawing/2014/main" xmlns="" id="{00000000-0008-0000-0000-000076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90" name="Rectángulo 17689">
          <a:extLst>
            <a:ext uri="{FF2B5EF4-FFF2-40B4-BE49-F238E27FC236}">
              <a16:creationId xmlns:a16="http://schemas.microsoft.com/office/drawing/2014/main" xmlns="" id="{00000000-0008-0000-0000-000077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91" name="Rectángulo 17690">
          <a:extLst>
            <a:ext uri="{FF2B5EF4-FFF2-40B4-BE49-F238E27FC236}">
              <a16:creationId xmlns:a16="http://schemas.microsoft.com/office/drawing/2014/main" xmlns="" id="{00000000-0008-0000-0000-000078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92" name="Rectángulo 17691">
          <a:extLst>
            <a:ext uri="{FF2B5EF4-FFF2-40B4-BE49-F238E27FC236}">
              <a16:creationId xmlns:a16="http://schemas.microsoft.com/office/drawing/2014/main" xmlns="" id="{00000000-0008-0000-0000-000079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93" name="Rectángulo 17692">
          <a:extLst>
            <a:ext uri="{FF2B5EF4-FFF2-40B4-BE49-F238E27FC236}">
              <a16:creationId xmlns:a16="http://schemas.microsoft.com/office/drawing/2014/main" xmlns="" id="{00000000-0008-0000-0000-00007A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94" name="Rectángulo 17693">
          <a:extLst>
            <a:ext uri="{FF2B5EF4-FFF2-40B4-BE49-F238E27FC236}">
              <a16:creationId xmlns:a16="http://schemas.microsoft.com/office/drawing/2014/main" xmlns="" id="{00000000-0008-0000-0000-00007B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95" name="Rectángulo 17694">
          <a:extLst>
            <a:ext uri="{FF2B5EF4-FFF2-40B4-BE49-F238E27FC236}">
              <a16:creationId xmlns:a16="http://schemas.microsoft.com/office/drawing/2014/main" xmlns="" id="{00000000-0008-0000-0000-00007C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96" name="Rectángulo 17695">
          <a:extLst>
            <a:ext uri="{FF2B5EF4-FFF2-40B4-BE49-F238E27FC236}">
              <a16:creationId xmlns:a16="http://schemas.microsoft.com/office/drawing/2014/main" xmlns="" id="{00000000-0008-0000-0000-00007D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97" name="Rectángulo 17696">
          <a:extLst>
            <a:ext uri="{FF2B5EF4-FFF2-40B4-BE49-F238E27FC236}">
              <a16:creationId xmlns:a16="http://schemas.microsoft.com/office/drawing/2014/main" xmlns="" id="{00000000-0008-0000-0000-00007E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98" name="Rectángulo 17697">
          <a:extLst>
            <a:ext uri="{FF2B5EF4-FFF2-40B4-BE49-F238E27FC236}">
              <a16:creationId xmlns:a16="http://schemas.microsoft.com/office/drawing/2014/main" xmlns="" id="{00000000-0008-0000-0000-00007F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699" name="Rectángulo 17698">
          <a:extLst>
            <a:ext uri="{FF2B5EF4-FFF2-40B4-BE49-F238E27FC236}">
              <a16:creationId xmlns:a16="http://schemas.microsoft.com/office/drawing/2014/main" xmlns="" id="{00000000-0008-0000-0000-000080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00" name="Rectángulo 17699">
          <a:extLst>
            <a:ext uri="{FF2B5EF4-FFF2-40B4-BE49-F238E27FC236}">
              <a16:creationId xmlns:a16="http://schemas.microsoft.com/office/drawing/2014/main" xmlns="" id="{00000000-0008-0000-0000-000081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01" name="Rectángulo 17700">
          <a:extLst>
            <a:ext uri="{FF2B5EF4-FFF2-40B4-BE49-F238E27FC236}">
              <a16:creationId xmlns:a16="http://schemas.microsoft.com/office/drawing/2014/main" xmlns="" id="{00000000-0008-0000-0000-000082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02" name="Rectángulo 17701">
          <a:extLst>
            <a:ext uri="{FF2B5EF4-FFF2-40B4-BE49-F238E27FC236}">
              <a16:creationId xmlns:a16="http://schemas.microsoft.com/office/drawing/2014/main" xmlns="" id="{00000000-0008-0000-0000-000083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03" name="Rectángulo 17702">
          <a:extLst>
            <a:ext uri="{FF2B5EF4-FFF2-40B4-BE49-F238E27FC236}">
              <a16:creationId xmlns:a16="http://schemas.microsoft.com/office/drawing/2014/main" xmlns="" id="{00000000-0008-0000-0000-000084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04" name="Rectángulo 17703">
          <a:extLst>
            <a:ext uri="{FF2B5EF4-FFF2-40B4-BE49-F238E27FC236}">
              <a16:creationId xmlns:a16="http://schemas.microsoft.com/office/drawing/2014/main" xmlns="" id="{00000000-0008-0000-0000-000085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05" name="Rectángulo 17704">
          <a:extLst>
            <a:ext uri="{FF2B5EF4-FFF2-40B4-BE49-F238E27FC236}">
              <a16:creationId xmlns:a16="http://schemas.microsoft.com/office/drawing/2014/main" xmlns="" id="{00000000-0008-0000-0000-000086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06" name="Rectángulo 17705">
          <a:extLst>
            <a:ext uri="{FF2B5EF4-FFF2-40B4-BE49-F238E27FC236}">
              <a16:creationId xmlns:a16="http://schemas.microsoft.com/office/drawing/2014/main" xmlns="" id="{00000000-0008-0000-0000-000087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7707" name="Rectángulo 17706">
          <a:extLst>
            <a:ext uri="{FF2B5EF4-FFF2-40B4-BE49-F238E27FC236}">
              <a16:creationId xmlns:a16="http://schemas.microsoft.com/office/drawing/2014/main" xmlns="" id="{00000000-0008-0000-0000-00008855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08" name="Rectángulo 17707">
          <a:extLst>
            <a:ext uri="{FF2B5EF4-FFF2-40B4-BE49-F238E27FC236}">
              <a16:creationId xmlns:a16="http://schemas.microsoft.com/office/drawing/2014/main" xmlns="" id="{00000000-0008-0000-0000-000089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09" name="Rectángulo 17708">
          <a:extLst>
            <a:ext uri="{FF2B5EF4-FFF2-40B4-BE49-F238E27FC236}">
              <a16:creationId xmlns:a16="http://schemas.microsoft.com/office/drawing/2014/main" xmlns="" id="{00000000-0008-0000-0000-00008A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10" name="Rectángulo 17709">
          <a:extLst>
            <a:ext uri="{FF2B5EF4-FFF2-40B4-BE49-F238E27FC236}">
              <a16:creationId xmlns:a16="http://schemas.microsoft.com/office/drawing/2014/main" xmlns="" id="{00000000-0008-0000-0000-00008B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11" name="Rectángulo 17710">
          <a:extLst>
            <a:ext uri="{FF2B5EF4-FFF2-40B4-BE49-F238E27FC236}">
              <a16:creationId xmlns:a16="http://schemas.microsoft.com/office/drawing/2014/main" xmlns="" id="{00000000-0008-0000-0000-00008C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12" name="Rectángulo 17711">
          <a:extLst>
            <a:ext uri="{FF2B5EF4-FFF2-40B4-BE49-F238E27FC236}">
              <a16:creationId xmlns:a16="http://schemas.microsoft.com/office/drawing/2014/main" xmlns="" id="{00000000-0008-0000-0000-00008D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13" name="Rectángulo 17712">
          <a:extLst>
            <a:ext uri="{FF2B5EF4-FFF2-40B4-BE49-F238E27FC236}">
              <a16:creationId xmlns:a16="http://schemas.microsoft.com/office/drawing/2014/main" xmlns="" id="{00000000-0008-0000-0000-00008E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14" name="Rectángulo 17713">
          <a:extLst>
            <a:ext uri="{FF2B5EF4-FFF2-40B4-BE49-F238E27FC236}">
              <a16:creationId xmlns:a16="http://schemas.microsoft.com/office/drawing/2014/main" xmlns="" id="{00000000-0008-0000-0000-00008F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15" name="Rectángulo 17714">
          <a:extLst>
            <a:ext uri="{FF2B5EF4-FFF2-40B4-BE49-F238E27FC236}">
              <a16:creationId xmlns:a16="http://schemas.microsoft.com/office/drawing/2014/main" xmlns="" id="{00000000-0008-0000-0000-000090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16" name="Rectángulo 17715">
          <a:extLst>
            <a:ext uri="{FF2B5EF4-FFF2-40B4-BE49-F238E27FC236}">
              <a16:creationId xmlns:a16="http://schemas.microsoft.com/office/drawing/2014/main" xmlns="" id="{00000000-0008-0000-0000-000091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17" name="Rectángulo 17716">
          <a:extLst>
            <a:ext uri="{FF2B5EF4-FFF2-40B4-BE49-F238E27FC236}">
              <a16:creationId xmlns:a16="http://schemas.microsoft.com/office/drawing/2014/main" xmlns="" id="{00000000-0008-0000-0000-000092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18" name="Rectángulo 17717">
          <a:extLst>
            <a:ext uri="{FF2B5EF4-FFF2-40B4-BE49-F238E27FC236}">
              <a16:creationId xmlns:a16="http://schemas.microsoft.com/office/drawing/2014/main" xmlns="" id="{00000000-0008-0000-0000-000093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19" name="Rectángulo 17718">
          <a:extLst>
            <a:ext uri="{FF2B5EF4-FFF2-40B4-BE49-F238E27FC236}">
              <a16:creationId xmlns:a16="http://schemas.microsoft.com/office/drawing/2014/main" xmlns="" id="{00000000-0008-0000-0000-000094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20" name="Rectángulo 17719">
          <a:extLst>
            <a:ext uri="{FF2B5EF4-FFF2-40B4-BE49-F238E27FC236}">
              <a16:creationId xmlns:a16="http://schemas.microsoft.com/office/drawing/2014/main" xmlns="" id="{00000000-0008-0000-0000-000095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21" name="Rectángulo 17720">
          <a:extLst>
            <a:ext uri="{FF2B5EF4-FFF2-40B4-BE49-F238E27FC236}">
              <a16:creationId xmlns:a16="http://schemas.microsoft.com/office/drawing/2014/main" xmlns="" id="{00000000-0008-0000-0000-000096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22" name="Rectángulo 17721">
          <a:extLst>
            <a:ext uri="{FF2B5EF4-FFF2-40B4-BE49-F238E27FC236}">
              <a16:creationId xmlns:a16="http://schemas.microsoft.com/office/drawing/2014/main" xmlns="" id="{00000000-0008-0000-0000-000097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23" name="Rectángulo 17722">
          <a:extLst>
            <a:ext uri="{FF2B5EF4-FFF2-40B4-BE49-F238E27FC236}">
              <a16:creationId xmlns:a16="http://schemas.microsoft.com/office/drawing/2014/main" xmlns="" id="{00000000-0008-0000-0000-000098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24" name="Rectángulo 17723">
          <a:extLst>
            <a:ext uri="{FF2B5EF4-FFF2-40B4-BE49-F238E27FC236}">
              <a16:creationId xmlns:a16="http://schemas.microsoft.com/office/drawing/2014/main" xmlns="" id="{00000000-0008-0000-0000-000099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25" name="Rectángulo 17724">
          <a:extLst>
            <a:ext uri="{FF2B5EF4-FFF2-40B4-BE49-F238E27FC236}">
              <a16:creationId xmlns:a16="http://schemas.microsoft.com/office/drawing/2014/main" xmlns="" id="{00000000-0008-0000-0000-00009A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26" name="Rectángulo 17725">
          <a:extLst>
            <a:ext uri="{FF2B5EF4-FFF2-40B4-BE49-F238E27FC236}">
              <a16:creationId xmlns:a16="http://schemas.microsoft.com/office/drawing/2014/main" xmlns="" id="{00000000-0008-0000-0000-00009B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27" name="Rectángulo 17726">
          <a:extLst>
            <a:ext uri="{FF2B5EF4-FFF2-40B4-BE49-F238E27FC236}">
              <a16:creationId xmlns:a16="http://schemas.microsoft.com/office/drawing/2014/main" xmlns="" id="{00000000-0008-0000-0000-00009C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28" name="Rectángulo 17727">
          <a:extLst>
            <a:ext uri="{FF2B5EF4-FFF2-40B4-BE49-F238E27FC236}">
              <a16:creationId xmlns:a16="http://schemas.microsoft.com/office/drawing/2014/main" xmlns="" id="{00000000-0008-0000-0000-00009D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29" name="Rectángulo 17728">
          <a:extLst>
            <a:ext uri="{FF2B5EF4-FFF2-40B4-BE49-F238E27FC236}">
              <a16:creationId xmlns:a16="http://schemas.microsoft.com/office/drawing/2014/main" xmlns="" id="{00000000-0008-0000-0000-00009E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30" name="Rectángulo 17729">
          <a:extLst>
            <a:ext uri="{FF2B5EF4-FFF2-40B4-BE49-F238E27FC236}">
              <a16:creationId xmlns:a16="http://schemas.microsoft.com/office/drawing/2014/main" xmlns="" id="{00000000-0008-0000-0000-00009F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31" name="Rectángulo 17730">
          <a:extLst>
            <a:ext uri="{FF2B5EF4-FFF2-40B4-BE49-F238E27FC236}">
              <a16:creationId xmlns:a16="http://schemas.microsoft.com/office/drawing/2014/main" xmlns="" id="{00000000-0008-0000-0000-0000A0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32" name="Rectángulo 17731">
          <a:extLst>
            <a:ext uri="{FF2B5EF4-FFF2-40B4-BE49-F238E27FC236}">
              <a16:creationId xmlns:a16="http://schemas.microsoft.com/office/drawing/2014/main" xmlns="" id="{00000000-0008-0000-0000-0000A1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33" name="Rectángulo 17732">
          <a:extLst>
            <a:ext uri="{FF2B5EF4-FFF2-40B4-BE49-F238E27FC236}">
              <a16:creationId xmlns:a16="http://schemas.microsoft.com/office/drawing/2014/main" xmlns="" id="{00000000-0008-0000-0000-0000A2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34" name="Rectángulo 17733">
          <a:extLst>
            <a:ext uri="{FF2B5EF4-FFF2-40B4-BE49-F238E27FC236}">
              <a16:creationId xmlns:a16="http://schemas.microsoft.com/office/drawing/2014/main" xmlns="" id="{00000000-0008-0000-0000-0000A3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35" name="Rectángulo 17734">
          <a:extLst>
            <a:ext uri="{FF2B5EF4-FFF2-40B4-BE49-F238E27FC236}">
              <a16:creationId xmlns:a16="http://schemas.microsoft.com/office/drawing/2014/main" xmlns="" id="{00000000-0008-0000-0000-0000A4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36" name="Rectángulo 17735">
          <a:extLst>
            <a:ext uri="{FF2B5EF4-FFF2-40B4-BE49-F238E27FC236}">
              <a16:creationId xmlns:a16="http://schemas.microsoft.com/office/drawing/2014/main" xmlns="" id="{00000000-0008-0000-0000-0000A5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7737" name="Rectángulo 17736">
          <a:extLst>
            <a:ext uri="{FF2B5EF4-FFF2-40B4-BE49-F238E27FC236}">
              <a16:creationId xmlns:a16="http://schemas.microsoft.com/office/drawing/2014/main" xmlns="" id="{00000000-0008-0000-0000-0000A655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38" name="Rectángulo 17737">
          <a:extLst>
            <a:ext uri="{FF2B5EF4-FFF2-40B4-BE49-F238E27FC236}">
              <a16:creationId xmlns:a16="http://schemas.microsoft.com/office/drawing/2014/main" xmlns="" id="{00000000-0008-0000-0000-0000A7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39" name="Rectángulo 17738">
          <a:extLst>
            <a:ext uri="{FF2B5EF4-FFF2-40B4-BE49-F238E27FC236}">
              <a16:creationId xmlns:a16="http://schemas.microsoft.com/office/drawing/2014/main" xmlns="" id="{00000000-0008-0000-0000-0000A8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40" name="Rectángulo 17739">
          <a:extLst>
            <a:ext uri="{FF2B5EF4-FFF2-40B4-BE49-F238E27FC236}">
              <a16:creationId xmlns:a16="http://schemas.microsoft.com/office/drawing/2014/main" xmlns="" id="{00000000-0008-0000-0000-0000A9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41" name="Rectángulo 17740">
          <a:extLst>
            <a:ext uri="{FF2B5EF4-FFF2-40B4-BE49-F238E27FC236}">
              <a16:creationId xmlns:a16="http://schemas.microsoft.com/office/drawing/2014/main" xmlns="" id="{00000000-0008-0000-0000-0000AA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42" name="Rectángulo 17741">
          <a:extLst>
            <a:ext uri="{FF2B5EF4-FFF2-40B4-BE49-F238E27FC236}">
              <a16:creationId xmlns:a16="http://schemas.microsoft.com/office/drawing/2014/main" xmlns="" id="{00000000-0008-0000-0000-0000AB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43" name="Rectángulo 17742">
          <a:extLst>
            <a:ext uri="{FF2B5EF4-FFF2-40B4-BE49-F238E27FC236}">
              <a16:creationId xmlns:a16="http://schemas.microsoft.com/office/drawing/2014/main" xmlns="" id="{00000000-0008-0000-0000-0000AC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44" name="Rectángulo 17743">
          <a:extLst>
            <a:ext uri="{FF2B5EF4-FFF2-40B4-BE49-F238E27FC236}">
              <a16:creationId xmlns:a16="http://schemas.microsoft.com/office/drawing/2014/main" xmlns="" id="{00000000-0008-0000-0000-0000AD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45" name="Rectángulo 17744">
          <a:extLst>
            <a:ext uri="{FF2B5EF4-FFF2-40B4-BE49-F238E27FC236}">
              <a16:creationId xmlns:a16="http://schemas.microsoft.com/office/drawing/2014/main" xmlns="" id="{00000000-0008-0000-0000-0000AE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46" name="Rectángulo 17745">
          <a:extLst>
            <a:ext uri="{FF2B5EF4-FFF2-40B4-BE49-F238E27FC236}">
              <a16:creationId xmlns:a16="http://schemas.microsoft.com/office/drawing/2014/main" xmlns="" id="{00000000-0008-0000-0000-0000AF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47" name="Rectángulo 17746">
          <a:extLst>
            <a:ext uri="{FF2B5EF4-FFF2-40B4-BE49-F238E27FC236}">
              <a16:creationId xmlns:a16="http://schemas.microsoft.com/office/drawing/2014/main" xmlns="" id="{00000000-0008-0000-0000-0000B0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48" name="Rectángulo 17747">
          <a:extLst>
            <a:ext uri="{FF2B5EF4-FFF2-40B4-BE49-F238E27FC236}">
              <a16:creationId xmlns:a16="http://schemas.microsoft.com/office/drawing/2014/main" xmlns="" id="{00000000-0008-0000-0000-0000B1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49" name="Rectángulo 17748">
          <a:extLst>
            <a:ext uri="{FF2B5EF4-FFF2-40B4-BE49-F238E27FC236}">
              <a16:creationId xmlns:a16="http://schemas.microsoft.com/office/drawing/2014/main" xmlns="" id="{00000000-0008-0000-0000-0000B2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50" name="Rectángulo 17749">
          <a:extLst>
            <a:ext uri="{FF2B5EF4-FFF2-40B4-BE49-F238E27FC236}">
              <a16:creationId xmlns:a16="http://schemas.microsoft.com/office/drawing/2014/main" xmlns="" id="{00000000-0008-0000-0000-0000B3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51" name="Rectángulo 17750">
          <a:extLst>
            <a:ext uri="{FF2B5EF4-FFF2-40B4-BE49-F238E27FC236}">
              <a16:creationId xmlns:a16="http://schemas.microsoft.com/office/drawing/2014/main" xmlns="" id="{00000000-0008-0000-0000-0000B4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52" name="Rectángulo 17751">
          <a:extLst>
            <a:ext uri="{FF2B5EF4-FFF2-40B4-BE49-F238E27FC236}">
              <a16:creationId xmlns:a16="http://schemas.microsoft.com/office/drawing/2014/main" xmlns="" id="{00000000-0008-0000-0000-0000B5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53" name="Rectángulo 17752">
          <a:extLst>
            <a:ext uri="{FF2B5EF4-FFF2-40B4-BE49-F238E27FC236}">
              <a16:creationId xmlns:a16="http://schemas.microsoft.com/office/drawing/2014/main" xmlns="" id="{00000000-0008-0000-0000-0000B6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54" name="Rectángulo 17753">
          <a:extLst>
            <a:ext uri="{FF2B5EF4-FFF2-40B4-BE49-F238E27FC236}">
              <a16:creationId xmlns:a16="http://schemas.microsoft.com/office/drawing/2014/main" xmlns="" id="{00000000-0008-0000-0000-0000B7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55" name="Rectángulo 17754">
          <a:extLst>
            <a:ext uri="{FF2B5EF4-FFF2-40B4-BE49-F238E27FC236}">
              <a16:creationId xmlns:a16="http://schemas.microsoft.com/office/drawing/2014/main" xmlns="" id="{00000000-0008-0000-0000-0000B8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56" name="Rectángulo 17755">
          <a:extLst>
            <a:ext uri="{FF2B5EF4-FFF2-40B4-BE49-F238E27FC236}">
              <a16:creationId xmlns:a16="http://schemas.microsoft.com/office/drawing/2014/main" xmlns="" id="{00000000-0008-0000-0000-0000B9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57" name="Rectángulo 17756">
          <a:extLst>
            <a:ext uri="{FF2B5EF4-FFF2-40B4-BE49-F238E27FC236}">
              <a16:creationId xmlns:a16="http://schemas.microsoft.com/office/drawing/2014/main" xmlns="" id="{00000000-0008-0000-0000-0000BA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58" name="Rectángulo 17757">
          <a:extLst>
            <a:ext uri="{FF2B5EF4-FFF2-40B4-BE49-F238E27FC236}">
              <a16:creationId xmlns:a16="http://schemas.microsoft.com/office/drawing/2014/main" xmlns="" id="{00000000-0008-0000-0000-0000BB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59" name="Rectángulo 17758">
          <a:extLst>
            <a:ext uri="{FF2B5EF4-FFF2-40B4-BE49-F238E27FC236}">
              <a16:creationId xmlns:a16="http://schemas.microsoft.com/office/drawing/2014/main" xmlns="" id="{00000000-0008-0000-0000-0000BC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60" name="Rectángulo 17759">
          <a:extLst>
            <a:ext uri="{FF2B5EF4-FFF2-40B4-BE49-F238E27FC236}">
              <a16:creationId xmlns:a16="http://schemas.microsoft.com/office/drawing/2014/main" xmlns="" id="{00000000-0008-0000-0000-0000BD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61" name="Rectángulo 17760">
          <a:extLst>
            <a:ext uri="{FF2B5EF4-FFF2-40B4-BE49-F238E27FC236}">
              <a16:creationId xmlns:a16="http://schemas.microsoft.com/office/drawing/2014/main" xmlns="" id="{00000000-0008-0000-0000-0000BE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62" name="Rectángulo 17761">
          <a:extLst>
            <a:ext uri="{FF2B5EF4-FFF2-40B4-BE49-F238E27FC236}">
              <a16:creationId xmlns:a16="http://schemas.microsoft.com/office/drawing/2014/main" xmlns="" id="{00000000-0008-0000-0000-0000BF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63" name="Rectángulo 17762">
          <a:extLst>
            <a:ext uri="{FF2B5EF4-FFF2-40B4-BE49-F238E27FC236}">
              <a16:creationId xmlns:a16="http://schemas.microsoft.com/office/drawing/2014/main" xmlns="" id="{00000000-0008-0000-0000-0000C0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64" name="Rectángulo 17763">
          <a:extLst>
            <a:ext uri="{FF2B5EF4-FFF2-40B4-BE49-F238E27FC236}">
              <a16:creationId xmlns:a16="http://schemas.microsoft.com/office/drawing/2014/main" xmlns="" id="{00000000-0008-0000-0000-0000C1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65" name="Rectángulo 17764">
          <a:extLst>
            <a:ext uri="{FF2B5EF4-FFF2-40B4-BE49-F238E27FC236}">
              <a16:creationId xmlns:a16="http://schemas.microsoft.com/office/drawing/2014/main" xmlns="" id="{00000000-0008-0000-0000-0000C2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66" name="Rectángulo 17765">
          <a:extLst>
            <a:ext uri="{FF2B5EF4-FFF2-40B4-BE49-F238E27FC236}">
              <a16:creationId xmlns:a16="http://schemas.microsoft.com/office/drawing/2014/main" xmlns="" id="{00000000-0008-0000-0000-0000C3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67" name="Rectángulo 17766">
          <a:extLst>
            <a:ext uri="{FF2B5EF4-FFF2-40B4-BE49-F238E27FC236}">
              <a16:creationId xmlns:a16="http://schemas.microsoft.com/office/drawing/2014/main" xmlns="" id="{00000000-0008-0000-0000-0000C4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68" name="Rectángulo 17767">
          <a:extLst>
            <a:ext uri="{FF2B5EF4-FFF2-40B4-BE49-F238E27FC236}">
              <a16:creationId xmlns:a16="http://schemas.microsoft.com/office/drawing/2014/main" xmlns="" id="{00000000-0008-0000-0000-0000C5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69" name="Rectángulo 17768">
          <a:extLst>
            <a:ext uri="{FF2B5EF4-FFF2-40B4-BE49-F238E27FC236}">
              <a16:creationId xmlns:a16="http://schemas.microsoft.com/office/drawing/2014/main" xmlns="" id="{00000000-0008-0000-0000-0000C6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1581150</xdr:colOff>
      <xdr:row>165</xdr:row>
      <xdr:rowOff>0</xdr:rowOff>
    </xdr:from>
    <xdr:ext cx="184730" cy="483722"/>
    <xdr:sp macro="" textlink="">
      <xdr:nvSpPr>
        <xdr:cNvPr id="17770" name="Rectángulo 17769">
          <a:extLst>
            <a:ext uri="{FF2B5EF4-FFF2-40B4-BE49-F238E27FC236}">
              <a16:creationId xmlns:a16="http://schemas.microsoft.com/office/drawing/2014/main" xmlns="" id="{00000000-0008-0000-0000-0000C7550000}"/>
            </a:ext>
          </a:extLst>
        </xdr:cNvPr>
        <xdr:cNvSpPr/>
      </xdr:nvSpPr>
      <xdr:spPr>
        <a:xfrm>
          <a:off x="239077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71" name="Rectángulo 17770">
          <a:extLst>
            <a:ext uri="{FF2B5EF4-FFF2-40B4-BE49-F238E27FC236}">
              <a16:creationId xmlns:a16="http://schemas.microsoft.com/office/drawing/2014/main" xmlns="" id="{00000000-0008-0000-0000-0000C8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72" name="Rectángulo 17771">
          <a:extLst>
            <a:ext uri="{FF2B5EF4-FFF2-40B4-BE49-F238E27FC236}">
              <a16:creationId xmlns:a16="http://schemas.microsoft.com/office/drawing/2014/main" xmlns="" id="{00000000-0008-0000-0000-0000C9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73" name="Rectángulo 17772">
          <a:extLst>
            <a:ext uri="{FF2B5EF4-FFF2-40B4-BE49-F238E27FC236}">
              <a16:creationId xmlns:a16="http://schemas.microsoft.com/office/drawing/2014/main" xmlns="" id="{00000000-0008-0000-0000-0000CA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74" name="Rectángulo 17773">
          <a:extLst>
            <a:ext uri="{FF2B5EF4-FFF2-40B4-BE49-F238E27FC236}">
              <a16:creationId xmlns:a16="http://schemas.microsoft.com/office/drawing/2014/main" xmlns="" id="{00000000-0008-0000-0000-0000CB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75" name="Rectángulo 17774">
          <a:extLst>
            <a:ext uri="{FF2B5EF4-FFF2-40B4-BE49-F238E27FC236}">
              <a16:creationId xmlns:a16="http://schemas.microsoft.com/office/drawing/2014/main" xmlns="" id="{00000000-0008-0000-0000-0000CC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76" name="Rectángulo 17775">
          <a:extLst>
            <a:ext uri="{FF2B5EF4-FFF2-40B4-BE49-F238E27FC236}">
              <a16:creationId xmlns:a16="http://schemas.microsoft.com/office/drawing/2014/main" xmlns="" id="{00000000-0008-0000-0000-0000CD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77" name="Rectángulo 17776">
          <a:extLst>
            <a:ext uri="{FF2B5EF4-FFF2-40B4-BE49-F238E27FC236}">
              <a16:creationId xmlns:a16="http://schemas.microsoft.com/office/drawing/2014/main" xmlns="" id="{00000000-0008-0000-0000-0000CE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78" name="Rectángulo 17777">
          <a:extLst>
            <a:ext uri="{FF2B5EF4-FFF2-40B4-BE49-F238E27FC236}">
              <a16:creationId xmlns:a16="http://schemas.microsoft.com/office/drawing/2014/main" xmlns="" id="{00000000-0008-0000-0000-0000CF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79" name="Rectángulo 17778">
          <a:extLst>
            <a:ext uri="{FF2B5EF4-FFF2-40B4-BE49-F238E27FC236}">
              <a16:creationId xmlns:a16="http://schemas.microsoft.com/office/drawing/2014/main" xmlns="" id="{00000000-0008-0000-0000-0000D0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80" name="Rectángulo 17779">
          <a:extLst>
            <a:ext uri="{FF2B5EF4-FFF2-40B4-BE49-F238E27FC236}">
              <a16:creationId xmlns:a16="http://schemas.microsoft.com/office/drawing/2014/main" xmlns="" id="{00000000-0008-0000-0000-0000D1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81" name="Rectángulo 17780">
          <a:extLst>
            <a:ext uri="{FF2B5EF4-FFF2-40B4-BE49-F238E27FC236}">
              <a16:creationId xmlns:a16="http://schemas.microsoft.com/office/drawing/2014/main" xmlns="" id="{00000000-0008-0000-0000-0000D2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82" name="Rectángulo 17781">
          <a:extLst>
            <a:ext uri="{FF2B5EF4-FFF2-40B4-BE49-F238E27FC236}">
              <a16:creationId xmlns:a16="http://schemas.microsoft.com/office/drawing/2014/main" xmlns="" id="{00000000-0008-0000-0000-0000D3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83" name="Rectángulo 17782">
          <a:extLst>
            <a:ext uri="{FF2B5EF4-FFF2-40B4-BE49-F238E27FC236}">
              <a16:creationId xmlns:a16="http://schemas.microsoft.com/office/drawing/2014/main" xmlns="" id="{00000000-0008-0000-0000-0000D4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84" name="Rectángulo 17783">
          <a:extLst>
            <a:ext uri="{FF2B5EF4-FFF2-40B4-BE49-F238E27FC236}">
              <a16:creationId xmlns:a16="http://schemas.microsoft.com/office/drawing/2014/main" xmlns="" id="{00000000-0008-0000-0000-0000D5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85" name="Rectángulo 17784">
          <a:extLst>
            <a:ext uri="{FF2B5EF4-FFF2-40B4-BE49-F238E27FC236}">
              <a16:creationId xmlns:a16="http://schemas.microsoft.com/office/drawing/2014/main" xmlns="" id="{00000000-0008-0000-0000-0000D6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86" name="Rectángulo 17785">
          <a:extLst>
            <a:ext uri="{FF2B5EF4-FFF2-40B4-BE49-F238E27FC236}">
              <a16:creationId xmlns:a16="http://schemas.microsoft.com/office/drawing/2014/main" xmlns="" id="{00000000-0008-0000-0000-0000D7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87" name="Rectángulo 17786">
          <a:extLst>
            <a:ext uri="{FF2B5EF4-FFF2-40B4-BE49-F238E27FC236}">
              <a16:creationId xmlns:a16="http://schemas.microsoft.com/office/drawing/2014/main" xmlns="" id="{00000000-0008-0000-0000-0000D8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88" name="Rectángulo 17787">
          <a:extLst>
            <a:ext uri="{FF2B5EF4-FFF2-40B4-BE49-F238E27FC236}">
              <a16:creationId xmlns:a16="http://schemas.microsoft.com/office/drawing/2014/main" xmlns="" id="{00000000-0008-0000-0000-0000D9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89" name="Rectángulo 17788">
          <a:extLst>
            <a:ext uri="{FF2B5EF4-FFF2-40B4-BE49-F238E27FC236}">
              <a16:creationId xmlns:a16="http://schemas.microsoft.com/office/drawing/2014/main" xmlns="" id="{00000000-0008-0000-0000-0000DA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90" name="Rectángulo 17789">
          <a:extLst>
            <a:ext uri="{FF2B5EF4-FFF2-40B4-BE49-F238E27FC236}">
              <a16:creationId xmlns:a16="http://schemas.microsoft.com/office/drawing/2014/main" xmlns="" id="{00000000-0008-0000-0000-0000DB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91" name="Rectángulo 17790">
          <a:extLst>
            <a:ext uri="{FF2B5EF4-FFF2-40B4-BE49-F238E27FC236}">
              <a16:creationId xmlns:a16="http://schemas.microsoft.com/office/drawing/2014/main" xmlns="" id="{00000000-0008-0000-0000-0000DC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92" name="Rectángulo 17791">
          <a:extLst>
            <a:ext uri="{FF2B5EF4-FFF2-40B4-BE49-F238E27FC236}">
              <a16:creationId xmlns:a16="http://schemas.microsoft.com/office/drawing/2014/main" xmlns="" id="{00000000-0008-0000-0000-0000DD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93" name="Rectángulo 17792">
          <a:extLst>
            <a:ext uri="{FF2B5EF4-FFF2-40B4-BE49-F238E27FC236}">
              <a16:creationId xmlns:a16="http://schemas.microsoft.com/office/drawing/2014/main" xmlns="" id="{00000000-0008-0000-0000-0000DE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94" name="Rectángulo 17793">
          <a:extLst>
            <a:ext uri="{FF2B5EF4-FFF2-40B4-BE49-F238E27FC236}">
              <a16:creationId xmlns:a16="http://schemas.microsoft.com/office/drawing/2014/main" xmlns="" id="{00000000-0008-0000-0000-0000DF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95" name="Rectángulo 17794">
          <a:extLst>
            <a:ext uri="{FF2B5EF4-FFF2-40B4-BE49-F238E27FC236}">
              <a16:creationId xmlns:a16="http://schemas.microsoft.com/office/drawing/2014/main" xmlns="" id="{00000000-0008-0000-0000-0000E0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96" name="Rectángulo 17795">
          <a:extLst>
            <a:ext uri="{FF2B5EF4-FFF2-40B4-BE49-F238E27FC236}">
              <a16:creationId xmlns:a16="http://schemas.microsoft.com/office/drawing/2014/main" xmlns="" id="{00000000-0008-0000-0000-0000E1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97" name="Rectángulo 17796">
          <a:extLst>
            <a:ext uri="{FF2B5EF4-FFF2-40B4-BE49-F238E27FC236}">
              <a16:creationId xmlns:a16="http://schemas.microsoft.com/office/drawing/2014/main" xmlns="" id="{00000000-0008-0000-0000-0000E2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98" name="Rectángulo 17797">
          <a:extLst>
            <a:ext uri="{FF2B5EF4-FFF2-40B4-BE49-F238E27FC236}">
              <a16:creationId xmlns:a16="http://schemas.microsoft.com/office/drawing/2014/main" xmlns="" id="{00000000-0008-0000-0000-0000E3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799" name="Rectángulo 17798">
          <a:extLst>
            <a:ext uri="{FF2B5EF4-FFF2-40B4-BE49-F238E27FC236}">
              <a16:creationId xmlns:a16="http://schemas.microsoft.com/office/drawing/2014/main" xmlns="" id="{00000000-0008-0000-0000-0000E4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00" name="Rectángulo 17799">
          <a:extLst>
            <a:ext uri="{FF2B5EF4-FFF2-40B4-BE49-F238E27FC236}">
              <a16:creationId xmlns:a16="http://schemas.microsoft.com/office/drawing/2014/main" xmlns="" id="{00000000-0008-0000-0000-0000E5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01" name="Rectángulo 17800">
          <a:extLst>
            <a:ext uri="{FF2B5EF4-FFF2-40B4-BE49-F238E27FC236}">
              <a16:creationId xmlns:a16="http://schemas.microsoft.com/office/drawing/2014/main" xmlns="" id="{00000000-0008-0000-0000-0000E6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02" name="Rectángulo 17801">
          <a:extLst>
            <a:ext uri="{FF2B5EF4-FFF2-40B4-BE49-F238E27FC236}">
              <a16:creationId xmlns:a16="http://schemas.microsoft.com/office/drawing/2014/main" xmlns="" id="{00000000-0008-0000-0000-0000E7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03" name="Rectángulo 17802">
          <a:extLst>
            <a:ext uri="{FF2B5EF4-FFF2-40B4-BE49-F238E27FC236}">
              <a16:creationId xmlns:a16="http://schemas.microsoft.com/office/drawing/2014/main" xmlns="" id="{00000000-0008-0000-0000-0000E8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04" name="Rectángulo 17803">
          <a:extLst>
            <a:ext uri="{FF2B5EF4-FFF2-40B4-BE49-F238E27FC236}">
              <a16:creationId xmlns:a16="http://schemas.microsoft.com/office/drawing/2014/main" xmlns="" id="{00000000-0008-0000-0000-0000E9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05" name="Rectángulo 17804">
          <a:extLst>
            <a:ext uri="{FF2B5EF4-FFF2-40B4-BE49-F238E27FC236}">
              <a16:creationId xmlns:a16="http://schemas.microsoft.com/office/drawing/2014/main" xmlns="" id="{00000000-0008-0000-0000-0000EA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06" name="Rectángulo 17805">
          <a:extLst>
            <a:ext uri="{FF2B5EF4-FFF2-40B4-BE49-F238E27FC236}">
              <a16:creationId xmlns:a16="http://schemas.microsoft.com/office/drawing/2014/main" xmlns="" id="{00000000-0008-0000-0000-0000EB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07" name="Rectángulo 17806">
          <a:extLst>
            <a:ext uri="{FF2B5EF4-FFF2-40B4-BE49-F238E27FC236}">
              <a16:creationId xmlns:a16="http://schemas.microsoft.com/office/drawing/2014/main" xmlns="" id="{00000000-0008-0000-0000-0000EC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08" name="Rectángulo 17807">
          <a:extLst>
            <a:ext uri="{FF2B5EF4-FFF2-40B4-BE49-F238E27FC236}">
              <a16:creationId xmlns:a16="http://schemas.microsoft.com/office/drawing/2014/main" xmlns="" id="{00000000-0008-0000-0000-0000ED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09" name="Rectángulo 17808">
          <a:extLst>
            <a:ext uri="{FF2B5EF4-FFF2-40B4-BE49-F238E27FC236}">
              <a16:creationId xmlns:a16="http://schemas.microsoft.com/office/drawing/2014/main" xmlns="" id="{00000000-0008-0000-0000-0000EE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10" name="Rectángulo 17809">
          <a:extLst>
            <a:ext uri="{FF2B5EF4-FFF2-40B4-BE49-F238E27FC236}">
              <a16:creationId xmlns:a16="http://schemas.microsoft.com/office/drawing/2014/main" xmlns="" id="{00000000-0008-0000-0000-0000EF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11" name="Rectángulo 17810">
          <a:extLst>
            <a:ext uri="{FF2B5EF4-FFF2-40B4-BE49-F238E27FC236}">
              <a16:creationId xmlns:a16="http://schemas.microsoft.com/office/drawing/2014/main" xmlns="" id="{00000000-0008-0000-0000-0000F0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12" name="Rectángulo 17811">
          <a:extLst>
            <a:ext uri="{FF2B5EF4-FFF2-40B4-BE49-F238E27FC236}">
              <a16:creationId xmlns:a16="http://schemas.microsoft.com/office/drawing/2014/main" xmlns="" id="{00000000-0008-0000-0000-0000F1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13" name="Rectángulo 17812">
          <a:extLst>
            <a:ext uri="{FF2B5EF4-FFF2-40B4-BE49-F238E27FC236}">
              <a16:creationId xmlns:a16="http://schemas.microsoft.com/office/drawing/2014/main" xmlns="" id="{00000000-0008-0000-0000-0000F2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14" name="Rectángulo 17813">
          <a:extLst>
            <a:ext uri="{FF2B5EF4-FFF2-40B4-BE49-F238E27FC236}">
              <a16:creationId xmlns:a16="http://schemas.microsoft.com/office/drawing/2014/main" xmlns="" id="{00000000-0008-0000-0000-0000F3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15" name="Rectángulo 17814">
          <a:extLst>
            <a:ext uri="{FF2B5EF4-FFF2-40B4-BE49-F238E27FC236}">
              <a16:creationId xmlns:a16="http://schemas.microsoft.com/office/drawing/2014/main" xmlns="" id="{00000000-0008-0000-0000-0000F4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16" name="Rectángulo 17815">
          <a:extLst>
            <a:ext uri="{FF2B5EF4-FFF2-40B4-BE49-F238E27FC236}">
              <a16:creationId xmlns:a16="http://schemas.microsoft.com/office/drawing/2014/main" xmlns="" id="{00000000-0008-0000-0000-0000F5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17" name="Rectángulo 17816">
          <a:extLst>
            <a:ext uri="{FF2B5EF4-FFF2-40B4-BE49-F238E27FC236}">
              <a16:creationId xmlns:a16="http://schemas.microsoft.com/office/drawing/2014/main" xmlns="" id="{00000000-0008-0000-0000-0000F6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18" name="Rectángulo 17817">
          <a:extLst>
            <a:ext uri="{FF2B5EF4-FFF2-40B4-BE49-F238E27FC236}">
              <a16:creationId xmlns:a16="http://schemas.microsoft.com/office/drawing/2014/main" xmlns="" id="{00000000-0008-0000-0000-0000F7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19" name="Rectángulo 17818">
          <a:extLst>
            <a:ext uri="{FF2B5EF4-FFF2-40B4-BE49-F238E27FC236}">
              <a16:creationId xmlns:a16="http://schemas.microsoft.com/office/drawing/2014/main" xmlns="" id="{00000000-0008-0000-0000-0000F8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20" name="Rectángulo 17819">
          <a:extLst>
            <a:ext uri="{FF2B5EF4-FFF2-40B4-BE49-F238E27FC236}">
              <a16:creationId xmlns:a16="http://schemas.microsoft.com/office/drawing/2014/main" xmlns="" id="{00000000-0008-0000-0000-0000F9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21" name="Rectángulo 17820">
          <a:extLst>
            <a:ext uri="{FF2B5EF4-FFF2-40B4-BE49-F238E27FC236}">
              <a16:creationId xmlns:a16="http://schemas.microsoft.com/office/drawing/2014/main" xmlns="" id="{00000000-0008-0000-0000-0000FA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22" name="Rectángulo 17821">
          <a:extLst>
            <a:ext uri="{FF2B5EF4-FFF2-40B4-BE49-F238E27FC236}">
              <a16:creationId xmlns:a16="http://schemas.microsoft.com/office/drawing/2014/main" xmlns="" id="{00000000-0008-0000-0000-0000FB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23" name="Rectángulo 17822">
          <a:extLst>
            <a:ext uri="{FF2B5EF4-FFF2-40B4-BE49-F238E27FC236}">
              <a16:creationId xmlns:a16="http://schemas.microsoft.com/office/drawing/2014/main" xmlns="" id="{00000000-0008-0000-0000-0000FC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24" name="Rectángulo 17823">
          <a:extLst>
            <a:ext uri="{FF2B5EF4-FFF2-40B4-BE49-F238E27FC236}">
              <a16:creationId xmlns:a16="http://schemas.microsoft.com/office/drawing/2014/main" xmlns="" id="{00000000-0008-0000-0000-0000FD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7825" name="Rectángulo 17824">
          <a:extLst>
            <a:ext uri="{FF2B5EF4-FFF2-40B4-BE49-F238E27FC236}">
              <a16:creationId xmlns:a16="http://schemas.microsoft.com/office/drawing/2014/main" xmlns="" id="{00000000-0008-0000-0000-0000FE55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26" name="Rectángulo 17825">
          <a:extLst>
            <a:ext uri="{FF2B5EF4-FFF2-40B4-BE49-F238E27FC236}">
              <a16:creationId xmlns:a16="http://schemas.microsoft.com/office/drawing/2014/main" xmlns="" id="{00000000-0008-0000-0000-0000FF55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27" name="Rectángulo 17826">
          <a:extLst>
            <a:ext uri="{FF2B5EF4-FFF2-40B4-BE49-F238E27FC236}">
              <a16:creationId xmlns:a16="http://schemas.microsoft.com/office/drawing/2014/main" xmlns="" id="{00000000-0008-0000-0000-000000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28" name="Rectángulo 17827">
          <a:extLst>
            <a:ext uri="{FF2B5EF4-FFF2-40B4-BE49-F238E27FC236}">
              <a16:creationId xmlns:a16="http://schemas.microsoft.com/office/drawing/2014/main" xmlns="" id="{00000000-0008-0000-0000-000001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29" name="Rectángulo 17828">
          <a:extLst>
            <a:ext uri="{FF2B5EF4-FFF2-40B4-BE49-F238E27FC236}">
              <a16:creationId xmlns:a16="http://schemas.microsoft.com/office/drawing/2014/main" xmlns="" id="{00000000-0008-0000-0000-000002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30" name="Rectángulo 17829">
          <a:extLst>
            <a:ext uri="{FF2B5EF4-FFF2-40B4-BE49-F238E27FC236}">
              <a16:creationId xmlns:a16="http://schemas.microsoft.com/office/drawing/2014/main" xmlns="" id="{00000000-0008-0000-0000-000003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31" name="Rectángulo 17830">
          <a:extLst>
            <a:ext uri="{FF2B5EF4-FFF2-40B4-BE49-F238E27FC236}">
              <a16:creationId xmlns:a16="http://schemas.microsoft.com/office/drawing/2014/main" xmlns="" id="{00000000-0008-0000-0000-000004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32" name="Rectángulo 17831">
          <a:extLst>
            <a:ext uri="{FF2B5EF4-FFF2-40B4-BE49-F238E27FC236}">
              <a16:creationId xmlns:a16="http://schemas.microsoft.com/office/drawing/2014/main" xmlns="" id="{00000000-0008-0000-0000-000005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33" name="Rectángulo 17832">
          <a:extLst>
            <a:ext uri="{FF2B5EF4-FFF2-40B4-BE49-F238E27FC236}">
              <a16:creationId xmlns:a16="http://schemas.microsoft.com/office/drawing/2014/main" xmlns="" id="{00000000-0008-0000-0000-000006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34" name="Rectángulo 17833">
          <a:extLst>
            <a:ext uri="{FF2B5EF4-FFF2-40B4-BE49-F238E27FC236}">
              <a16:creationId xmlns:a16="http://schemas.microsoft.com/office/drawing/2014/main" xmlns="" id="{00000000-0008-0000-0000-000007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35" name="Rectángulo 17834">
          <a:extLst>
            <a:ext uri="{FF2B5EF4-FFF2-40B4-BE49-F238E27FC236}">
              <a16:creationId xmlns:a16="http://schemas.microsoft.com/office/drawing/2014/main" xmlns="" id="{00000000-0008-0000-0000-000008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36" name="Rectángulo 17835">
          <a:extLst>
            <a:ext uri="{FF2B5EF4-FFF2-40B4-BE49-F238E27FC236}">
              <a16:creationId xmlns:a16="http://schemas.microsoft.com/office/drawing/2014/main" xmlns="" id="{00000000-0008-0000-0000-000009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37" name="Rectángulo 17836">
          <a:extLst>
            <a:ext uri="{FF2B5EF4-FFF2-40B4-BE49-F238E27FC236}">
              <a16:creationId xmlns:a16="http://schemas.microsoft.com/office/drawing/2014/main" xmlns="" id="{00000000-0008-0000-0000-00000A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38" name="Rectángulo 17837">
          <a:extLst>
            <a:ext uri="{FF2B5EF4-FFF2-40B4-BE49-F238E27FC236}">
              <a16:creationId xmlns:a16="http://schemas.microsoft.com/office/drawing/2014/main" xmlns="" id="{00000000-0008-0000-0000-00000B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39" name="Rectángulo 17838">
          <a:extLst>
            <a:ext uri="{FF2B5EF4-FFF2-40B4-BE49-F238E27FC236}">
              <a16:creationId xmlns:a16="http://schemas.microsoft.com/office/drawing/2014/main" xmlns="" id="{00000000-0008-0000-0000-00000C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40" name="Rectángulo 17839">
          <a:extLst>
            <a:ext uri="{FF2B5EF4-FFF2-40B4-BE49-F238E27FC236}">
              <a16:creationId xmlns:a16="http://schemas.microsoft.com/office/drawing/2014/main" xmlns="" id="{00000000-0008-0000-0000-00000D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41" name="Rectángulo 17840">
          <a:extLst>
            <a:ext uri="{FF2B5EF4-FFF2-40B4-BE49-F238E27FC236}">
              <a16:creationId xmlns:a16="http://schemas.microsoft.com/office/drawing/2014/main" xmlns="" id="{00000000-0008-0000-0000-00000E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42" name="Rectángulo 17841">
          <a:extLst>
            <a:ext uri="{FF2B5EF4-FFF2-40B4-BE49-F238E27FC236}">
              <a16:creationId xmlns:a16="http://schemas.microsoft.com/office/drawing/2014/main" xmlns="" id="{00000000-0008-0000-0000-00000F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43" name="Rectángulo 17842">
          <a:extLst>
            <a:ext uri="{FF2B5EF4-FFF2-40B4-BE49-F238E27FC236}">
              <a16:creationId xmlns:a16="http://schemas.microsoft.com/office/drawing/2014/main" xmlns="" id="{00000000-0008-0000-0000-000010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44" name="Rectángulo 17843">
          <a:extLst>
            <a:ext uri="{FF2B5EF4-FFF2-40B4-BE49-F238E27FC236}">
              <a16:creationId xmlns:a16="http://schemas.microsoft.com/office/drawing/2014/main" xmlns="" id="{00000000-0008-0000-0000-000011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45" name="Rectángulo 17844">
          <a:extLst>
            <a:ext uri="{FF2B5EF4-FFF2-40B4-BE49-F238E27FC236}">
              <a16:creationId xmlns:a16="http://schemas.microsoft.com/office/drawing/2014/main" xmlns="" id="{00000000-0008-0000-0000-000012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46" name="Rectángulo 17845">
          <a:extLst>
            <a:ext uri="{FF2B5EF4-FFF2-40B4-BE49-F238E27FC236}">
              <a16:creationId xmlns:a16="http://schemas.microsoft.com/office/drawing/2014/main" xmlns="" id="{00000000-0008-0000-0000-000013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47" name="Rectángulo 17846">
          <a:extLst>
            <a:ext uri="{FF2B5EF4-FFF2-40B4-BE49-F238E27FC236}">
              <a16:creationId xmlns:a16="http://schemas.microsoft.com/office/drawing/2014/main" xmlns="" id="{00000000-0008-0000-0000-000014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48" name="Rectángulo 17847">
          <a:extLst>
            <a:ext uri="{FF2B5EF4-FFF2-40B4-BE49-F238E27FC236}">
              <a16:creationId xmlns:a16="http://schemas.microsoft.com/office/drawing/2014/main" xmlns="" id="{00000000-0008-0000-0000-000015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49" name="Rectángulo 17848">
          <a:extLst>
            <a:ext uri="{FF2B5EF4-FFF2-40B4-BE49-F238E27FC236}">
              <a16:creationId xmlns:a16="http://schemas.microsoft.com/office/drawing/2014/main" xmlns="" id="{00000000-0008-0000-0000-000016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50" name="Rectángulo 17849">
          <a:extLst>
            <a:ext uri="{FF2B5EF4-FFF2-40B4-BE49-F238E27FC236}">
              <a16:creationId xmlns:a16="http://schemas.microsoft.com/office/drawing/2014/main" xmlns="" id="{00000000-0008-0000-0000-000017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51" name="Rectángulo 17850">
          <a:extLst>
            <a:ext uri="{FF2B5EF4-FFF2-40B4-BE49-F238E27FC236}">
              <a16:creationId xmlns:a16="http://schemas.microsoft.com/office/drawing/2014/main" xmlns="" id="{00000000-0008-0000-0000-000018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52" name="Rectángulo 17851">
          <a:extLst>
            <a:ext uri="{FF2B5EF4-FFF2-40B4-BE49-F238E27FC236}">
              <a16:creationId xmlns:a16="http://schemas.microsoft.com/office/drawing/2014/main" xmlns="" id="{00000000-0008-0000-0000-000019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53" name="Rectángulo 17852">
          <a:extLst>
            <a:ext uri="{FF2B5EF4-FFF2-40B4-BE49-F238E27FC236}">
              <a16:creationId xmlns:a16="http://schemas.microsoft.com/office/drawing/2014/main" xmlns="" id="{00000000-0008-0000-0000-00001A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54" name="Rectángulo 17853">
          <a:extLst>
            <a:ext uri="{FF2B5EF4-FFF2-40B4-BE49-F238E27FC236}">
              <a16:creationId xmlns:a16="http://schemas.microsoft.com/office/drawing/2014/main" xmlns="" id="{00000000-0008-0000-0000-00001B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55" name="Rectángulo 17854">
          <a:extLst>
            <a:ext uri="{FF2B5EF4-FFF2-40B4-BE49-F238E27FC236}">
              <a16:creationId xmlns:a16="http://schemas.microsoft.com/office/drawing/2014/main" xmlns="" id="{00000000-0008-0000-0000-00001C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56" name="Rectángulo 17855">
          <a:extLst>
            <a:ext uri="{FF2B5EF4-FFF2-40B4-BE49-F238E27FC236}">
              <a16:creationId xmlns:a16="http://schemas.microsoft.com/office/drawing/2014/main" xmlns="" id="{00000000-0008-0000-0000-00001D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57" name="Rectángulo 17856">
          <a:extLst>
            <a:ext uri="{FF2B5EF4-FFF2-40B4-BE49-F238E27FC236}">
              <a16:creationId xmlns:a16="http://schemas.microsoft.com/office/drawing/2014/main" xmlns="" id="{00000000-0008-0000-0000-00001E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58" name="Rectángulo 17857">
          <a:extLst>
            <a:ext uri="{FF2B5EF4-FFF2-40B4-BE49-F238E27FC236}">
              <a16:creationId xmlns:a16="http://schemas.microsoft.com/office/drawing/2014/main" xmlns="" id="{00000000-0008-0000-0000-00001F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59" name="Rectángulo 17858">
          <a:extLst>
            <a:ext uri="{FF2B5EF4-FFF2-40B4-BE49-F238E27FC236}">
              <a16:creationId xmlns:a16="http://schemas.microsoft.com/office/drawing/2014/main" xmlns="" id="{00000000-0008-0000-0000-000020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60" name="Rectángulo 17859">
          <a:extLst>
            <a:ext uri="{FF2B5EF4-FFF2-40B4-BE49-F238E27FC236}">
              <a16:creationId xmlns:a16="http://schemas.microsoft.com/office/drawing/2014/main" xmlns="" id="{00000000-0008-0000-0000-000021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61" name="Rectángulo 17860">
          <a:extLst>
            <a:ext uri="{FF2B5EF4-FFF2-40B4-BE49-F238E27FC236}">
              <a16:creationId xmlns:a16="http://schemas.microsoft.com/office/drawing/2014/main" xmlns="" id="{00000000-0008-0000-0000-000022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62" name="Rectángulo 17861">
          <a:extLst>
            <a:ext uri="{FF2B5EF4-FFF2-40B4-BE49-F238E27FC236}">
              <a16:creationId xmlns:a16="http://schemas.microsoft.com/office/drawing/2014/main" xmlns="" id="{00000000-0008-0000-0000-000023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63" name="Rectángulo 17862">
          <a:extLst>
            <a:ext uri="{FF2B5EF4-FFF2-40B4-BE49-F238E27FC236}">
              <a16:creationId xmlns:a16="http://schemas.microsoft.com/office/drawing/2014/main" xmlns="" id="{00000000-0008-0000-0000-000024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64" name="Rectángulo 17863">
          <a:extLst>
            <a:ext uri="{FF2B5EF4-FFF2-40B4-BE49-F238E27FC236}">
              <a16:creationId xmlns:a16="http://schemas.microsoft.com/office/drawing/2014/main" xmlns="" id="{00000000-0008-0000-0000-000025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65" name="Rectángulo 17864">
          <a:extLst>
            <a:ext uri="{FF2B5EF4-FFF2-40B4-BE49-F238E27FC236}">
              <a16:creationId xmlns:a16="http://schemas.microsoft.com/office/drawing/2014/main" xmlns="" id="{00000000-0008-0000-0000-000026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66" name="Rectángulo 17865">
          <a:extLst>
            <a:ext uri="{FF2B5EF4-FFF2-40B4-BE49-F238E27FC236}">
              <a16:creationId xmlns:a16="http://schemas.microsoft.com/office/drawing/2014/main" xmlns="" id="{00000000-0008-0000-0000-000027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67" name="Rectángulo 17866">
          <a:extLst>
            <a:ext uri="{FF2B5EF4-FFF2-40B4-BE49-F238E27FC236}">
              <a16:creationId xmlns:a16="http://schemas.microsoft.com/office/drawing/2014/main" xmlns="" id="{00000000-0008-0000-0000-000028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68" name="Rectángulo 17867">
          <a:extLst>
            <a:ext uri="{FF2B5EF4-FFF2-40B4-BE49-F238E27FC236}">
              <a16:creationId xmlns:a16="http://schemas.microsoft.com/office/drawing/2014/main" xmlns="" id="{00000000-0008-0000-0000-000029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69" name="Rectángulo 17868">
          <a:extLst>
            <a:ext uri="{FF2B5EF4-FFF2-40B4-BE49-F238E27FC236}">
              <a16:creationId xmlns:a16="http://schemas.microsoft.com/office/drawing/2014/main" xmlns="" id="{00000000-0008-0000-0000-00002A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70" name="Rectángulo 17869">
          <a:extLst>
            <a:ext uri="{FF2B5EF4-FFF2-40B4-BE49-F238E27FC236}">
              <a16:creationId xmlns:a16="http://schemas.microsoft.com/office/drawing/2014/main" xmlns="" id="{00000000-0008-0000-0000-00002B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71" name="Rectángulo 17870">
          <a:extLst>
            <a:ext uri="{FF2B5EF4-FFF2-40B4-BE49-F238E27FC236}">
              <a16:creationId xmlns:a16="http://schemas.microsoft.com/office/drawing/2014/main" xmlns="" id="{00000000-0008-0000-0000-00002C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72" name="Rectángulo 17871">
          <a:extLst>
            <a:ext uri="{FF2B5EF4-FFF2-40B4-BE49-F238E27FC236}">
              <a16:creationId xmlns:a16="http://schemas.microsoft.com/office/drawing/2014/main" xmlns="" id="{00000000-0008-0000-0000-00002D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73" name="Rectángulo 17872">
          <a:extLst>
            <a:ext uri="{FF2B5EF4-FFF2-40B4-BE49-F238E27FC236}">
              <a16:creationId xmlns:a16="http://schemas.microsoft.com/office/drawing/2014/main" xmlns="" id="{00000000-0008-0000-0000-00002E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74" name="Rectángulo 17873">
          <a:extLst>
            <a:ext uri="{FF2B5EF4-FFF2-40B4-BE49-F238E27FC236}">
              <a16:creationId xmlns:a16="http://schemas.microsoft.com/office/drawing/2014/main" xmlns="" id="{00000000-0008-0000-0000-00002F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75" name="Rectángulo 17874">
          <a:extLst>
            <a:ext uri="{FF2B5EF4-FFF2-40B4-BE49-F238E27FC236}">
              <a16:creationId xmlns:a16="http://schemas.microsoft.com/office/drawing/2014/main" xmlns="" id="{00000000-0008-0000-0000-000030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76" name="Rectángulo 17875">
          <a:extLst>
            <a:ext uri="{FF2B5EF4-FFF2-40B4-BE49-F238E27FC236}">
              <a16:creationId xmlns:a16="http://schemas.microsoft.com/office/drawing/2014/main" xmlns="" id="{00000000-0008-0000-0000-000031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77" name="Rectángulo 17876">
          <a:extLst>
            <a:ext uri="{FF2B5EF4-FFF2-40B4-BE49-F238E27FC236}">
              <a16:creationId xmlns:a16="http://schemas.microsoft.com/office/drawing/2014/main" xmlns="" id="{00000000-0008-0000-0000-000032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78" name="Rectángulo 17877">
          <a:extLst>
            <a:ext uri="{FF2B5EF4-FFF2-40B4-BE49-F238E27FC236}">
              <a16:creationId xmlns:a16="http://schemas.microsoft.com/office/drawing/2014/main" xmlns="" id="{00000000-0008-0000-0000-000033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79" name="Rectángulo 17878">
          <a:extLst>
            <a:ext uri="{FF2B5EF4-FFF2-40B4-BE49-F238E27FC236}">
              <a16:creationId xmlns:a16="http://schemas.microsoft.com/office/drawing/2014/main" xmlns="" id="{00000000-0008-0000-0000-000034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80" name="Rectángulo 17879">
          <a:extLst>
            <a:ext uri="{FF2B5EF4-FFF2-40B4-BE49-F238E27FC236}">
              <a16:creationId xmlns:a16="http://schemas.microsoft.com/office/drawing/2014/main" xmlns="" id="{00000000-0008-0000-0000-000035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81" name="Rectángulo 17880">
          <a:extLst>
            <a:ext uri="{FF2B5EF4-FFF2-40B4-BE49-F238E27FC236}">
              <a16:creationId xmlns:a16="http://schemas.microsoft.com/office/drawing/2014/main" xmlns="" id="{00000000-0008-0000-0000-000036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82" name="Rectángulo 17881">
          <a:extLst>
            <a:ext uri="{FF2B5EF4-FFF2-40B4-BE49-F238E27FC236}">
              <a16:creationId xmlns:a16="http://schemas.microsoft.com/office/drawing/2014/main" xmlns="" id="{00000000-0008-0000-0000-000037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83" name="Rectángulo 17882">
          <a:extLst>
            <a:ext uri="{FF2B5EF4-FFF2-40B4-BE49-F238E27FC236}">
              <a16:creationId xmlns:a16="http://schemas.microsoft.com/office/drawing/2014/main" xmlns="" id="{00000000-0008-0000-0000-000038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84" name="Rectángulo 17883">
          <a:extLst>
            <a:ext uri="{FF2B5EF4-FFF2-40B4-BE49-F238E27FC236}">
              <a16:creationId xmlns:a16="http://schemas.microsoft.com/office/drawing/2014/main" xmlns="" id="{00000000-0008-0000-0000-000039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85" name="Rectángulo 17884">
          <a:extLst>
            <a:ext uri="{FF2B5EF4-FFF2-40B4-BE49-F238E27FC236}">
              <a16:creationId xmlns:a16="http://schemas.microsoft.com/office/drawing/2014/main" xmlns="" id="{00000000-0008-0000-0000-00003A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86" name="Rectángulo 17885">
          <a:extLst>
            <a:ext uri="{FF2B5EF4-FFF2-40B4-BE49-F238E27FC236}">
              <a16:creationId xmlns:a16="http://schemas.microsoft.com/office/drawing/2014/main" xmlns="" id="{00000000-0008-0000-0000-00003B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87" name="Rectángulo 17886">
          <a:extLst>
            <a:ext uri="{FF2B5EF4-FFF2-40B4-BE49-F238E27FC236}">
              <a16:creationId xmlns:a16="http://schemas.microsoft.com/office/drawing/2014/main" xmlns="" id="{00000000-0008-0000-0000-00003C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88" name="Rectángulo 17887">
          <a:extLst>
            <a:ext uri="{FF2B5EF4-FFF2-40B4-BE49-F238E27FC236}">
              <a16:creationId xmlns:a16="http://schemas.microsoft.com/office/drawing/2014/main" xmlns="" id="{00000000-0008-0000-0000-00003D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89" name="Rectángulo 17888">
          <a:extLst>
            <a:ext uri="{FF2B5EF4-FFF2-40B4-BE49-F238E27FC236}">
              <a16:creationId xmlns:a16="http://schemas.microsoft.com/office/drawing/2014/main" xmlns="" id="{00000000-0008-0000-0000-00003E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90" name="Rectángulo 17889">
          <a:extLst>
            <a:ext uri="{FF2B5EF4-FFF2-40B4-BE49-F238E27FC236}">
              <a16:creationId xmlns:a16="http://schemas.microsoft.com/office/drawing/2014/main" xmlns="" id="{00000000-0008-0000-0000-00003F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91" name="Rectángulo 17890">
          <a:extLst>
            <a:ext uri="{FF2B5EF4-FFF2-40B4-BE49-F238E27FC236}">
              <a16:creationId xmlns:a16="http://schemas.microsoft.com/office/drawing/2014/main" xmlns="" id="{00000000-0008-0000-0000-000040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92" name="Rectángulo 17891">
          <a:extLst>
            <a:ext uri="{FF2B5EF4-FFF2-40B4-BE49-F238E27FC236}">
              <a16:creationId xmlns:a16="http://schemas.microsoft.com/office/drawing/2014/main" xmlns="" id="{00000000-0008-0000-0000-000041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93" name="Rectángulo 17892">
          <a:extLst>
            <a:ext uri="{FF2B5EF4-FFF2-40B4-BE49-F238E27FC236}">
              <a16:creationId xmlns:a16="http://schemas.microsoft.com/office/drawing/2014/main" xmlns="" id="{00000000-0008-0000-0000-000042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94" name="Rectángulo 17893">
          <a:extLst>
            <a:ext uri="{FF2B5EF4-FFF2-40B4-BE49-F238E27FC236}">
              <a16:creationId xmlns:a16="http://schemas.microsoft.com/office/drawing/2014/main" xmlns="" id="{00000000-0008-0000-0000-000043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95" name="Rectángulo 17894">
          <a:extLst>
            <a:ext uri="{FF2B5EF4-FFF2-40B4-BE49-F238E27FC236}">
              <a16:creationId xmlns:a16="http://schemas.microsoft.com/office/drawing/2014/main" xmlns="" id="{00000000-0008-0000-0000-000044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96" name="Rectángulo 17895">
          <a:extLst>
            <a:ext uri="{FF2B5EF4-FFF2-40B4-BE49-F238E27FC236}">
              <a16:creationId xmlns:a16="http://schemas.microsoft.com/office/drawing/2014/main" xmlns="" id="{00000000-0008-0000-0000-000045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97" name="Rectángulo 17896">
          <a:extLst>
            <a:ext uri="{FF2B5EF4-FFF2-40B4-BE49-F238E27FC236}">
              <a16:creationId xmlns:a16="http://schemas.microsoft.com/office/drawing/2014/main" xmlns="" id="{00000000-0008-0000-0000-000046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98" name="Rectángulo 17897">
          <a:extLst>
            <a:ext uri="{FF2B5EF4-FFF2-40B4-BE49-F238E27FC236}">
              <a16:creationId xmlns:a16="http://schemas.microsoft.com/office/drawing/2014/main" xmlns="" id="{00000000-0008-0000-0000-000047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899" name="Rectángulo 17898">
          <a:extLst>
            <a:ext uri="{FF2B5EF4-FFF2-40B4-BE49-F238E27FC236}">
              <a16:creationId xmlns:a16="http://schemas.microsoft.com/office/drawing/2014/main" xmlns="" id="{00000000-0008-0000-0000-000048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00" name="Rectángulo 17899">
          <a:extLst>
            <a:ext uri="{FF2B5EF4-FFF2-40B4-BE49-F238E27FC236}">
              <a16:creationId xmlns:a16="http://schemas.microsoft.com/office/drawing/2014/main" xmlns="" id="{00000000-0008-0000-0000-000049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01" name="Rectángulo 17900">
          <a:extLst>
            <a:ext uri="{FF2B5EF4-FFF2-40B4-BE49-F238E27FC236}">
              <a16:creationId xmlns:a16="http://schemas.microsoft.com/office/drawing/2014/main" xmlns="" id="{00000000-0008-0000-0000-00004A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02" name="Rectángulo 17901">
          <a:extLst>
            <a:ext uri="{FF2B5EF4-FFF2-40B4-BE49-F238E27FC236}">
              <a16:creationId xmlns:a16="http://schemas.microsoft.com/office/drawing/2014/main" xmlns="" id="{00000000-0008-0000-0000-00004B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03" name="Rectángulo 17902">
          <a:extLst>
            <a:ext uri="{FF2B5EF4-FFF2-40B4-BE49-F238E27FC236}">
              <a16:creationId xmlns:a16="http://schemas.microsoft.com/office/drawing/2014/main" xmlns="" id="{00000000-0008-0000-0000-00004C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04" name="Rectángulo 17903">
          <a:extLst>
            <a:ext uri="{FF2B5EF4-FFF2-40B4-BE49-F238E27FC236}">
              <a16:creationId xmlns:a16="http://schemas.microsoft.com/office/drawing/2014/main" xmlns="" id="{00000000-0008-0000-0000-00004D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05" name="Rectángulo 17904">
          <a:extLst>
            <a:ext uri="{FF2B5EF4-FFF2-40B4-BE49-F238E27FC236}">
              <a16:creationId xmlns:a16="http://schemas.microsoft.com/office/drawing/2014/main" xmlns="" id="{00000000-0008-0000-0000-00004E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06" name="Rectángulo 17905">
          <a:extLst>
            <a:ext uri="{FF2B5EF4-FFF2-40B4-BE49-F238E27FC236}">
              <a16:creationId xmlns:a16="http://schemas.microsoft.com/office/drawing/2014/main" xmlns="" id="{00000000-0008-0000-0000-00004F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07" name="Rectángulo 17906">
          <a:extLst>
            <a:ext uri="{FF2B5EF4-FFF2-40B4-BE49-F238E27FC236}">
              <a16:creationId xmlns:a16="http://schemas.microsoft.com/office/drawing/2014/main" xmlns="" id="{00000000-0008-0000-0000-000050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08" name="Rectángulo 17907">
          <a:extLst>
            <a:ext uri="{FF2B5EF4-FFF2-40B4-BE49-F238E27FC236}">
              <a16:creationId xmlns:a16="http://schemas.microsoft.com/office/drawing/2014/main" xmlns="" id="{00000000-0008-0000-0000-000051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09" name="Rectángulo 17908">
          <a:extLst>
            <a:ext uri="{FF2B5EF4-FFF2-40B4-BE49-F238E27FC236}">
              <a16:creationId xmlns:a16="http://schemas.microsoft.com/office/drawing/2014/main" xmlns="" id="{00000000-0008-0000-0000-000052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10" name="Rectángulo 17909">
          <a:extLst>
            <a:ext uri="{FF2B5EF4-FFF2-40B4-BE49-F238E27FC236}">
              <a16:creationId xmlns:a16="http://schemas.microsoft.com/office/drawing/2014/main" xmlns="" id="{00000000-0008-0000-0000-000053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11" name="Rectángulo 17910">
          <a:extLst>
            <a:ext uri="{FF2B5EF4-FFF2-40B4-BE49-F238E27FC236}">
              <a16:creationId xmlns:a16="http://schemas.microsoft.com/office/drawing/2014/main" xmlns="" id="{00000000-0008-0000-0000-000054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12" name="Rectángulo 17911">
          <a:extLst>
            <a:ext uri="{FF2B5EF4-FFF2-40B4-BE49-F238E27FC236}">
              <a16:creationId xmlns:a16="http://schemas.microsoft.com/office/drawing/2014/main" xmlns="" id="{00000000-0008-0000-0000-000055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13" name="Rectángulo 17912">
          <a:extLst>
            <a:ext uri="{FF2B5EF4-FFF2-40B4-BE49-F238E27FC236}">
              <a16:creationId xmlns:a16="http://schemas.microsoft.com/office/drawing/2014/main" xmlns="" id="{00000000-0008-0000-0000-000056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14" name="Rectángulo 17913">
          <a:extLst>
            <a:ext uri="{FF2B5EF4-FFF2-40B4-BE49-F238E27FC236}">
              <a16:creationId xmlns:a16="http://schemas.microsoft.com/office/drawing/2014/main" xmlns="" id="{00000000-0008-0000-0000-000057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15" name="Rectángulo 17914">
          <a:extLst>
            <a:ext uri="{FF2B5EF4-FFF2-40B4-BE49-F238E27FC236}">
              <a16:creationId xmlns:a16="http://schemas.microsoft.com/office/drawing/2014/main" xmlns="" id="{00000000-0008-0000-0000-000058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16" name="Rectángulo 17915">
          <a:extLst>
            <a:ext uri="{FF2B5EF4-FFF2-40B4-BE49-F238E27FC236}">
              <a16:creationId xmlns:a16="http://schemas.microsoft.com/office/drawing/2014/main" xmlns="" id="{00000000-0008-0000-0000-000059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17" name="Rectángulo 17916">
          <a:extLst>
            <a:ext uri="{FF2B5EF4-FFF2-40B4-BE49-F238E27FC236}">
              <a16:creationId xmlns:a16="http://schemas.microsoft.com/office/drawing/2014/main" xmlns="" id="{00000000-0008-0000-0000-00005A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18" name="Rectángulo 17917">
          <a:extLst>
            <a:ext uri="{FF2B5EF4-FFF2-40B4-BE49-F238E27FC236}">
              <a16:creationId xmlns:a16="http://schemas.microsoft.com/office/drawing/2014/main" xmlns="" id="{00000000-0008-0000-0000-00005B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19" name="Rectángulo 17918">
          <a:extLst>
            <a:ext uri="{FF2B5EF4-FFF2-40B4-BE49-F238E27FC236}">
              <a16:creationId xmlns:a16="http://schemas.microsoft.com/office/drawing/2014/main" xmlns="" id="{00000000-0008-0000-0000-00005C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20" name="Rectángulo 17919">
          <a:extLst>
            <a:ext uri="{FF2B5EF4-FFF2-40B4-BE49-F238E27FC236}">
              <a16:creationId xmlns:a16="http://schemas.microsoft.com/office/drawing/2014/main" xmlns="" id="{00000000-0008-0000-0000-00005D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21" name="Rectángulo 17920">
          <a:extLst>
            <a:ext uri="{FF2B5EF4-FFF2-40B4-BE49-F238E27FC236}">
              <a16:creationId xmlns:a16="http://schemas.microsoft.com/office/drawing/2014/main" xmlns="" id="{00000000-0008-0000-0000-00005E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22" name="Rectángulo 17921">
          <a:extLst>
            <a:ext uri="{FF2B5EF4-FFF2-40B4-BE49-F238E27FC236}">
              <a16:creationId xmlns:a16="http://schemas.microsoft.com/office/drawing/2014/main" xmlns="" id="{00000000-0008-0000-0000-00005F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23" name="Rectángulo 17922">
          <a:extLst>
            <a:ext uri="{FF2B5EF4-FFF2-40B4-BE49-F238E27FC236}">
              <a16:creationId xmlns:a16="http://schemas.microsoft.com/office/drawing/2014/main" xmlns="" id="{00000000-0008-0000-0000-000060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24" name="Rectángulo 17923">
          <a:extLst>
            <a:ext uri="{FF2B5EF4-FFF2-40B4-BE49-F238E27FC236}">
              <a16:creationId xmlns:a16="http://schemas.microsoft.com/office/drawing/2014/main" xmlns="" id="{00000000-0008-0000-0000-000061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7925" name="Rectángulo 17924">
          <a:extLst>
            <a:ext uri="{FF2B5EF4-FFF2-40B4-BE49-F238E27FC236}">
              <a16:creationId xmlns:a16="http://schemas.microsoft.com/office/drawing/2014/main" xmlns="" id="{00000000-0008-0000-0000-00006256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26" name="Rectángulo 17925">
          <a:extLst>
            <a:ext uri="{FF2B5EF4-FFF2-40B4-BE49-F238E27FC236}">
              <a16:creationId xmlns:a16="http://schemas.microsoft.com/office/drawing/2014/main" xmlns="" id="{00000000-0008-0000-0000-000063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27" name="Rectángulo 17926">
          <a:extLst>
            <a:ext uri="{FF2B5EF4-FFF2-40B4-BE49-F238E27FC236}">
              <a16:creationId xmlns:a16="http://schemas.microsoft.com/office/drawing/2014/main" xmlns="" id="{00000000-0008-0000-0000-000064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28" name="Rectángulo 17927">
          <a:extLst>
            <a:ext uri="{FF2B5EF4-FFF2-40B4-BE49-F238E27FC236}">
              <a16:creationId xmlns:a16="http://schemas.microsoft.com/office/drawing/2014/main" xmlns="" id="{00000000-0008-0000-0000-000065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29" name="Rectángulo 17928">
          <a:extLst>
            <a:ext uri="{FF2B5EF4-FFF2-40B4-BE49-F238E27FC236}">
              <a16:creationId xmlns:a16="http://schemas.microsoft.com/office/drawing/2014/main" xmlns="" id="{00000000-0008-0000-0000-000066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30" name="Rectángulo 17929">
          <a:extLst>
            <a:ext uri="{FF2B5EF4-FFF2-40B4-BE49-F238E27FC236}">
              <a16:creationId xmlns:a16="http://schemas.microsoft.com/office/drawing/2014/main" xmlns="" id="{00000000-0008-0000-0000-000067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31" name="Rectángulo 17930">
          <a:extLst>
            <a:ext uri="{FF2B5EF4-FFF2-40B4-BE49-F238E27FC236}">
              <a16:creationId xmlns:a16="http://schemas.microsoft.com/office/drawing/2014/main" xmlns="" id="{00000000-0008-0000-0000-000068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32" name="Rectángulo 17931">
          <a:extLst>
            <a:ext uri="{FF2B5EF4-FFF2-40B4-BE49-F238E27FC236}">
              <a16:creationId xmlns:a16="http://schemas.microsoft.com/office/drawing/2014/main" xmlns="" id="{00000000-0008-0000-0000-000069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33" name="Rectángulo 17932">
          <a:extLst>
            <a:ext uri="{FF2B5EF4-FFF2-40B4-BE49-F238E27FC236}">
              <a16:creationId xmlns:a16="http://schemas.microsoft.com/office/drawing/2014/main" xmlns="" id="{00000000-0008-0000-0000-00006A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34" name="Rectángulo 17933">
          <a:extLst>
            <a:ext uri="{FF2B5EF4-FFF2-40B4-BE49-F238E27FC236}">
              <a16:creationId xmlns:a16="http://schemas.microsoft.com/office/drawing/2014/main" xmlns="" id="{00000000-0008-0000-0000-00006B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35" name="Rectángulo 17934">
          <a:extLst>
            <a:ext uri="{FF2B5EF4-FFF2-40B4-BE49-F238E27FC236}">
              <a16:creationId xmlns:a16="http://schemas.microsoft.com/office/drawing/2014/main" xmlns="" id="{00000000-0008-0000-0000-00006C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36" name="Rectángulo 17935">
          <a:extLst>
            <a:ext uri="{FF2B5EF4-FFF2-40B4-BE49-F238E27FC236}">
              <a16:creationId xmlns:a16="http://schemas.microsoft.com/office/drawing/2014/main" xmlns="" id="{00000000-0008-0000-0000-00006D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37" name="Rectángulo 17936">
          <a:extLst>
            <a:ext uri="{FF2B5EF4-FFF2-40B4-BE49-F238E27FC236}">
              <a16:creationId xmlns:a16="http://schemas.microsoft.com/office/drawing/2014/main" xmlns="" id="{00000000-0008-0000-0000-00006E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38" name="Rectángulo 17937">
          <a:extLst>
            <a:ext uri="{FF2B5EF4-FFF2-40B4-BE49-F238E27FC236}">
              <a16:creationId xmlns:a16="http://schemas.microsoft.com/office/drawing/2014/main" xmlns="" id="{00000000-0008-0000-0000-00006F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39" name="Rectángulo 17938">
          <a:extLst>
            <a:ext uri="{FF2B5EF4-FFF2-40B4-BE49-F238E27FC236}">
              <a16:creationId xmlns:a16="http://schemas.microsoft.com/office/drawing/2014/main" xmlns="" id="{00000000-0008-0000-0000-000070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40" name="Rectángulo 17939">
          <a:extLst>
            <a:ext uri="{FF2B5EF4-FFF2-40B4-BE49-F238E27FC236}">
              <a16:creationId xmlns:a16="http://schemas.microsoft.com/office/drawing/2014/main" xmlns="" id="{00000000-0008-0000-0000-000071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41" name="Rectángulo 17940">
          <a:extLst>
            <a:ext uri="{FF2B5EF4-FFF2-40B4-BE49-F238E27FC236}">
              <a16:creationId xmlns:a16="http://schemas.microsoft.com/office/drawing/2014/main" xmlns="" id="{00000000-0008-0000-0000-000072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42" name="Rectángulo 17941">
          <a:extLst>
            <a:ext uri="{FF2B5EF4-FFF2-40B4-BE49-F238E27FC236}">
              <a16:creationId xmlns:a16="http://schemas.microsoft.com/office/drawing/2014/main" xmlns="" id="{00000000-0008-0000-0000-000073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43" name="Rectángulo 17942">
          <a:extLst>
            <a:ext uri="{FF2B5EF4-FFF2-40B4-BE49-F238E27FC236}">
              <a16:creationId xmlns:a16="http://schemas.microsoft.com/office/drawing/2014/main" xmlns="" id="{00000000-0008-0000-0000-000074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44" name="Rectángulo 17943">
          <a:extLst>
            <a:ext uri="{FF2B5EF4-FFF2-40B4-BE49-F238E27FC236}">
              <a16:creationId xmlns:a16="http://schemas.microsoft.com/office/drawing/2014/main" xmlns="" id="{00000000-0008-0000-0000-000075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45" name="Rectángulo 17944">
          <a:extLst>
            <a:ext uri="{FF2B5EF4-FFF2-40B4-BE49-F238E27FC236}">
              <a16:creationId xmlns:a16="http://schemas.microsoft.com/office/drawing/2014/main" xmlns="" id="{00000000-0008-0000-0000-000076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46" name="Rectángulo 17945">
          <a:extLst>
            <a:ext uri="{FF2B5EF4-FFF2-40B4-BE49-F238E27FC236}">
              <a16:creationId xmlns:a16="http://schemas.microsoft.com/office/drawing/2014/main" xmlns="" id="{00000000-0008-0000-0000-000077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47" name="Rectángulo 17946">
          <a:extLst>
            <a:ext uri="{FF2B5EF4-FFF2-40B4-BE49-F238E27FC236}">
              <a16:creationId xmlns:a16="http://schemas.microsoft.com/office/drawing/2014/main" xmlns="" id="{00000000-0008-0000-0000-000078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48" name="Rectángulo 17947">
          <a:extLst>
            <a:ext uri="{FF2B5EF4-FFF2-40B4-BE49-F238E27FC236}">
              <a16:creationId xmlns:a16="http://schemas.microsoft.com/office/drawing/2014/main" xmlns="" id="{00000000-0008-0000-0000-000079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49" name="Rectángulo 17948">
          <a:extLst>
            <a:ext uri="{FF2B5EF4-FFF2-40B4-BE49-F238E27FC236}">
              <a16:creationId xmlns:a16="http://schemas.microsoft.com/office/drawing/2014/main" xmlns="" id="{00000000-0008-0000-0000-00007A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50" name="Rectángulo 17949">
          <a:extLst>
            <a:ext uri="{FF2B5EF4-FFF2-40B4-BE49-F238E27FC236}">
              <a16:creationId xmlns:a16="http://schemas.microsoft.com/office/drawing/2014/main" xmlns="" id="{00000000-0008-0000-0000-00007B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51" name="Rectángulo 17950">
          <a:extLst>
            <a:ext uri="{FF2B5EF4-FFF2-40B4-BE49-F238E27FC236}">
              <a16:creationId xmlns:a16="http://schemas.microsoft.com/office/drawing/2014/main" xmlns="" id="{00000000-0008-0000-0000-00007C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52" name="Rectángulo 17951">
          <a:extLst>
            <a:ext uri="{FF2B5EF4-FFF2-40B4-BE49-F238E27FC236}">
              <a16:creationId xmlns:a16="http://schemas.microsoft.com/office/drawing/2014/main" xmlns="" id="{00000000-0008-0000-0000-00007D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53" name="Rectángulo 17952">
          <a:extLst>
            <a:ext uri="{FF2B5EF4-FFF2-40B4-BE49-F238E27FC236}">
              <a16:creationId xmlns:a16="http://schemas.microsoft.com/office/drawing/2014/main" xmlns="" id="{00000000-0008-0000-0000-00007E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54" name="Rectángulo 17953">
          <a:extLst>
            <a:ext uri="{FF2B5EF4-FFF2-40B4-BE49-F238E27FC236}">
              <a16:creationId xmlns:a16="http://schemas.microsoft.com/office/drawing/2014/main" xmlns="" id="{00000000-0008-0000-0000-00007F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55" name="Rectángulo 17954">
          <a:extLst>
            <a:ext uri="{FF2B5EF4-FFF2-40B4-BE49-F238E27FC236}">
              <a16:creationId xmlns:a16="http://schemas.microsoft.com/office/drawing/2014/main" xmlns="" id="{00000000-0008-0000-0000-000080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56" name="Rectángulo 17955">
          <a:extLst>
            <a:ext uri="{FF2B5EF4-FFF2-40B4-BE49-F238E27FC236}">
              <a16:creationId xmlns:a16="http://schemas.microsoft.com/office/drawing/2014/main" xmlns="" id="{00000000-0008-0000-0000-000081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57" name="Rectángulo 17956">
          <a:extLst>
            <a:ext uri="{FF2B5EF4-FFF2-40B4-BE49-F238E27FC236}">
              <a16:creationId xmlns:a16="http://schemas.microsoft.com/office/drawing/2014/main" xmlns="" id="{00000000-0008-0000-0000-000082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58" name="Rectángulo 17957">
          <a:extLst>
            <a:ext uri="{FF2B5EF4-FFF2-40B4-BE49-F238E27FC236}">
              <a16:creationId xmlns:a16="http://schemas.microsoft.com/office/drawing/2014/main" xmlns="" id="{00000000-0008-0000-0000-000083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59" name="Rectángulo 17958">
          <a:extLst>
            <a:ext uri="{FF2B5EF4-FFF2-40B4-BE49-F238E27FC236}">
              <a16:creationId xmlns:a16="http://schemas.microsoft.com/office/drawing/2014/main" xmlns="" id="{00000000-0008-0000-0000-000084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60" name="Rectángulo 17959">
          <a:extLst>
            <a:ext uri="{FF2B5EF4-FFF2-40B4-BE49-F238E27FC236}">
              <a16:creationId xmlns:a16="http://schemas.microsoft.com/office/drawing/2014/main" xmlns="" id="{00000000-0008-0000-0000-000085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61" name="Rectángulo 17960">
          <a:extLst>
            <a:ext uri="{FF2B5EF4-FFF2-40B4-BE49-F238E27FC236}">
              <a16:creationId xmlns:a16="http://schemas.microsoft.com/office/drawing/2014/main" xmlns="" id="{00000000-0008-0000-0000-000086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62" name="Rectángulo 17961">
          <a:extLst>
            <a:ext uri="{FF2B5EF4-FFF2-40B4-BE49-F238E27FC236}">
              <a16:creationId xmlns:a16="http://schemas.microsoft.com/office/drawing/2014/main" xmlns="" id="{00000000-0008-0000-0000-000087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63" name="Rectángulo 17962">
          <a:extLst>
            <a:ext uri="{FF2B5EF4-FFF2-40B4-BE49-F238E27FC236}">
              <a16:creationId xmlns:a16="http://schemas.microsoft.com/office/drawing/2014/main" xmlns="" id="{00000000-0008-0000-0000-000088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64" name="Rectángulo 17963">
          <a:extLst>
            <a:ext uri="{FF2B5EF4-FFF2-40B4-BE49-F238E27FC236}">
              <a16:creationId xmlns:a16="http://schemas.microsoft.com/office/drawing/2014/main" xmlns="" id="{00000000-0008-0000-0000-000089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65" name="Rectángulo 17964">
          <a:extLst>
            <a:ext uri="{FF2B5EF4-FFF2-40B4-BE49-F238E27FC236}">
              <a16:creationId xmlns:a16="http://schemas.microsoft.com/office/drawing/2014/main" xmlns="" id="{00000000-0008-0000-0000-00008A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66" name="Rectángulo 17965">
          <a:extLst>
            <a:ext uri="{FF2B5EF4-FFF2-40B4-BE49-F238E27FC236}">
              <a16:creationId xmlns:a16="http://schemas.microsoft.com/office/drawing/2014/main" xmlns="" id="{00000000-0008-0000-0000-00008B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67" name="Rectángulo 17966">
          <a:extLst>
            <a:ext uri="{FF2B5EF4-FFF2-40B4-BE49-F238E27FC236}">
              <a16:creationId xmlns:a16="http://schemas.microsoft.com/office/drawing/2014/main" xmlns="" id="{00000000-0008-0000-0000-00008C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68" name="Rectángulo 17967">
          <a:extLst>
            <a:ext uri="{FF2B5EF4-FFF2-40B4-BE49-F238E27FC236}">
              <a16:creationId xmlns:a16="http://schemas.microsoft.com/office/drawing/2014/main" xmlns="" id="{00000000-0008-0000-0000-00008D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69" name="Rectángulo 17968">
          <a:extLst>
            <a:ext uri="{FF2B5EF4-FFF2-40B4-BE49-F238E27FC236}">
              <a16:creationId xmlns:a16="http://schemas.microsoft.com/office/drawing/2014/main" xmlns="" id="{00000000-0008-0000-0000-00008E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70" name="Rectángulo 17969">
          <a:extLst>
            <a:ext uri="{FF2B5EF4-FFF2-40B4-BE49-F238E27FC236}">
              <a16:creationId xmlns:a16="http://schemas.microsoft.com/office/drawing/2014/main" xmlns="" id="{00000000-0008-0000-0000-00008F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71" name="Rectángulo 17970">
          <a:extLst>
            <a:ext uri="{FF2B5EF4-FFF2-40B4-BE49-F238E27FC236}">
              <a16:creationId xmlns:a16="http://schemas.microsoft.com/office/drawing/2014/main" xmlns="" id="{00000000-0008-0000-0000-000090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72" name="Rectángulo 17971">
          <a:extLst>
            <a:ext uri="{FF2B5EF4-FFF2-40B4-BE49-F238E27FC236}">
              <a16:creationId xmlns:a16="http://schemas.microsoft.com/office/drawing/2014/main" xmlns="" id="{00000000-0008-0000-0000-000091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73" name="Rectángulo 17972">
          <a:extLst>
            <a:ext uri="{FF2B5EF4-FFF2-40B4-BE49-F238E27FC236}">
              <a16:creationId xmlns:a16="http://schemas.microsoft.com/office/drawing/2014/main" xmlns="" id="{00000000-0008-0000-0000-000092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74" name="Rectángulo 17973">
          <a:extLst>
            <a:ext uri="{FF2B5EF4-FFF2-40B4-BE49-F238E27FC236}">
              <a16:creationId xmlns:a16="http://schemas.microsoft.com/office/drawing/2014/main" xmlns="" id="{00000000-0008-0000-0000-000093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75" name="Rectángulo 17974">
          <a:extLst>
            <a:ext uri="{FF2B5EF4-FFF2-40B4-BE49-F238E27FC236}">
              <a16:creationId xmlns:a16="http://schemas.microsoft.com/office/drawing/2014/main" xmlns="" id="{00000000-0008-0000-0000-000094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76" name="Rectángulo 17975">
          <a:extLst>
            <a:ext uri="{FF2B5EF4-FFF2-40B4-BE49-F238E27FC236}">
              <a16:creationId xmlns:a16="http://schemas.microsoft.com/office/drawing/2014/main" xmlns="" id="{00000000-0008-0000-0000-000095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77" name="Rectángulo 17976">
          <a:extLst>
            <a:ext uri="{FF2B5EF4-FFF2-40B4-BE49-F238E27FC236}">
              <a16:creationId xmlns:a16="http://schemas.microsoft.com/office/drawing/2014/main" xmlns="" id="{00000000-0008-0000-0000-000096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78" name="Rectángulo 17977">
          <a:extLst>
            <a:ext uri="{FF2B5EF4-FFF2-40B4-BE49-F238E27FC236}">
              <a16:creationId xmlns:a16="http://schemas.microsoft.com/office/drawing/2014/main" xmlns="" id="{00000000-0008-0000-0000-000097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79" name="Rectángulo 17978">
          <a:extLst>
            <a:ext uri="{FF2B5EF4-FFF2-40B4-BE49-F238E27FC236}">
              <a16:creationId xmlns:a16="http://schemas.microsoft.com/office/drawing/2014/main" xmlns="" id="{00000000-0008-0000-0000-000098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80" name="Rectángulo 17979">
          <a:extLst>
            <a:ext uri="{FF2B5EF4-FFF2-40B4-BE49-F238E27FC236}">
              <a16:creationId xmlns:a16="http://schemas.microsoft.com/office/drawing/2014/main" xmlns="" id="{00000000-0008-0000-0000-000099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81" name="Rectángulo 17980">
          <a:extLst>
            <a:ext uri="{FF2B5EF4-FFF2-40B4-BE49-F238E27FC236}">
              <a16:creationId xmlns:a16="http://schemas.microsoft.com/office/drawing/2014/main" xmlns="" id="{00000000-0008-0000-0000-00009A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82" name="Rectángulo 17981">
          <a:extLst>
            <a:ext uri="{FF2B5EF4-FFF2-40B4-BE49-F238E27FC236}">
              <a16:creationId xmlns:a16="http://schemas.microsoft.com/office/drawing/2014/main" xmlns="" id="{00000000-0008-0000-0000-00009B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83" name="Rectángulo 17982">
          <a:extLst>
            <a:ext uri="{FF2B5EF4-FFF2-40B4-BE49-F238E27FC236}">
              <a16:creationId xmlns:a16="http://schemas.microsoft.com/office/drawing/2014/main" xmlns="" id="{00000000-0008-0000-0000-00009C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84" name="Rectángulo 17983">
          <a:extLst>
            <a:ext uri="{FF2B5EF4-FFF2-40B4-BE49-F238E27FC236}">
              <a16:creationId xmlns:a16="http://schemas.microsoft.com/office/drawing/2014/main" xmlns="" id="{00000000-0008-0000-0000-00009D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85" name="Rectángulo 17984">
          <a:extLst>
            <a:ext uri="{FF2B5EF4-FFF2-40B4-BE49-F238E27FC236}">
              <a16:creationId xmlns:a16="http://schemas.microsoft.com/office/drawing/2014/main" xmlns="" id="{00000000-0008-0000-0000-00009E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86" name="Rectángulo 17985">
          <a:extLst>
            <a:ext uri="{FF2B5EF4-FFF2-40B4-BE49-F238E27FC236}">
              <a16:creationId xmlns:a16="http://schemas.microsoft.com/office/drawing/2014/main" xmlns="" id="{00000000-0008-0000-0000-00009F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87" name="Rectángulo 17986">
          <a:extLst>
            <a:ext uri="{FF2B5EF4-FFF2-40B4-BE49-F238E27FC236}">
              <a16:creationId xmlns:a16="http://schemas.microsoft.com/office/drawing/2014/main" xmlns="" id="{00000000-0008-0000-0000-0000A0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88" name="Rectángulo 17987">
          <a:extLst>
            <a:ext uri="{FF2B5EF4-FFF2-40B4-BE49-F238E27FC236}">
              <a16:creationId xmlns:a16="http://schemas.microsoft.com/office/drawing/2014/main" xmlns="" id="{00000000-0008-0000-0000-0000A1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89" name="Rectángulo 17988">
          <a:extLst>
            <a:ext uri="{FF2B5EF4-FFF2-40B4-BE49-F238E27FC236}">
              <a16:creationId xmlns:a16="http://schemas.microsoft.com/office/drawing/2014/main" xmlns="" id="{00000000-0008-0000-0000-0000A2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90" name="Rectángulo 17989">
          <a:extLst>
            <a:ext uri="{FF2B5EF4-FFF2-40B4-BE49-F238E27FC236}">
              <a16:creationId xmlns:a16="http://schemas.microsoft.com/office/drawing/2014/main" xmlns="" id="{00000000-0008-0000-0000-0000A3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91" name="Rectángulo 17990">
          <a:extLst>
            <a:ext uri="{FF2B5EF4-FFF2-40B4-BE49-F238E27FC236}">
              <a16:creationId xmlns:a16="http://schemas.microsoft.com/office/drawing/2014/main" xmlns="" id="{00000000-0008-0000-0000-0000A4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92" name="Rectángulo 17991">
          <a:extLst>
            <a:ext uri="{FF2B5EF4-FFF2-40B4-BE49-F238E27FC236}">
              <a16:creationId xmlns:a16="http://schemas.microsoft.com/office/drawing/2014/main" xmlns="" id="{00000000-0008-0000-0000-0000A5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93" name="Rectángulo 17992">
          <a:extLst>
            <a:ext uri="{FF2B5EF4-FFF2-40B4-BE49-F238E27FC236}">
              <a16:creationId xmlns:a16="http://schemas.microsoft.com/office/drawing/2014/main" xmlns="" id="{00000000-0008-0000-0000-0000A6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94" name="Rectángulo 17993">
          <a:extLst>
            <a:ext uri="{FF2B5EF4-FFF2-40B4-BE49-F238E27FC236}">
              <a16:creationId xmlns:a16="http://schemas.microsoft.com/office/drawing/2014/main" xmlns="" id="{00000000-0008-0000-0000-0000A7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95" name="Rectángulo 17994">
          <a:extLst>
            <a:ext uri="{FF2B5EF4-FFF2-40B4-BE49-F238E27FC236}">
              <a16:creationId xmlns:a16="http://schemas.microsoft.com/office/drawing/2014/main" xmlns="" id="{00000000-0008-0000-0000-0000A8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96" name="Rectángulo 17995">
          <a:extLst>
            <a:ext uri="{FF2B5EF4-FFF2-40B4-BE49-F238E27FC236}">
              <a16:creationId xmlns:a16="http://schemas.microsoft.com/office/drawing/2014/main" xmlns="" id="{00000000-0008-0000-0000-0000A9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97" name="Rectángulo 17996">
          <a:extLst>
            <a:ext uri="{FF2B5EF4-FFF2-40B4-BE49-F238E27FC236}">
              <a16:creationId xmlns:a16="http://schemas.microsoft.com/office/drawing/2014/main" xmlns="" id="{00000000-0008-0000-0000-0000AA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98" name="Rectángulo 17997">
          <a:extLst>
            <a:ext uri="{FF2B5EF4-FFF2-40B4-BE49-F238E27FC236}">
              <a16:creationId xmlns:a16="http://schemas.microsoft.com/office/drawing/2014/main" xmlns="" id="{00000000-0008-0000-0000-0000AB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7999" name="Rectángulo 17998">
          <a:extLst>
            <a:ext uri="{FF2B5EF4-FFF2-40B4-BE49-F238E27FC236}">
              <a16:creationId xmlns:a16="http://schemas.microsoft.com/office/drawing/2014/main" xmlns="" id="{00000000-0008-0000-0000-0000AC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00" name="Rectángulo 17999">
          <a:extLst>
            <a:ext uri="{FF2B5EF4-FFF2-40B4-BE49-F238E27FC236}">
              <a16:creationId xmlns:a16="http://schemas.microsoft.com/office/drawing/2014/main" xmlns="" id="{00000000-0008-0000-0000-0000AD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01" name="Rectángulo 18000">
          <a:extLst>
            <a:ext uri="{FF2B5EF4-FFF2-40B4-BE49-F238E27FC236}">
              <a16:creationId xmlns:a16="http://schemas.microsoft.com/office/drawing/2014/main" xmlns="" id="{00000000-0008-0000-0000-0000AE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02" name="Rectángulo 18001">
          <a:extLst>
            <a:ext uri="{FF2B5EF4-FFF2-40B4-BE49-F238E27FC236}">
              <a16:creationId xmlns:a16="http://schemas.microsoft.com/office/drawing/2014/main" xmlns="" id="{00000000-0008-0000-0000-0000AF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03" name="Rectángulo 18002">
          <a:extLst>
            <a:ext uri="{FF2B5EF4-FFF2-40B4-BE49-F238E27FC236}">
              <a16:creationId xmlns:a16="http://schemas.microsoft.com/office/drawing/2014/main" xmlns="" id="{00000000-0008-0000-0000-0000B0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04" name="Rectángulo 18003">
          <a:extLst>
            <a:ext uri="{FF2B5EF4-FFF2-40B4-BE49-F238E27FC236}">
              <a16:creationId xmlns:a16="http://schemas.microsoft.com/office/drawing/2014/main" xmlns="" id="{00000000-0008-0000-0000-0000B1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05" name="Rectángulo 18004">
          <a:extLst>
            <a:ext uri="{FF2B5EF4-FFF2-40B4-BE49-F238E27FC236}">
              <a16:creationId xmlns:a16="http://schemas.microsoft.com/office/drawing/2014/main" xmlns="" id="{00000000-0008-0000-0000-0000B2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06" name="Rectángulo 18005">
          <a:extLst>
            <a:ext uri="{FF2B5EF4-FFF2-40B4-BE49-F238E27FC236}">
              <a16:creationId xmlns:a16="http://schemas.microsoft.com/office/drawing/2014/main" xmlns="" id="{00000000-0008-0000-0000-0000B3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07" name="Rectángulo 18006">
          <a:extLst>
            <a:ext uri="{FF2B5EF4-FFF2-40B4-BE49-F238E27FC236}">
              <a16:creationId xmlns:a16="http://schemas.microsoft.com/office/drawing/2014/main" xmlns="" id="{00000000-0008-0000-0000-0000B4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08" name="Rectángulo 18007">
          <a:extLst>
            <a:ext uri="{FF2B5EF4-FFF2-40B4-BE49-F238E27FC236}">
              <a16:creationId xmlns:a16="http://schemas.microsoft.com/office/drawing/2014/main" xmlns="" id="{00000000-0008-0000-0000-0000B5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09" name="Rectángulo 18008">
          <a:extLst>
            <a:ext uri="{FF2B5EF4-FFF2-40B4-BE49-F238E27FC236}">
              <a16:creationId xmlns:a16="http://schemas.microsoft.com/office/drawing/2014/main" xmlns="" id="{00000000-0008-0000-0000-0000B6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10" name="Rectángulo 18009">
          <a:extLst>
            <a:ext uri="{FF2B5EF4-FFF2-40B4-BE49-F238E27FC236}">
              <a16:creationId xmlns:a16="http://schemas.microsoft.com/office/drawing/2014/main" xmlns="" id="{00000000-0008-0000-0000-0000B7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11" name="Rectángulo 18010">
          <a:extLst>
            <a:ext uri="{FF2B5EF4-FFF2-40B4-BE49-F238E27FC236}">
              <a16:creationId xmlns:a16="http://schemas.microsoft.com/office/drawing/2014/main" xmlns="" id="{00000000-0008-0000-0000-0000B8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12" name="Rectángulo 18011">
          <a:extLst>
            <a:ext uri="{FF2B5EF4-FFF2-40B4-BE49-F238E27FC236}">
              <a16:creationId xmlns:a16="http://schemas.microsoft.com/office/drawing/2014/main" xmlns="" id="{00000000-0008-0000-0000-0000B9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13" name="Rectángulo 18012">
          <a:extLst>
            <a:ext uri="{FF2B5EF4-FFF2-40B4-BE49-F238E27FC236}">
              <a16:creationId xmlns:a16="http://schemas.microsoft.com/office/drawing/2014/main" xmlns="" id="{00000000-0008-0000-0000-0000BA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14" name="Rectángulo 18013">
          <a:extLst>
            <a:ext uri="{FF2B5EF4-FFF2-40B4-BE49-F238E27FC236}">
              <a16:creationId xmlns:a16="http://schemas.microsoft.com/office/drawing/2014/main" xmlns="" id="{00000000-0008-0000-0000-0000BB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8015" name="Rectángulo 18014">
          <a:extLst>
            <a:ext uri="{FF2B5EF4-FFF2-40B4-BE49-F238E27FC236}">
              <a16:creationId xmlns:a16="http://schemas.microsoft.com/office/drawing/2014/main" xmlns="" id="{00000000-0008-0000-0000-0000BC56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16" name="Rectángulo 18015">
          <a:extLst>
            <a:ext uri="{FF2B5EF4-FFF2-40B4-BE49-F238E27FC236}">
              <a16:creationId xmlns:a16="http://schemas.microsoft.com/office/drawing/2014/main" xmlns="" id="{00000000-0008-0000-0000-0000BD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17" name="Rectángulo 18016">
          <a:extLst>
            <a:ext uri="{FF2B5EF4-FFF2-40B4-BE49-F238E27FC236}">
              <a16:creationId xmlns:a16="http://schemas.microsoft.com/office/drawing/2014/main" xmlns="" id="{00000000-0008-0000-0000-0000BE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18" name="Rectángulo 18017">
          <a:extLst>
            <a:ext uri="{FF2B5EF4-FFF2-40B4-BE49-F238E27FC236}">
              <a16:creationId xmlns:a16="http://schemas.microsoft.com/office/drawing/2014/main" xmlns="" id="{00000000-0008-0000-0000-0000BF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19" name="Rectángulo 18018">
          <a:extLst>
            <a:ext uri="{FF2B5EF4-FFF2-40B4-BE49-F238E27FC236}">
              <a16:creationId xmlns:a16="http://schemas.microsoft.com/office/drawing/2014/main" xmlns="" id="{00000000-0008-0000-0000-0000C0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20" name="Rectángulo 18019">
          <a:extLst>
            <a:ext uri="{FF2B5EF4-FFF2-40B4-BE49-F238E27FC236}">
              <a16:creationId xmlns:a16="http://schemas.microsoft.com/office/drawing/2014/main" xmlns="" id="{00000000-0008-0000-0000-0000C1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21" name="Rectángulo 18020">
          <a:extLst>
            <a:ext uri="{FF2B5EF4-FFF2-40B4-BE49-F238E27FC236}">
              <a16:creationId xmlns:a16="http://schemas.microsoft.com/office/drawing/2014/main" xmlns="" id="{00000000-0008-0000-0000-0000C2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22" name="Rectángulo 18021">
          <a:extLst>
            <a:ext uri="{FF2B5EF4-FFF2-40B4-BE49-F238E27FC236}">
              <a16:creationId xmlns:a16="http://schemas.microsoft.com/office/drawing/2014/main" xmlns="" id="{00000000-0008-0000-0000-0000C3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23" name="Rectángulo 18022">
          <a:extLst>
            <a:ext uri="{FF2B5EF4-FFF2-40B4-BE49-F238E27FC236}">
              <a16:creationId xmlns:a16="http://schemas.microsoft.com/office/drawing/2014/main" xmlns="" id="{00000000-0008-0000-0000-0000C4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24" name="Rectángulo 18023">
          <a:extLst>
            <a:ext uri="{FF2B5EF4-FFF2-40B4-BE49-F238E27FC236}">
              <a16:creationId xmlns:a16="http://schemas.microsoft.com/office/drawing/2014/main" xmlns="" id="{00000000-0008-0000-0000-0000C5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25" name="Rectángulo 18024">
          <a:extLst>
            <a:ext uri="{FF2B5EF4-FFF2-40B4-BE49-F238E27FC236}">
              <a16:creationId xmlns:a16="http://schemas.microsoft.com/office/drawing/2014/main" xmlns="" id="{00000000-0008-0000-0000-0000C6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26" name="Rectángulo 18025">
          <a:extLst>
            <a:ext uri="{FF2B5EF4-FFF2-40B4-BE49-F238E27FC236}">
              <a16:creationId xmlns:a16="http://schemas.microsoft.com/office/drawing/2014/main" xmlns="" id="{00000000-0008-0000-0000-0000C7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27" name="Rectángulo 18026">
          <a:extLst>
            <a:ext uri="{FF2B5EF4-FFF2-40B4-BE49-F238E27FC236}">
              <a16:creationId xmlns:a16="http://schemas.microsoft.com/office/drawing/2014/main" xmlns="" id="{00000000-0008-0000-0000-0000C8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28" name="Rectángulo 18027">
          <a:extLst>
            <a:ext uri="{FF2B5EF4-FFF2-40B4-BE49-F238E27FC236}">
              <a16:creationId xmlns:a16="http://schemas.microsoft.com/office/drawing/2014/main" xmlns="" id="{00000000-0008-0000-0000-0000C9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29" name="Rectángulo 18028">
          <a:extLst>
            <a:ext uri="{FF2B5EF4-FFF2-40B4-BE49-F238E27FC236}">
              <a16:creationId xmlns:a16="http://schemas.microsoft.com/office/drawing/2014/main" xmlns="" id="{00000000-0008-0000-0000-0000CA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30" name="Rectángulo 18029">
          <a:extLst>
            <a:ext uri="{FF2B5EF4-FFF2-40B4-BE49-F238E27FC236}">
              <a16:creationId xmlns:a16="http://schemas.microsoft.com/office/drawing/2014/main" xmlns="" id="{00000000-0008-0000-0000-0000CB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31" name="Rectángulo 18030">
          <a:extLst>
            <a:ext uri="{FF2B5EF4-FFF2-40B4-BE49-F238E27FC236}">
              <a16:creationId xmlns:a16="http://schemas.microsoft.com/office/drawing/2014/main" xmlns="" id="{00000000-0008-0000-0000-0000CC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32" name="Rectángulo 18031">
          <a:extLst>
            <a:ext uri="{FF2B5EF4-FFF2-40B4-BE49-F238E27FC236}">
              <a16:creationId xmlns:a16="http://schemas.microsoft.com/office/drawing/2014/main" xmlns="" id="{00000000-0008-0000-0000-0000CD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33" name="Rectángulo 18032">
          <a:extLst>
            <a:ext uri="{FF2B5EF4-FFF2-40B4-BE49-F238E27FC236}">
              <a16:creationId xmlns:a16="http://schemas.microsoft.com/office/drawing/2014/main" xmlns="" id="{00000000-0008-0000-0000-0000CE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34" name="Rectángulo 18033">
          <a:extLst>
            <a:ext uri="{FF2B5EF4-FFF2-40B4-BE49-F238E27FC236}">
              <a16:creationId xmlns:a16="http://schemas.microsoft.com/office/drawing/2014/main" xmlns="" id="{00000000-0008-0000-0000-0000CF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35" name="Rectángulo 18034">
          <a:extLst>
            <a:ext uri="{FF2B5EF4-FFF2-40B4-BE49-F238E27FC236}">
              <a16:creationId xmlns:a16="http://schemas.microsoft.com/office/drawing/2014/main" xmlns="" id="{00000000-0008-0000-0000-0000D0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36" name="Rectángulo 18035">
          <a:extLst>
            <a:ext uri="{FF2B5EF4-FFF2-40B4-BE49-F238E27FC236}">
              <a16:creationId xmlns:a16="http://schemas.microsoft.com/office/drawing/2014/main" xmlns="" id="{00000000-0008-0000-0000-0000D1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37" name="Rectángulo 18036">
          <a:extLst>
            <a:ext uri="{FF2B5EF4-FFF2-40B4-BE49-F238E27FC236}">
              <a16:creationId xmlns:a16="http://schemas.microsoft.com/office/drawing/2014/main" xmlns="" id="{00000000-0008-0000-0000-0000D2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38" name="Rectángulo 18037">
          <a:extLst>
            <a:ext uri="{FF2B5EF4-FFF2-40B4-BE49-F238E27FC236}">
              <a16:creationId xmlns:a16="http://schemas.microsoft.com/office/drawing/2014/main" xmlns="" id="{00000000-0008-0000-0000-0000D3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39" name="Rectángulo 18038">
          <a:extLst>
            <a:ext uri="{FF2B5EF4-FFF2-40B4-BE49-F238E27FC236}">
              <a16:creationId xmlns:a16="http://schemas.microsoft.com/office/drawing/2014/main" xmlns="" id="{00000000-0008-0000-0000-0000D4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40" name="Rectángulo 18039">
          <a:extLst>
            <a:ext uri="{FF2B5EF4-FFF2-40B4-BE49-F238E27FC236}">
              <a16:creationId xmlns:a16="http://schemas.microsoft.com/office/drawing/2014/main" xmlns="" id="{00000000-0008-0000-0000-0000D5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41" name="Rectángulo 18040">
          <a:extLst>
            <a:ext uri="{FF2B5EF4-FFF2-40B4-BE49-F238E27FC236}">
              <a16:creationId xmlns:a16="http://schemas.microsoft.com/office/drawing/2014/main" xmlns="" id="{00000000-0008-0000-0000-0000D6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42" name="Rectángulo 18041">
          <a:extLst>
            <a:ext uri="{FF2B5EF4-FFF2-40B4-BE49-F238E27FC236}">
              <a16:creationId xmlns:a16="http://schemas.microsoft.com/office/drawing/2014/main" xmlns="" id="{00000000-0008-0000-0000-0000D7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43" name="Rectángulo 18042">
          <a:extLst>
            <a:ext uri="{FF2B5EF4-FFF2-40B4-BE49-F238E27FC236}">
              <a16:creationId xmlns:a16="http://schemas.microsoft.com/office/drawing/2014/main" xmlns="" id="{00000000-0008-0000-0000-0000D8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44" name="Rectángulo 18043">
          <a:extLst>
            <a:ext uri="{FF2B5EF4-FFF2-40B4-BE49-F238E27FC236}">
              <a16:creationId xmlns:a16="http://schemas.microsoft.com/office/drawing/2014/main" xmlns="" id="{00000000-0008-0000-0000-0000D9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45" name="Rectángulo 18044">
          <a:extLst>
            <a:ext uri="{FF2B5EF4-FFF2-40B4-BE49-F238E27FC236}">
              <a16:creationId xmlns:a16="http://schemas.microsoft.com/office/drawing/2014/main" xmlns="" id="{00000000-0008-0000-0000-0000DA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46" name="Rectángulo 18045">
          <a:extLst>
            <a:ext uri="{FF2B5EF4-FFF2-40B4-BE49-F238E27FC236}">
              <a16:creationId xmlns:a16="http://schemas.microsoft.com/office/drawing/2014/main" xmlns="" id="{00000000-0008-0000-0000-0000DB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47" name="Rectángulo 18046">
          <a:extLst>
            <a:ext uri="{FF2B5EF4-FFF2-40B4-BE49-F238E27FC236}">
              <a16:creationId xmlns:a16="http://schemas.microsoft.com/office/drawing/2014/main" xmlns="" id="{00000000-0008-0000-0000-0000DC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48" name="Rectángulo 18047">
          <a:extLst>
            <a:ext uri="{FF2B5EF4-FFF2-40B4-BE49-F238E27FC236}">
              <a16:creationId xmlns:a16="http://schemas.microsoft.com/office/drawing/2014/main" xmlns="" id="{00000000-0008-0000-0000-0000DD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49" name="Rectángulo 18048">
          <a:extLst>
            <a:ext uri="{FF2B5EF4-FFF2-40B4-BE49-F238E27FC236}">
              <a16:creationId xmlns:a16="http://schemas.microsoft.com/office/drawing/2014/main" xmlns="" id="{00000000-0008-0000-0000-0000DE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50" name="Rectángulo 18049">
          <a:extLst>
            <a:ext uri="{FF2B5EF4-FFF2-40B4-BE49-F238E27FC236}">
              <a16:creationId xmlns:a16="http://schemas.microsoft.com/office/drawing/2014/main" xmlns="" id="{00000000-0008-0000-0000-0000DF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51" name="Rectángulo 18050">
          <a:extLst>
            <a:ext uri="{FF2B5EF4-FFF2-40B4-BE49-F238E27FC236}">
              <a16:creationId xmlns:a16="http://schemas.microsoft.com/office/drawing/2014/main" xmlns="" id="{00000000-0008-0000-0000-0000E0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52" name="Rectángulo 18051">
          <a:extLst>
            <a:ext uri="{FF2B5EF4-FFF2-40B4-BE49-F238E27FC236}">
              <a16:creationId xmlns:a16="http://schemas.microsoft.com/office/drawing/2014/main" xmlns="" id="{00000000-0008-0000-0000-0000E1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53" name="Rectángulo 18052">
          <a:extLst>
            <a:ext uri="{FF2B5EF4-FFF2-40B4-BE49-F238E27FC236}">
              <a16:creationId xmlns:a16="http://schemas.microsoft.com/office/drawing/2014/main" xmlns="" id="{00000000-0008-0000-0000-0000E2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54" name="Rectángulo 18053">
          <a:extLst>
            <a:ext uri="{FF2B5EF4-FFF2-40B4-BE49-F238E27FC236}">
              <a16:creationId xmlns:a16="http://schemas.microsoft.com/office/drawing/2014/main" xmlns="" id="{00000000-0008-0000-0000-0000E3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55" name="Rectángulo 18054">
          <a:extLst>
            <a:ext uri="{FF2B5EF4-FFF2-40B4-BE49-F238E27FC236}">
              <a16:creationId xmlns:a16="http://schemas.microsoft.com/office/drawing/2014/main" xmlns="" id="{00000000-0008-0000-0000-0000E4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56" name="Rectángulo 18055">
          <a:extLst>
            <a:ext uri="{FF2B5EF4-FFF2-40B4-BE49-F238E27FC236}">
              <a16:creationId xmlns:a16="http://schemas.microsoft.com/office/drawing/2014/main" xmlns="" id="{00000000-0008-0000-0000-0000E5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57" name="Rectángulo 18056">
          <a:extLst>
            <a:ext uri="{FF2B5EF4-FFF2-40B4-BE49-F238E27FC236}">
              <a16:creationId xmlns:a16="http://schemas.microsoft.com/office/drawing/2014/main" xmlns="" id="{00000000-0008-0000-0000-0000E6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58" name="Rectángulo 18057">
          <a:extLst>
            <a:ext uri="{FF2B5EF4-FFF2-40B4-BE49-F238E27FC236}">
              <a16:creationId xmlns:a16="http://schemas.microsoft.com/office/drawing/2014/main" xmlns="" id="{00000000-0008-0000-0000-0000E7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59" name="Rectángulo 18058">
          <a:extLst>
            <a:ext uri="{FF2B5EF4-FFF2-40B4-BE49-F238E27FC236}">
              <a16:creationId xmlns:a16="http://schemas.microsoft.com/office/drawing/2014/main" xmlns="" id="{00000000-0008-0000-0000-0000E8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60" name="Rectángulo 18059">
          <a:extLst>
            <a:ext uri="{FF2B5EF4-FFF2-40B4-BE49-F238E27FC236}">
              <a16:creationId xmlns:a16="http://schemas.microsoft.com/office/drawing/2014/main" xmlns="" id="{00000000-0008-0000-0000-0000E9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61" name="Rectángulo 18060">
          <a:extLst>
            <a:ext uri="{FF2B5EF4-FFF2-40B4-BE49-F238E27FC236}">
              <a16:creationId xmlns:a16="http://schemas.microsoft.com/office/drawing/2014/main" xmlns="" id="{00000000-0008-0000-0000-0000EA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62" name="Rectángulo 18061">
          <a:extLst>
            <a:ext uri="{FF2B5EF4-FFF2-40B4-BE49-F238E27FC236}">
              <a16:creationId xmlns:a16="http://schemas.microsoft.com/office/drawing/2014/main" xmlns="" id="{00000000-0008-0000-0000-0000EB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63" name="Rectángulo 18062">
          <a:extLst>
            <a:ext uri="{FF2B5EF4-FFF2-40B4-BE49-F238E27FC236}">
              <a16:creationId xmlns:a16="http://schemas.microsoft.com/office/drawing/2014/main" xmlns="" id="{00000000-0008-0000-0000-0000EC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64" name="Rectángulo 18063">
          <a:extLst>
            <a:ext uri="{FF2B5EF4-FFF2-40B4-BE49-F238E27FC236}">
              <a16:creationId xmlns:a16="http://schemas.microsoft.com/office/drawing/2014/main" xmlns="" id="{00000000-0008-0000-0000-0000ED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65" name="Rectángulo 18064">
          <a:extLst>
            <a:ext uri="{FF2B5EF4-FFF2-40B4-BE49-F238E27FC236}">
              <a16:creationId xmlns:a16="http://schemas.microsoft.com/office/drawing/2014/main" xmlns="" id="{00000000-0008-0000-0000-0000EE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66" name="Rectángulo 18065">
          <a:extLst>
            <a:ext uri="{FF2B5EF4-FFF2-40B4-BE49-F238E27FC236}">
              <a16:creationId xmlns:a16="http://schemas.microsoft.com/office/drawing/2014/main" xmlns="" id="{00000000-0008-0000-0000-0000EF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67" name="Rectángulo 18066">
          <a:extLst>
            <a:ext uri="{FF2B5EF4-FFF2-40B4-BE49-F238E27FC236}">
              <a16:creationId xmlns:a16="http://schemas.microsoft.com/office/drawing/2014/main" xmlns="" id="{00000000-0008-0000-0000-0000F0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68" name="Rectángulo 18067">
          <a:extLst>
            <a:ext uri="{FF2B5EF4-FFF2-40B4-BE49-F238E27FC236}">
              <a16:creationId xmlns:a16="http://schemas.microsoft.com/office/drawing/2014/main" xmlns="" id="{00000000-0008-0000-0000-0000F1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69" name="Rectángulo 18068">
          <a:extLst>
            <a:ext uri="{FF2B5EF4-FFF2-40B4-BE49-F238E27FC236}">
              <a16:creationId xmlns:a16="http://schemas.microsoft.com/office/drawing/2014/main" xmlns="" id="{00000000-0008-0000-0000-0000F2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70" name="Rectángulo 18069">
          <a:extLst>
            <a:ext uri="{FF2B5EF4-FFF2-40B4-BE49-F238E27FC236}">
              <a16:creationId xmlns:a16="http://schemas.microsoft.com/office/drawing/2014/main" xmlns="" id="{00000000-0008-0000-0000-0000F3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71" name="Rectángulo 18070">
          <a:extLst>
            <a:ext uri="{FF2B5EF4-FFF2-40B4-BE49-F238E27FC236}">
              <a16:creationId xmlns:a16="http://schemas.microsoft.com/office/drawing/2014/main" xmlns="" id="{00000000-0008-0000-0000-0000F4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72" name="Rectángulo 18071">
          <a:extLst>
            <a:ext uri="{FF2B5EF4-FFF2-40B4-BE49-F238E27FC236}">
              <a16:creationId xmlns:a16="http://schemas.microsoft.com/office/drawing/2014/main" xmlns="" id="{00000000-0008-0000-0000-0000F5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73" name="Rectángulo 18072">
          <a:extLst>
            <a:ext uri="{FF2B5EF4-FFF2-40B4-BE49-F238E27FC236}">
              <a16:creationId xmlns:a16="http://schemas.microsoft.com/office/drawing/2014/main" xmlns="" id="{00000000-0008-0000-0000-0000F6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74" name="Rectángulo 18073">
          <a:extLst>
            <a:ext uri="{FF2B5EF4-FFF2-40B4-BE49-F238E27FC236}">
              <a16:creationId xmlns:a16="http://schemas.microsoft.com/office/drawing/2014/main" xmlns="" id="{00000000-0008-0000-0000-0000F7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75" name="Rectángulo 18074">
          <a:extLst>
            <a:ext uri="{FF2B5EF4-FFF2-40B4-BE49-F238E27FC236}">
              <a16:creationId xmlns:a16="http://schemas.microsoft.com/office/drawing/2014/main" xmlns="" id="{00000000-0008-0000-0000-0000F8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76" name="Rectángulo 18075">
          <a:extLst>
            <a:ext uri="{FF2B5EF4-FFF2-40B4-BE49-F238E27FC236}">
              <a16:creationId xmlns:a16="http://schemas.microsoft.com/office/drawing/2014/main" xmlns="" id="{00000000-0008-0000-0000-0000F9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77" name="Rectángulo 18076">
          <a:extLst>
            <a:ext uri="{FF2B5EF4-FFF2-40B4-BE49-F238E27FC236}">
              <a16:creationId xmlns:a16="http://schemas.microsoft.com/office/drawing/2014/main" xmlns="" id="{00000000-0008-0000-0000-0000FA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78" name="Rectángulo 18077">
          <a:extLst>
            <a:ext uri="{FF2B5EF4-FFF2-40B4-BE49-F238E27FC236}">
              <a16:creationId xmlns:a16="http://schemas.microsoft.com/office/drawing/2014/main" xmlns="" id="{00000000-0008-0000-0000-0000FB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79" name="Rectángulo 18078">
          <a:extLst>
            <a:ext uri="{FF2B5EF4-FFF2-40B4-BE49-F238E27FC236}">
              <a16:creationId xmlns:a16="http://schemas.microsoft.com/office/drawing/2014/main" xmlns="" id="{00000000-0008-0000-0000-0000FC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80" name="Rectángulo 18079">
          <a:extLst>
            <a:ext uri="{FF2B5EF4-FFF2-40B4-BE49-F238E27FC236}">
              <a16:creationId xmlns:a16="http://schemas.microsoft.com/office/drawing/2014/main" xmlns="" id="{00000000-0008-0000-0000-0000FD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81" name="Rectángulo 18080">
          <a:extLst>
            <a:ext uri="{FF2B5EF4-FFF2-40B4-BE49-F238E27FC236}">
              <a16:creationId xmlns:a16="http://schemas.microsoft.com/office/drawing/2014/main" xmlns="" id="{00000000-0008-0000-0000-0000FE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82" name="Rectángulo 18081">
          <a:extLst>
            <a:ext uri="{FF2B5EF4-FFF2-40B4-BE49-F238E27FC236}">
              <a16:creationId xmlns:a16="http://schemas.microsoft.com/office/drawing/2014/main" xmlns="" id="{00000000-0008-0000-0000-0000FF56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83" name="Rectángulo 18082">
          <a:extLst>
            <a:ext uri="{FF2B5EF4-FFF2-40B4-BE49-F238E27FC236}">
              <a16:creationId xmlns:a16="http://schemas.microsoft.com/office/drawing/2014/main" xmlns="" id="{00000000-0008-0000-0000-000000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84" name="Rectángulo 18083">
          <a:extLst>
            <a:ext uri="{FF2B5EF4-FFF2-40B4-BE49-F238E27FC236}">
              <a16:creationId xmlns:a16="http://schemas.microsoft.com/office/drawing/2014/main" xmlns="" id="{00000000-0008-0000-0000-000001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85" name="Rectángulo 18084">
          <a:extLst>
            <a:ext uri="{FF2B5EF4-FFF2-40B4-BE49-F238E27FC236}">
              <a16:creationId xmlns:a16="http://schemas.microsoft.com/office/drawing/2014/main" xmlns="" id="{00000000-0008-0000-0000-000002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86" name="Rectángulo 18085">
          <a:extLst>
            <a:ext uri="{FF2B5EF4-FFF2-40B4-BE49-F238E27FC236}">
              <a16:creationId xmlns:a16="http://schemas.microsoft.com/office/drawing/2014/main" xmlns="" id="{00000000-0008-0000-0000-000003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87" name="Rectángulo 18086">
          <a:extLst>
            <a:ext uri="{FF2B5EF4-FFF2-40B4-BE49-F238E27FC236}">
              <a16:creationId xmlns:a16="http://schemas.microsoft.com/office/drawing/2014/main" xmlns="" id="{00000000-0008-0000-0000-000004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88" name="Rectángulo 18087">
          <a:extLst>
            <a:ext uri="{FF2B5EF4-FFF2-40B4-BE49-F238E27FC236}">
              <a16:creationId xmlns:a16="http://schemas.microsoft.com/office/drawing/2014/main" xmlns="" id="{00000000-0008-0000-0000-000005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89" name="Rectángulo 18088">
          <a:extLst>
            <a:ext uri="{FF2B5EF4-FFF2-40B4-BE49-F238E27FC236}">
              <a16:creationId xmlns:a16="http://schemas.microsoft.com/office/drawing/2014/main" xmlns="" id="{00000000-0008-0000-0000-000006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90" name="Rectángulo 18089">
          <a:extLst>
            <a:ext uri="{FF2B5EF4-FFF2-40B4-BE49-F238E27FC236}">
              <a16:creationId xmlns:a16="http://schemas.microsoft.com/office/drawing/2014/main" xmlns="" id="{00000000-0008-0000-0000-000007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91" name="Rectángulo 18090">
          <a:extLst>
            <a:ext uri="{FF2B5EF4-FFF2-40B4-BE49-F238E27FC236}">
              <a16:creationId xmlns:a16="http://schemas.microsoft.com/office/drawing/2014/main" xmlns="" id="{00000000-0008-0000-0000-000008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92" name="Rectángulo 18091">
          <a:extLst>
            <a:ext uri="{FF2B5EF4-FFF2-40B4-BE49-F238E27FC236}">
              <a16:creationId xmlns:a16="http://schemas.microsoft.com/office/drawing/2014/main" xmlns="" id="{00000000-0008-0000-0000-000009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93" name="Rectángulo 18092">
          <a:extLst>
            <a:ext uri="{FF2B5EF4-FFF2-40B4-BE49-F238E27FC236}">
              <a16:creationId xmlns:a16="http://schemas.microsoft.com/office/drawing/2014/main" xmlns="" id="{00000000-0008-0000-0000-00000A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94" name="Rectángulo 18093">
          <a:extLst>
            <a:ext uri="{FF2B5EF4-FFF2-40B4-BE49-F238E27FC236}">
              <a16:creationId xmlns:a16="http://schemas.microsoft.com/office/drawing/2014/main" xmlns="" id="{00000000-0008-0000-0000-00000B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95" name="Rectángulo 18094">
          <a:extLst>
            <a:ext uri="{FF2B5EF4-FFF2-40B4-BE49-F238E27FC236}">
              <a16:creationId xmlns:a16="http://schemas.microsoft.com/office/drawing/2014/main" xmlns="" id="{00000000-0008-0000-0000-00000C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96" name="Rectángulo 18095">
          <a:extLst>
            <a:ext uri="{FF2B5EF4-FFF2-40B4-BE49-F238E27FC236}">
              <a16:creationId xmlns:a16="http://schemas.microsoft.com/office/drawing/2014/main" xmlns="" id="{00000000-0008-0000-0000-00000D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97" name="Rectángulo 18096">
          <a:extLst>
            <a:ext uri="{FF2B5EF4-FFF2-40B4-BE49-F238E27FC236}">
              <a16:creationId xmlns:a16="http://schemas.microsoft.com/office/drawing/2014/main" xmlns="" id="{00000000-0008-0000-0000-00000E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98" name="Rectángulo 18097">
          <a:extLst>
            <a:ext uri="{FF2B5EF4-FFF2-40B4-BE49-F238E27FC236}">
              <a16:creationId xmlns:a16="http://schemas.microsoft.com/office/drawing/2014/main" xmlns="" id="{00000000-0008-0000-0000-00000F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099" name="Rectángulo 18098">
          <a:extLst>
            <a:ext uri="{FF2B5EF4-FFF2-40B4-BE49-F238E27FC236}">
              <a16:creationId xmlns:a16="http://schemas.microsoft.com/office/drawing/2014/main" xmlns="" id="{00000000-0008-0000-0000-000010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00" name="Rectángulo 18099">
          <a:extLst>
            <a:ext uri="{FF2B5EF4-FFF2-40B4-BE49-F238E27FC236}">
              <a16:creationId xmlns:a16="http://schemas.microsoft.com/office/drawing/2014/main" xmlns="" id="{00000000-0008-0000-0000-000011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01" name="Rectángulo 18100">
          <a:extLst>
            <a:ext uri="{FF2B5EF4-FFF2-40B4-BE49-F238E27FC236}">
              <a16:creationId xmlns:a16="http://schemas.microsoft.com/office/drawing/2014/main" xmlns="" id="{00000000-0008-0000-0000-000012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02" name="Rectángulo 18101">
          <a:extLst>
            <a:ext uri="{FF2B5EF4-FFF2-40B4-BE49-F238E27FC236}">
              <a16:creationId xmlns:a16="http://schemas.microsoft.com/office/drawing/2014/main" xmlns="" id="{00000000-0008-0000-0000-000013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03" name="Rectángulo 18102">
          <a:extLst>
            <a:ext uri="{FF2B5EF4-FFF2-40B4-BE49-F238E27FC236}">
              <a16:creationId xmlns:a16="http://schemas.microsoft.com/office/drawing/2014/main" xmlns="" id="{00000000-0008-0000-0000-000014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04" name="Rectángulo 18103">
          <a:extLst>
            <a:ext uri="{FF2B5EF4-FFF2-40B4-BE49-F238E27FC236}">
              <a16:creationId xmlns:a16="http://schemas.microsoft.com/office/drawing/2014/main" xmlns="" id="{00000000-0008-0000-0000-000015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05" name="Rectángulo 18104">
          <a:extLst>
            <a:ext uri="{FF2B5EF4-FFF2-40B4-BE49-F238E27FC236}">
              <a16:creationId xmlns:a16="http://schemas.microsoft.com/office/drawing/2014/main" xmlns="" id="{00000000-0008-0000-0000-000016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06" name="Rectángulo 18105">
          <a:extLst>
            <a:ext uri="{FF2B5EF4-FFF2-40B4-BE49-F238E27FC236}">
              <a16:creationId xmlns:a16="http://schemas.microsoft.com/office/drawing/2014/main" xmlns="" id="{00000000-0008-0000-0000-000017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07" name="Rectángulo 18106">
          <a:extLst>
            <a:ext uri="{FF2B5EF4-FFF2-40B4-BE49-F238E27FC236}">
              <a16:creationId xmlns:a16="http://schemas.microsoft.com/office/drawing/2014/main" xmlns="" id="{00000000-0008-0000-0000-000018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08" name="Rectángulo 18107">
          <a:extLst>
            <a:ext uri="{FF2B5EF4-FFF2-40B4-BE49-F238E27FC236}">
              <a16:creationId xmlns:a16="http://schemas.microsoft.com/office/drawing/2014/main" xmlns="" id="{00000000-0008-0000-0000-000019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09" name="Rectángulo 18108">
          <a:extLst>
            <a:ext uri="{FF2B5EF4-FFF2-40B4-BE49-F238E27FC236}">
              <a16:creationId xmlns:a16="http://schemas.microsoft.com/office/drawing/2014/main" xmlns="" id="{00000000-0008-0000-0000-00001A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10" name="Rectángulo 18109">
          <a:extLst>
            <a:ext uri="{FF2B5EF4-FFF2-40B4-BE49-F238E27FC236}">
              <a16:creationId xmlns:a16="http://schemas.microsoft.com/office/drawing/2014/main" xmlns="" id="{00000000-0008-0000-0000-00001B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11" name="Rectángulo 18110">
          <a:extLst>
            <a:ext uri="{FF2B5EF4-FFF2-40B4-BE49-F238E27FC236}">
              <a16:creationId xmlns:a16="http://schemas.microsoft.com/office/drawing/2014/main" xmlns="" id="{00000000-0008-0000-0000-00001C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12" name="Rectángulo 18111">
          <a:extLst>
            <a:ext uri="{FF2B5EF4-FFF2-40B4-BE49-F238E27FC236}">
              <a16:creationId xmlns:a16="http://schemas.microsoft.com/office/drawing/2014/main" xmlns="" id="{00000000-0008-0000-0000-00001D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13" name="Rectángulo 18112">
          <a:extLst>
            <a:ext uri="{FF2B5EF4-FFF2-40B4-BE49-F238E27FC236}">
              <a16:creationId xmlns:a16="http://schemas.microsoft.com/office/drawing/2014/main" xmlns="" id="{00000000-0008-0000-0000-00001E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14" name="Rectángulo 18113">
          <a:extLst>
            <a:ext uri="{FF2B5EF4-FFF2-40B4-BE49-F238E27FC236}">
              <a16:creationId xmlns:a16="http://schemas.microsoft.com/office/drawing/2014/main" xmlns="" id="{00000000-0008-0000-0000-00001F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8115" name="Rectángulo 18114">
          <a:extLst>
            <a:ext uri="{FF2B5EF4-FFF2-40B4-BE49-F238E27FC236}">
              <a16:creationId xmlns:a16="http://schemas.microsoft.com/office/drawing/2014/main" xmlns="" id="{00000000-0008-0000-0000-00002057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16" name="Rectángulo 18115">
          <a:extLst>
            <a:ext uri="{FF2B5EF4-FFF2-40B4-BE49-F238E27FC236}">
              <a16:creationId xmlns:a16="http://schemas.microsoft.com/office/drawing/2014/main" xmlns="" id="{00000000-0008-0000-0000-000021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17" name="Rectángulo 18116">
          <a:extLst>
            <a:ext uri="{FF2B5EF4-FFF2-40B4-BE49-F238E27FC236}">
              <a16:creationId xmlns:a16="http://schemas.microsoft.com/office/drawing/2014/main" xmlns="" id="{00000000-0008-0000-0000-000022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18" name="Rectángulo 18117">
          <a:extLst>
            <a:ext uri="{FF2B5EF4-FFF2-40B4-BE49-F238E27FC236}">
              <a16:creationId xmlns:a16="http://schemas.microsoft.com/office/drawing/2014/main" xmlns="" id="{00000000-0008-0000-0000-000023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19" name="Rectángulo 18118">
          <a:extLst>
            <a:ext uri="{FF2B5EF4-FFF2-40B4-BE49-F238E27FC236}">
              <a16:creationId xmlns:a16="http://schemas.microsoft.com/office/drawing/2014/main" xmlns="" id="{00000000-0008-0000-0000-000024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20" name="Rectángulo 18119">
          <a:extLst>
            <a:ext uri="{FF2B5EF4-FFF2-40B4-BE49-F238E27FC236}">
              <a16:creationId xmlns:a16="http://schemas.microsoft.com/office/drawing/2014/main" xmlns="" id="{00000000-0008-0000-0000-000025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21" name="Rectángulo 18120">
          <a:extLst>
            <a:ext uri="{FF2B5EF4-FFF2-40B4-BE49-F238E27FC236}">
              <a16:creationId xmlns:a16="http://schemas.microsoft.com/office/drawing/2014/main" xmlns="" id="{00000000-0008-0000-0000-000026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22" name="Rectángulo 18121">
          <a:extLst>
            <a:ext uri="{FF2B5EF4-FFF2-40B4-BE49-F238E27FC236}">
              <a16:creationId xmlns:a16="http://schemas.microsoft.com/office/drawing/2014/main" xmlns="" id="{00000000-0008-0000-0000-000027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23" name="Rectángulo 18122">
          <a:extLst>
            <a:ext uri="{FF2B5EF4-FFF2-40B4-BE49-F238E27FC236}">
              <a16:creationId xmlns:a16="http://schemas.microsoft.com/office/drawing/2014/main" xmlns="" id="{00000000-0008-0000-0000-000028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24" name="Rectángulo 18123">
          <a:extLst>
            <a:ext uri="{FF2B5EF4-FFF2-40B4-BE49-F238E27FC236}">
              <a16:creationId xmlns:a16="http://schemas.microsoft.com/office/drawing/2014/main" xmlns="" id="{00000000-0008-0000-0000-000029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25" name="Rectángulo 18124">
          <a:extLst>
            <a:ext uri="{FF2B5EF4-FFF2-40B4-BE49-F238E27FC236}">
              <a16:creationId xmlns:a16="http://schemas.microsoft.com/office/drawing/2014/main" xmlns="" id="{00000000-0008-0000-0000-00002A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26" name="Rectángulo 18125">
          <a:extLst>
            <a:ext uri="{FF2B5EF4-FFF2-40B4-BE49-F238E27FC236}">
              <a16:creationId xmlns:a16="http://schemas.microsoft.com/office/drawing/2014/main" xmlns="" id="{00000000-0008-0000-0000-00002B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27" name="Rectángulo 18126">
          <a:extLst>
            <a:ext uri="{FF2B5EF4-FFF2-40B4-BE49-F238E27FC236}">
              <a16:creationId xmlns:a16="http://schemas.microsoft.com/office/drawing/2014/main" xmlns="" id="{00000000-0008-0000-0000-00002C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28" name="Rectángulo 18127">
          <a:extLst>
            <a:ext uri="{FF2B5EF4-FFF2-40B4-BE49-F238E27FC236}">
              <a16:creationId xmlns:a16="http://schemas.microsoft.com/office/drawing/2014/main" xmlns="" id="{00000000-0008-0000-0000-00002D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29" name="Rectángulo 18128">
          <a:extLst>
            <a:ext uri="{FF2B5EF4-FFF2-40B4-BE49-F238E27FC236}">
              <a16:creationId xmlns:a16="http://schemas.microsoft.com/office/drawing/2014/main" xmlns="" id="{00000000-0008-0000-0000-00002E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30" name="Rectángulo 18129">
          <a:extLst>
            <a:ext uri="{FF2B5EF4-FFF2-40B4-BE49-F238E27FC236}">
              <a16:creationId xmlns:a16="http://schemas.microsoft.com/office/drawing/2014/main" xmlns="" id="{00000000-0008-0000-0000-00002F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31" name="Rectángulo 18130">
          <a:extLst>
            <a:ext uri="{FF2B5EF4-FFF2-40B4-BE49-F238E27FC236}">
              <a16:creationId xmlns:a16="http://schemas.microsoft.com/office/drawing/2014/main" xmlns="" id="{00000000-0008-0000-0000-000030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32" name="Rectángulo 18131">
          <a:extLst>
            <a:ext uri="{FF2B5EF4-FFF2-40B4-BE49-F238E27FC236}">
              <a16:creationId xmlns:a16="http://schemas.microsoft.com/office/drawing/2014/main" xmlns="" id="{00000000-0008-0000-0000-000031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33" name="Rectángulo 18132">
          <a:extLst>
            <a:ext uri="{FF2B5EF4-FFF2-40B4-BE49-F238E27FC236}">
              <a16:creationId xmlns:a16="http://schemas.microsoft.com/office/drawing/2014/main" xmlns="" id="{00000000-0008-0000-0000-000032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34" name="Rectángulo 18133">
          <a:extLst>
            <a:ext uri="{FF2B5EF4-FFF2-40B4-BE49-F238E27FC236}">
              <a16:creationId xmlns:a16="http://schemas.microsoft.com/office/drawing/2014/main" xmlns="" id="{00000000-0008-0000-0000-000033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35" name="Rectángulo 18134">
          <a:extLst>
            <a:ext uri="{FF2B5EF4-FFF2-40B4-BE49-F238E27FC236}">
              <a16:creationId xmlns:a16="http://schemas.microsoft.com/office/drawing/2014/main" xmlns="" id="{00000000-0008-0000-0000-000034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36" name="Rectángulo 18135">
          <a:extLst>
            <a:ext uri="{FF2B5EF4-FFF2-40B4-BE49-F238E27FC236}">
              <a16:creationId xmlns:a16="http://schemas.microsoft.com/office/drawing/2014/main" xmlns="" id="{00000000-0008-0000-0000-000035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37" name="Rectángulo 18136">
          <a:extLst>
            <a:ext uri="{FF2B5EF4-FFF2-40B4-BE49-F238E27FC236}">
              <a16:creationId xmlns:a16="http://schemas.microsoft.com/office/drawing/2014/main" xmlns="" id="{00000000-0008-0000-0000-000036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38" name="Rectángulo 18137">
          <a:extLst>
            <a:ext uri="{FF2B5EF4-FFF2-40B4-BE49-F238E27FC236}">
              <a16:creationId xmlns:a16="http://schemas.microsoft.com/office/drawing/2014/main" xmlns="" id="{00000000-0008-0000-0000-000037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39" name="Rectángulo 18138">
          <a:extLst>
            <a:ext uri="{FF2B5EF4-FFF2-40B4-BE49-F238E27FC236}">
              <a16:creationId xmlns:a16="http://schemas.microsoft.com/office/drawing/2014/main" xmlns="" id="{00000000-0008-0000-0000-000038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40" name="Rectángulo 18139">
          <a:extLst>
            <a:ext uri="{FF2B5EF4-FFF2-40B4-BE49-F238E27FC236}">
              <a16:creationId xmlns:a16="http://schemas.microsoft.com/office/drawing/2014/main" xmlns="" id="{00000000-0008-0000-0000-000039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41" name="Rectángulo 18140">
          <a:extLst>
            <a:ext uri="{FF2B5EF4-FFF2-40B4-BE49-F238E27FC236}">
              <a16:creationId xmlns:a16="http://schemas.microsoft.com/office/drawing/2014/main" xmlns="" id="{00000000-0008-0000-0000-00003A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42" name="Rectángulo 18141">
          <a:extLst>
            <a:ext uri="{FF2B5EF4-FFF2-40B4-BE49-F238E27FC236}">
              <a16:creationId xmlns:a16="http://schemas.microsoft.com/office/drawing/2014/main" xmlns="" id="{00000000-0008-0000-0000-00003B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43" name="Rectángulo 18142">
          <a:extLst>
            <a:ext uri="{FF2B5EF4-FFF2-40B4-BE49-F238E27FC236}">
              <a16:creationId xmlns:a16="http://schemas.microsoft.com/office/drawing/2014/main" xmlns="" id="{00000000-0008-0000-0000-00003C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44" name="Rectángulo 18143">
          <a:extLst>
            <a:ext uri="{FF2B5EF4-FFF2-40B4-BE49-F238E27FC236}">
              <a16:creationId xmlns:a16="http://schemas.microsoft.com/office/drawing/2014/main" xmlns="" id="{00000000-0008-0000-0000-00003D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45" name="Rectángulo 18144">
          <a:extLst>
            <a:ext uri="{FF2B5EF4-FFF2-40B4-BE49-F238E27FC236}">
              <a16:creationId xmlns:a16="http://schemas.microsoft.com/office/drawing/2014/main" xmlns="" id="{00000000-0008-0000-0000-00003E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46" name="Rectángulo 18145">
          <a:extLst>
            <a:ext uri="{FF2B5EF4-FFF2-40B4-BE49-F238E27FC236}">
              <a16:creationId xmlns:a16="http://schemas.microsoft.com/office/drawing/2014/main" xmlns="" id="{00000000-0008-0000-0000-00003F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47" name="Rectángulo 18146">
          <a:extLst>
            <a:ext uri="{FF2B5EF4-FFF2-40B4-BE49-F238E27FC236}">
              <a16:creationId xmlns:a16="http://schemas.microsoft.com/office/drawing/2014/main" xmlns="" id="{00000000-0008-0000-0000-000040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48" name="Rectángulo 18147">
          <a:extLst>
            <a:ext uri="{FF2B5EF4-FFF2-40B4-BE49-F238E27FC236}">
              <a16:creationId xmlns:a16="http://schemas.microsoft.com/office/drawing/2014/main" xmlns="" id="{00000000-0008-0000-0000-000041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49" name="Rectángulo 18148">
          <a:extLst>
            <a:ext uri="{FF2B5EF4-FFF2-40B4-BE49-F238E27FC236}">
              <a16:creationId xmlns:a16="http://schemas.microsoft.com/office/drawing/2014/main" xmlns="" id="{00000000-0008-0000-0000-000042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50" name="Rectángulo 18149">
          <a:extLst>
            <a:ext uri="{FF2B5EF4-FFF2-40B4-BE49-F238E27FC236}">
              <a16:creationId xmlns:a16="http://schemas.microsoft.com/office/drawing/2014/main" xmlns="" id="{00000000-0008-0000-0000-000043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51" name="Rectángulo 18150">
          <a:extLst>
            <a:ext uri="{FF2B5EF4-FFF2-40B4-BE49-F238E27FC236}">
              <a16:creationId xmlns:a16="http://schemas.microsoft.com/office/drawing/2014/main" xmlns="" id="{00000000-0008-0000-0000-000044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52" name="Rectángulo 18151">
          <a:extLst>
            <a:ext uri="{FF2B5EF4-FFF2-40B4-BE49-F238E27FC236}">
              <a16:creationId xmlns:a16="http://schemas.microsoft.com/office/drawing/2014/main" xmlns="" id="{00000000-0008-0000-0000-000045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53" name="Rectángulo 18152">
          <a:extLst>
            <a:ext uri="{FF2B5EF4-FFF2-40B4-BE49-F238E27FC236}">
              <a16:creationId xmlns:a16="http://schemas.microsoft.com/office/drawing/2014/main" xmlns="" id="{00000000-0008-0000-0000-000046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54" name="Rectángulo 18153">
          <a:extLst>
            <a:ext uri="{FF2B5EF4-FFF2-40B4-BE49-F238E27FC236}">
              <a16:creationId xmlns:a16="http://schemas.microsoft.com/office/drawing/2014/main" xmlns="" id="{00000000-0008-0000-0000-000047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55" name="Rectángulo 18154">
          <a:extLst>
            <a:ext uri="{FF2B5EF4-FFF2-40B4-BE49-F238E27FC236}">
              <a16:creationId xmlns:a16="http://schemas.microsoft.com/office/drawing/2014/main" xmlns="" id="{00000000-0008-0000-0000-000048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56" name="Rectángulo 18155">
          <a:extLst>
            <a:ext uri="{FF2B5EF4-FFF2-40B4-BE49-F238E27FC236}">
              <a16:creationId xmlns:a16="http://schemas.microsoft.com/office/drawing/2014/main" xmlns="" id="{00000000-0008-0000-0000-000049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57" name="Rectángulo 18156">
          <a:extLst>
            <a:ext uri="{FF2B5EF4-FFF2-40B4-BE49-F238E27FC236}">
              <a16:creationId xmlns:a16="http://schemas.microsoft.com/office/drawing/2014/main" xmlns="" id="{00000000-0008-0000-0000-00004A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58" name="Rectángulo 18157">
          <a:extLst>
            <a:ext uri="{FF2B5EF4-FFF2-40B4-BE49-F238E27FC236}">
              <a16:creationId xmlns:a16="http://schemas.microsoft.com/office/drawing/2014/main" xmlns="" id="{00000000-0008-0000-0000-00004B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59" name="Rectángulo 18158">
          <a:extLst>
            <a:ext uri="{FF2B5EF4-FFF2-40B4-BE49-F238E27FC236}">
              <a16:creationId xmlns:a16="http://schemas.microsoft.com/office/drawing/2014/main" xmlns="" id="{00000000-0008-0000-0000-00004C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60" name="Rectángulo 18159">
          <a:extLst>
            <a:ext uri="{FF2B5EF4-FFF2-40B4-BE49-F238E27FC236}">
              <a16:creationId xmlns:a16="http://schemas.microsoft.com/office/drawing/2014/main" xmlns="" id="{00000000-0008-0000-0000-00004D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61" name="Rectángulo 18160">
          <a:extLst>
            <a:ext uri="{FF2B5EF4-FFF2-40B4-BE49-F238E27FC236}">
              <a16:creationId xmlns:a16="http://schemas.microsoft.com/office/drawing/2014/main" xmlns="" id="{00000000-0008-0000-0000-00004E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62" name="Rectángulo 18161">
          <a:extLst>
            <a:ext uri="{FF2B5EF4-FFF2-40B4-BE49-F238E27FC236}">
              <a16:creationId xmlns:a16="http://schemas.microsoft.com/office/drawing/2014/main" xmlns="" id="{00000000-0008-0000-0000-00004F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63" name="Rectángulo 18162">
          <a:extLst>
            <a:ext uri="{FF2B5EF4-FFF2-40B4-BE49-F238E27FC236}">
              <a16:creationId xmlns:a16="http://schemas.microsoft.com/office/drawing/2014/main" xmlns="" id="{00000000-0008-0000-0000-000050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64" name="Rectángulo 18163">
          <a:extLst>
            <a:ext uri="{FF2B5EF4-FFF2-40B4-BE49-F238E27FC236}">
              <a16:creationId xmlns:a16="http://schemas.microsoft.com/office/drawing/2014/main" xmlns="" id="{00000000-0008-0000-0000-000051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65" name="Rectángulo 18164">
          <a:extLst>
            <a:ext uri="{FF2B5EF4-FFF2-40B4-BE49-F238E27FC236}">
              <a16:creationId xmlns:a16="http://schemas.microsoft.com/office/drawing/2014/main" xmlns="" id="{00000000-0008-0000-0000-000052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66" name="Rectángulo 18165">
          <a:extLst>
            <a:ext uri="{FF2B5EF4-FFF2-40B4-BE49-F238E27FC236}">
              <a16:creationId xmlns:a16="http://schemas.microsoft.com/office/drawing/2014/main" xmlns="" id="{00000000-0008-0000-0000-000053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67" name="Rectángulo 18166">
          <a:extLst>
            <a:ext uri="{FF2B5EF4-FFF2-40B4-BE49-F238E27FC236}">
              <a16:creationId xmlns:a16="http://schemas.microsoft.com/office/drawing/2014/main" xmlns="" id="{00000000-0008-0000-0000-000054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68" name="Rectángulo 18167">
          <a:extLst>
            <a:ext uri="{FF2B5EF4-FFF2-40B4-BE49-F238E27FC236}">
              <a16:creationId xmlns:a16="http://schemas.microsoft.com/office/drawing/2014/main" xmlns="" id="{00000000-0008-0000-0000-000055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69" name="Rectángulo 18168">
          <a:extLst>
            <a:ext uri="{FF2B5EF4-FFF2-40B4-BE49-F238E27FC236}">
              <a16:creationId xmlns:a16="http://schemas.microsoft.com/office/drawing/2014/main" xmlns="" id="{00000000-0008-0000-0000-000056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70" name="Rectángulo 18169">
          <a:extLst>
            <a:ext uri="{FF2B5EF4-FFF2-40B4-BE49-F238E27FC236}">
              <a16:creationId xmlns:a16="http://schemas.microsoft.com/office/drawing/2014/main" xmlns="" id="{00000000-0008-0000-0000-000057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71" name="Rectángulo 18170">
          <a:extLst>
            <a:ext uri="{FF2B5EF4-FFF2-40B4-BE49-F238E27FC236}">
              <a16:creationId xmlns:a16="http://schemas.microsoft.com/office/drawing/2014/main" xmlns="" id="{00000000-0008-0000-0000-000058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72" name="Rectángulo 18171">
          <a:extLst>
            <a:ext uri="{FF2B5EF4-FFF2-40B4-BE49-F238E27FC236}">
              <a16:creationId xmlns:a16="http://schemas.microsoft.com/office/drawing/2014/main" xmlns="" id="{00000000-0008-0000-0000-000059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73" name="Rectángulo 18172">
          <a:extLst>
            <a:ext uri="{FF2B5EF4-FFF2-40B4-BE49-F238E27FC236}">
              <a16:creationId xmlns:a16="http://schemas.microsoft.com/office/drawing/2014/main" xmlns="" id="{00000000-0008-0000-0000-00005A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74" name="Rectángulo 18173">
          <a:extLst>
            <a:ext uri="{FF2B5EF4-FFF2-40B4-BE49-F238E27FC236}">
              <a16:creationId xmlns:a16="http://schemas.microsoft.com/office/drawing/2014/main" xmlns="" id="{00000000-0008-0000-0000-00005B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75" name="Rectángulo 18174">
          <a:extLst>
            <a:ext uri="{FF2B5EF4-FFF2-40B4-BE49-F238E27FC236}">
              <a16:creationId xmlns:a16="http://schemas.microsoft.com/office/drawing/2014/main" xmlns="" id="{00000000-0008-0000-0000-00005C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76" name="Rectángulo 18175">
          <a:extLst>
            <a:ext uri="{FF2B5EF4-FFF2-40B4-BE49-F238E27FC236}">
              <a16:creationId xmlns:a16="http://schemas.microsoft.com/office/drawing/2014/main" xmlns="" id="{00000000-0008-0000-0000-00005D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77" name="Rectángulo 18176">
          <a:extLst>
            <a:ext uri="{FF2B5EF4-FFF2-40B4-BE49-F238E27FC236}">
              <a16:creationId xmlns:a16="http://schemas.microsoft.com/office/drawing/2014/main" xmlns="" id="{00000000-0008-0000-0000-00005E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78" name="Rectángulo 18177">
          <a:extLst>
            <a:ext uri="{FF2B5EF4-FFF2-40B4-BE49-F238E27FC236}">
              <a16:creationId xmlns:a16="http://schemas.microsoft.com/office/drawing/2014/main" xmlns="" id="{00000000-0008-0000-0000-00005F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79" name="Rectángulo 18178">
          <a:extLst>
            <a:ext uri="{FF2B5EF4-FFF2-40B4-BE49-F238E27FC236}">
              <a16:creationId xmlns:a16="http://schemas.microsoft.com/office/drawing/2014/main" xmlns="" id="{00000000-0008-0000-0000-000060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80" name="Rectángulo 18179">
          <a:extLst>
            <a:ext uri="{FF2B5EF4-FFF2-40B4-BE49-F238E27FC236}">
              <a16:creationId xmlns:a16="http://schemas.microsoft.com/office/drawing/2014/main" xmlns="" id="{00000000-0008-0000-0000-000061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81" name="Rectángulo 18180">
          <a:extLst>
            <a:ext uri="{FF2B5EF4-FFF2-40B4-BE49-F238E27FC236}">
              <a16:creationId xmlns:a16="http://schemas.microsoft.com/office/drawing/2014/main" xmlns="" id="{00000000-0008-0000-0000-000062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82" name="Rectángulo 18181">
          <a:extLst>
            <a:ext uri="{FF2B5EF4-FFF2-40B4-BE49-F238E27FC236}">
              <a16:creationId xmlns:a16="http://schemas.microsoft.com/office/drawing/2014/main" xmlns="" id="{00000000-0008-0000-0000-000063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83" name="Rectángulo 18182">
          <a:extLst>
            <a:ext uri="{FF2B5EF4-FFF2-40B4-BE49-F238E27FC236}">
              <a16:creationId xmlns:a16="http://schemas.microsoft.com/office/drawing/2014/main" xmlns="" id="{00000000-0008-0000-0000-000064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84" name="Rectángulo 18183">
          <a:extLst>
            <a:ext uri="{FF2B5EF4-FFF2-40B4-BE49-F238E27FC236}">
              <a16:creationId xmlns:a16="http://schemas.microsoft.com/office/drawing/2014/main" xmlns="" id="{00000000-0008-0000-0000-000065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85" name="Rectángulo 18184">
          <a:extLst>
            <a:ext uri="{FF2B5EF4-FFF2-40B4-BE49-F238E27FC236}">
              <a16:creationId xmlns:a16="http://schemas.microsoft.com/office/drawing/2014/main" xmlns="" id="{00000000-0008-0000-0000-000066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86" name="Rectángulo 18185">
          <a:extLst>
            <a:ext uri="{FF2B5EF4-FFF2-40B4-BE49-F238E27FC236}">
              <a16:creationId xmlns:a16="http://schemas.microsoft.com/office/drawing/2014/main" xmlns="" id="{00000000-0008-0000-0000-000067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87" name="Rectángulo 18186">
          <a:extLst>
            <a:ext uri="{FF2B5EF4-FFF2-40B4-BE49-F238E27FC236}">
              <a16:creationId xmlns:a16="http://schemas.microsoft.com/office/drawing/2014/main" xmlns="" id="{00000000-0008-0000-0000-000068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88" name="Rectángulo 18187">
          <a:extLst>
            <a:ext uri="{FF2B5EF4-FFF2-40B4-BE49-F238E27FC236}">
              <a16:creationId xmlns:a16="http://schemas.microsoft.com/office/drawing/2014/main" xmlns="" id="{00000000-0008-0000-0000-000069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89" name="Rectángulo 18188">
          <a:extLst>
            <a:ext uri="{FF2B5EF4-FFF2-40B4-BE49-F238E27FC236}">
              <a16:creationId xmlns:a16="http://schemas.microsoft.com/office/drawing/2014/main" xmlns="" id="{00000000-0008-0000-0000-00006A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90" name="Rectángulo 18189">
          <a:extLst>
            <a:ext uri="{FF2B5EF4-FFF2-40B4-BE49-F238E27FC236}">
              <a16:creationId xmlns:a16="http://schemas.microsoft.com/office/drawing/2014/main" xmlns="" id="{00000000-0008-0000-0000-00006B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91" name="Rectángulo 18190">
          <a:extLst>
            <a:ext uri="{FF2B5EF4-FFF2-40B4-BE49-F238E27FC236}">
              <a16:creationId xmlns:a16="http://schemas.microsoft.com/office/drawing/2014/main" xmlns="" id="{00000000-0008-0000-0000-00006C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92" name="Rectángulo 18191">
          <a:extLst>
            <a:ext uri="{FF2B5EF4-FFF2-40B4-BE49-F238E27FC236}">
              <a16:creationId xmlns:a16="http://schemas.microsoft.com/office/drawing/2014/main" xmlns="" id="{00000000-0008-0000-0000-00006D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93" name="Rectángulo 18192">
          <a:extLst>
            <a:ext uri="{FF2B5EF4-FFF2-40B4-BE49-F238E27FC236}">
              <a16:creationId xmlns:a16="http://schemas.microsoft.com/office/drawing/2014/main" xmlns="" id="{00000000-0008-0000-0000-00006E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94" name="Rectángulo 18193">
          <a:extLst>
            <a:ext uri="{FF2B5EF4-FFF2-40B4-BE49-F238E27FC236}">
              <a16:creationId xmlns:a16="http://schemas.microsoft.com/office/drawing/2014/main" xmlns="" id="{00000000-0008-0000-0000-00006F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95" name="Rectángulo 18194">
          <a:extLst>
            <a:ext uri="{FF2B5EF4-FFF2-40B4-BE49-F238E27FC236}">
              <a16:creationId xmlns:a16="http://schemas.microsoft.com/office/drawing/2014/main" xmlns="" id="{00000000-0008-0000-0000-000070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96" name="Rectángulo 18195">
          <a:extLst>
            <a:ext uri="{FF2B5EF4-FFF2-40B4-BE49-F238E27FC236}">
              <a16:creationId xmlns:a16="http://schemas.microsoft.com/office/drawing/2014/main" xmlns="" id="{00000000-0008-0000-0000-000071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97" name="Rectángulo 18196">
          <a:extLst>
            <a:ext uri="{FF2B5EF4-FFF2-40B4-BE49-F238E27FC236}">
              <a16:creationId xmlns:a16="http://schemas.microsoft.com/office/drawing/2014/main" xmlns="" id="{00000000-0008-0000-0000-000072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98" name="Rectángulo 18197">
          <a:extLst>
            <a:ext uri="{FF2B5EF4-FFF2-40B4-BE49-F238E27FC236}">
              <a16:creationId xmlns:a16="http://schemas.microsoft.com/office/drawing/2014/main" xmlns="" id="{00000000-0008-0000-0000-000073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199" name="Rectángulo 18198">
          <a:extLst>
            <a:ext uri="{FF2B5EF4-FFF2-40B4-BE49-F238E27FC236}">
              <a16:creationId xmlns:a16="http://schemas.microsoft.com/office/drawing/2014/main" xmlns="" id="{00000000-0008-0000-0000-000074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00" name="Rectángulo 18199">
          <a:extLst>
            <a:ext uri="{FF2B5EF4-FFF2-40B4-BE49-F238E27FC236}">
              <a16:creationId xmlns:a16="http://schemas.microsoft.com/office/drawing/2014/main" xmlns="" id="{00000000-0008-0000-0000-000075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01" name="Rectángulo 18200">
          <a:extLst>
            <a:ext uri="{FF2B5EF4-FFF2-40B4-BE49-F238E27FC236}">
              <a16:creationId xmlns:a16="http://schemas.microsoft.com/office/drawing/2014/main" xmlns="" id="{00000000-0008-0000-0000-000076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02" name="Rectángulo 18201">
          <a:extLst>
            <a:ext uri="{FF2B5EF4-FFF2-40B4-BE49-F238E27FC236}">
              <a16:creationId xmlns:a16="http://schemas.microsoft.com/office/drawing/2014/main" xmlns="" id="{00000000-0008-0000-0000-000077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03" name="Rectángulo 18202">
          <a:extLst>
            <a:ext uri="{FF2B5EF4-FFF2-40B4-BE49-F238E27FC236}">
              <a16:creationId xmlns:a16="http://schemas.microsoft.com/office/drawing/2014/main" xmlns="" id="{00000000-0008-0000-0000-000078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04" name="Rectángulo 18203">
          <a:extLst>
            <a:ext uri="{FF2B5EF4-FFF2-40B4-BE49-F238E27FC236}">
              <a16:creationId xmlns:a16="http://schemas.microsoft.com/office/drawing/2014/main" xmlns="" id="{00000000-0008-0000-0000-000079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05" name="Rectángulo 18204">
          <a:extLst>
            <a:ext uri="{FF2B5EF4-FFF2-40B4-BE49-F238E27FC236}">
              <a16:creationId xmlns:a16="http://schemas.microsoft.com/office/drawing/2014/main" xmlns="" id="{00000000-0008-0000-0000-00007A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165</xdr:row>
      <xdr:rowOff>0</xdr:rowOff>
    </xdr:from>
    <xdr:ext cx="184730" cy="483722"/>
    <xdr:sp macro="" textlink="">
      <xdr:nvSpPr>
        <xdr:cNvPr id="18206" name="Rectángulo 18205">
          <a:extLst>
            <a:ext uri="{FF2B5EF4-FFF2-40B4-BE49-F238E27FC236}">
              <a16:creationId xmlns:a16="http://schemas.microsoft.com/office/drawing/2014/main" xmlns="" id="{00000000-0008-0000-0000-00007B570000}"/>
            </a:ext>
          </a:extLst>
        </xdr:cNvPr>
        <xdr:cNvSpPr/>
      </xdr:nvSpPr>
      <xdr:spPr>
        <a:xfrm>
          <a:off x="2271713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07" name="Rectángulo 18206">
          <a:extLst>
            <a:ext uri="{FF2B5EF4-FFF2-40B4-BE49-F238E27FC236}">
              <a16:creationId xmlns:a16="http://schemas.microsoft.com/office/drawing/2014/main" xmlns="" id="{00000000-0008-0000-0000-00007C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08" name="Rectángulo 18207">
          <a:extLst>
            <a:ext uri="{FF2B5EF4-FFF2-40B4-BE49-F238E27FC236}">
              <a16:creationId xmlns:a16="http://schemas.microsoft.com/office/drawing/2014/main" xmlns="" id="{00000000-0008-0000-0000-00007D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09" name="Rectángulo 18208">
          <a:extLst>
            <a:ext uri="{FF2B5EF4-FFF2-40B4-BE49-F238E27FC236}">
              <a16:creationId xmlns:a16="http://schemas.microsoft.com/office/drawing/2014/main" xmlns="" id="{00000000-0008-0000-0000-00007E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10" name="Rectángulo 18209">
          <a:extLst>
            <a:ext uri="{FF2B5EF4-FFF2-40B4-BE49-F238E27FC236}">
              <a16:creationId xmlns:a16="http://schemas.microsoft.com/office/drawing/2014/main" xmlns="" id="{00000000-0008-0000-0000-00007F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11" name="Rectángulo 18210">
          <a:extLst>
            <a:ext uri="{FF2B5EF4-FFF2-40B4-BE49-F238E27FC236}">
              <a16:creationId xmlns:a16="http://schemas.microsoft.com/office/drawing/2014/main" xmlns="" id="{00000000-0008-0000-0000-000080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12" name="Rectángulo 18211">
          <a:extLst>
            <a:ext uri="{FF2B5EF4-FFF2-40B4-BE49-F238E27FC236}">
              <a16:creationId xmlns:a16="http://schemas.microsoft.com/office/drawing/2014/main" xmlns="" id="{00000000-0008-0000-0000-000081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13" name="Rectángulo 18212">
          <a:extLst>
            <a:ext uri="{FF2B5EF4-FFF2-40B4-BE49-F238E27FC236}">
              <a16:creationId xmlns:a16="http://schemas.microsoft.com/office/drawing/2014/main" xmlns="" id="{00000000-0008-0000-0000-000082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14" name="Rectángulo 18213">
          <a:extLst>
            <a:ext uri="{FF2B5EF4-FFF2-40B4-BE49-F238E27FC236}">
              <a16:creationId xmlns:a16="http://schemas.microsoft.com/office/drawing/2014/main" xmlns="" id="{00000000-0008-0000-0000-000083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15" name="Rectángulo 18214">
          <a:extLst>
            <a:ext uri="{FF2B5EF4-FFF2-40B4-BE49-F238E27FC236}">
              <a16:creationId xmlns:a16="http://schemas.microsoft.com/office/drawing/2014/main" xmlns="" id="{00000000-0008-0000-0000-000084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16" name="Rectángulo 18215">
          <a:extLst>
            <a:ext uri="{FF2B5EF4-FFF2-40B4-BE49-F238E27FC236}">
              <a16:creationId xmlns:a16="http://schemas.microsoft.com/office/drawing/2014/main" xmlns="" id="{00000000-0008-0000-0000-000085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17" name="Rectángulo 18216">
          <a:extLst>
            <a:ext uri="{FF2B5EF4-FFF2-40B4-BE49-F238E27FC236}">
              <a16:creationId xmlns:a16="http://schemas.microsoft.com/office/drawing/2014/main" xmlns="" id="{00000000-0008-0000-0000-000086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18" name="Rectángulo 18217">
          <a:extLst>
            <a:ext uri="{FF2B5EF4-FFF2-40B4-BE49-F238E27FC236}">
              <a16:creationId xmlns:a16="http://schemas.microsoft.com/office/drawing/2014/main" xmlns="" id="{00000000-0008-0000-0000-000087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19" name="Rectángulo 18218">
          <a:extLst>
            <a:ext uri="{FF2B5EF4-FFF2-40B4-BE49-F238E27FC236}">
              <a16:creationId xmlns:a16="http://schemas.microsoft.com/office/drawing/2014/main" xmlns="" id="{00000000-0008-0000-0000-000088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20" name="Rectángulo 18219">
          <a:extLst>
            <a:ext uri="{FF2B5EF4-FFF2-40B4-BE49-F238E27FC236}">
              <a16:creationId xmlns:a16="http://schemas.microsoft.com/office/drawing/2014/main" xmlns="" id="{00000000-0008-0000-0000-000089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21" name="Rectángulo 18220">
          <a:extLst>
            <a:ext uri="{FF2B5EF4-FFF2-40B4-BE49-F238E27FC236}">
              <a16:creationId xmlns:a16="http://schemas.microsoft.com/office/drawing/2014/main" xmlns="" id="{00000000-0008-0000-0000-00008A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22" name="Rectángulo 18221">
          <a:extLst>
            <a:ext uri="{FF2B5EF4-FFF2-40B4-BE49-F238E27FC236}">
              <a16:creationId xmlns:a16="http://schemas.microsoft.com/office/drawing/2014/main" xmlns="" id="{00000000-0008-0000-0000-00008B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23" name="Rectángulo 18222">
          <a:extLst>
            <a:ext uri="{FF2B5EF4-FFF2-40B4-BE49-F238E27FC236}">
              <a16:creationId xmlns:a16="http://schemas.microsoft.com/office/drawing/2014/main" xmlns="" id="{00000000-0008-0000-0000-00008C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24" name="Rectángulo 18223">
          <a:extLst>
            <a:ext uri="{FF2B5EF4-FFF2-40B4-BE49-F238E27FC236}">
              <a16:creationId xmlns:a16="http://schemas.microsoft.com/office/drawing/2014/main" xmlns="" id="{00000000-0008-0000-0000-00008D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25" name="Rectángulo 18224">
          <a:extLst>
            <a:ext uri="{FF2B5EF4-FFF2-40B4-BE49-F238E27FC236}">
              <a16:creationId xmlns:a16="http://schemas.microsoft.com/office/drawing/2014/main" xmlns="" id="{00000000-0008-0000-0000-00008E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26" name="Rectángulo 18225">
          <a:extLst>
            <a:ext uri="{FF2B5EF4-FFF2-40B4-BE49-F238E27FC236}">
              <a16:creationId xmlns:a16="http://schemas.microsoft.com/office/drawing/2014/main" xmlns="" id="{00000000-0008-0000-0000-00008F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27" name="Rectángulo 18226">
          <a:extLst>
            <a:ext uri="{FF2B5EF4-FFF2-40B4-BE49-F238E27FC236}">
              <a16:creationId xmlns:a16="http://schemas.microsoft.com/office/drawing/2014/main" xmlns="" id="{00000000-0008-0000-0000-000090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28" name="Rectángulo 18227">
          <a:extLst>
            <a:ext uri="{FF2B5EF4-FFF2-40B4-BE49-F238E27FC236}">
              <a16:creationId xmlns:a16="http://schemas.microsoft.com/office/drawing/2014/main" xmlns="" id="{00000000-0008-0000-0000-000091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29" name="Rectángulo 18228">
          <a:extLst>
            <a:ext uri="{FF2B5EF4-FFF2-40B4-BE49-F238E27FC236}">
              <a16:creationId xmlns:a16="http://schemas.microsoft.com/office/drawing/2014/main" xmlns="" id="{00000000-0008-0000-0000-000092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30" name="Rectángulo 18229">
          <a:extLst>
            <a:ext uri="{FF2B5EF4-FFF2-40B4-BE49-F238E27FC236}">
              <a16:creationId xmlns:a16="http://schemas.microsoft.com/office/drawing/2014/main" xmlns="" id="{00000000-0008-0000-0000-000093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31" name="Rectángulo 18230">
          <a:extLst>
            <a:ext uri="{FF2B5EF4-FFF2-40B4-BE49-F238E27FC236}">
              <a16:creationId xmlns:a16="http://schemas.microsoft.com/office/drawing/2014/main" xmlns="" id="{00000000-0008-0000-0000-000094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32" name="Rectángulo 18231">
          <a:extLst>
            <a:ext uri="{FF2B5EF4-FFF2-40B4-BE49-F238E27FC236}">
              <a16:creationId xmlns:a16="http://schemas.microsoft.com/office/drawing/2014/main" xmlns="" id="{00000000-0008-0000-0000-000095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8233" name="Rectángulo 18232">
          <a:extLst>
            <a:ext uri="{FF2B5EF4-FFF2-40B4-BE49-F238E27FC236}">
              <a16:creationId xmlns:a16="http://schemas.microsoft.com/office/drawing/2014/main" xmlns="" id="{00000000-0008-0000-0000-00009657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34" name="Rectángulo 18233">
          <a:extLst>
            <a:ext uri="{FF2B5EF4-FFF2-40B4-BE49-F238E27FC236}">
              <a16:creationId xmlns:a16="http://schemas.microsoft.com/office/drawing/2014/main" xmlns="" id="{00000000-0008-0000-0000-000097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35" name="Rectángulo 18234">
          <a:extLst>
            <a:ext uri="{FF2B5EF4-FFF2-40B4-BE49-F238E27FC236}">
              <a16:creationId xmlns:a16="http://schemas.microsoft.com/office/drawing/2014/main" xmlns="" id="{00000000-0008-0000-0000-000098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36" name="Rectángulo 18235">
          <a:extLst>
            <a:ext uri="{FF2B5EF4-FFF2-40B4-BE49-F238E27FC236}">
              <a16:creationId xmlns:a16="http://schemas.microsoft.com/office/drawing/2014/main" xmlns="" id="{00000000-0008-0000-0000-000099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37" name="Rectángulo 18236">
          <a:extLst>
            <a:ext uri="{FF2B5EF4-FFF2-40B4-BE49-F238E27FC236}">
              <a16:creationId xmlns:a16="http://schemas.microsoft.com/office/drawing/2014/main" xmlns="" id="{00000000-0008-0000-0000-00009A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38" name="Rectángulo 18237">
          <a:extLst>
            <a:ext uri="{FF2B5EF4-FFF2-40B4-BE49-F238E27FC236}">
              <a16:creationId xmlns:a16="http://schemas.microsoft.com/office/drawing/2014/main" xmlns="" id="{00000000-0008-0000-0000-00009B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39" name="Rectángulo 18238">
          <a:extLst>
            <a:ext uri="{FF2B5EF4-FFF2-40B4-BE49-F238E27FC236}">
              <a16:creationId xmlns:a16="http://schemas.microsoft.com/office/drawing/2014/main" xmlns="" id="{00000000-0008-0000-0000-00009C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40" name="Rectángulo 18239">
          <a:extLst>
            <a:ext uri="{FF2B5EF4-FFF2-40B4-BE49-F238E27FC236}">
              <a16:creationId xmlns:a16="http://schemas.microsoft.com/office/drawing/2014/main" xmlns="" id="{00000000-0008-0000-0000-00009D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41" name="Rectángulo 18240">
          <a:extLst>
            <a:ext uri="{FF2B5EF4-FFF2-40B4-BE49-F238E27FC236}">
              <a16:creationId xmlns:a16="http://schemas.microsoft.com/office/drawing/2014/main" xmlns="" id="{00000000-0008-0000-0000-00009E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42" name="Rectángulo 18241">
          <a:extLst>
            <a:ext uri="{FF2B5EF4-FFF2-40B4-BE49-F238E27FC236}">
              <a16:creationId xmlns:a16="http://schemas.microsoft.com/office/drawing/2014/main" xmlns="" id="{00000000-0008-0000-0000-00009F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43" name="Rectángulo 18242">
          <a:extLst>
            <a:ext uri="{FF2B5EF4-FFF2-40B4-BE49-F238E27FC236}">
              <a16:creationId xmlns:a16="http://schemas.microsoft.com/office/drawing/2014/main" xmlns="" id="{00000000-0008-0000-0000-0000A0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44" name="Rectángulo 18243">
          <a:extLst>
            <a:ext uri="{FF2B5EF4-FFF2-40B4-BE49-F238E27FC236}">
              <a16:creationId xmlns:a16="http://schemas.microsoft.com/office/drawing/2014/main" xmlns="" id="{00000000-0008-0000-0000-0000A1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45" name="Rectángulo 18244">
          <a:extLst>
            <a:ext uri="{FF2B5EF4-FFF2-40B4-BE49-F238E27FC236}">
              <a16:creationId xmlns:a16="http://schemas.microsoft.com/office/drawing/2014/main" xmlns="" id="{00000000-0008-0000-0000-0000A2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46" name="Rectángulo 18245">
          <a:extLst>
            <a:ext uri="{FF2B5EF4-FFF2-40B4-BE49-F238E27FC236}">
              <a16:creationId xmlns:a16="http://schemas.microsoft.com/office/drawing/2014/main" xmlns="" id="{00000000-0008-0000-0000-0000A3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47" name="Rectángulo 18246">
          <a:extLst>
            <a:ext uri="{FF2B5EF4-FFF2-40B4-BE49-F238E27FC236}">
              <a16:creationId xmlns:a16="http://schemas.microsoft.com/office/drawing/2014/main" xmlns="" id="{00000000-0008-0000-0000-0000A4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48" name="Rectángulo 18247">
          <a:extLst>
            <a:ext uri="{FF2B5EF4-FFF2-40B4-BE49-F238E27FC236}">
              <a16:creationId xmlns:a16="http://schemas.microsoft.com/office/drawing/2014/main" xmlns="" id="{00000000-0008-0000-0000-0000A5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49" name="Rectángulo 18248">
          <a:extLst>
            <a:ext uri="{FF2B5EF4-FFF2-40B4-BE49-F238E27FC236}">
              <a16:creationId xmlns:a16="http://schemas.microsoft.com/office/drawing/2014/main" xmlns="" id="{00000000-0008-0000-0000-0000A6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50" name="Rectángulo 18249">
          <a:extLst>
            <a:ext uri="{FF2B5EF4-FFF2-40B4-BE49-F238E27FC236}">
              <a16:creationId xmlns:a16="http://schemas.microsoft.com/office/drawing/2014/main" xmlns="" id="{00000000-0008-0000-0000-0000A7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51" name="Rectángulo 18250">
          <a:extLst>
            <a:ext uri="{FF2B5EF4-FFF2-40B4-BE49-F238E27FC236}">
              <a16:creationId xmlns:a16="http://schemas.microsoft.com/office/drawing/2014/main" xmlns="" id="{00000000-0008-0000-0000-0000A8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52" name="Rectángulo 18251">
          <a:extLst>
            <a:ext uri="{FF2B5EF4-FFF2-40B4-BE49-F238E27FC236}">
              <a16:creationId xmlns:a16="http://schemas.microsoft.com/office/drawing/2014/main" xmlns="" id="{00000000-0008-0000-0000-0000A9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53" name="Rectángulo 18252">
          <a:extLst>
            <a:ext uri="{FF2B5EF4-FFF2-40B4-BE49-F238E27FC236}">
              <a16:creationId xmlns:a16="http://schemas.microsoft.com/office/drawing/2014/main" xmlns="" id="{00000000-0008-0000-0000-0000AA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54" name="Rectángulo 18253">
          <a:extLst>
            <a:ext uri="{FF2B5EF4-FFF2-40B4-BE49-F238E27FC236}">
              <a16:creationId xmlns:a16="http://schemas.microsoft.com/office/drawing/2014/main" xmlns="" id="{00000000-0008-0000-0000-0000AB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55" name="Rectángulo 18254">
          <a:extLst>
            <a:ext uri="{FF2B5EF4-FFF2-40B4-BE49-F238E27FC236}">
              <a16:creationId xmlns:a16="http://schemas.microsoft.com/office/drawing/2014/main" xmlns="" id="{00000000-0008-0000-0000-0000AC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56" name="Rectángulo 18255">
          <a:extLst>
            <a:ext uri="{FF2B5EF4-FFF2-40B4-BE49-F238E27FC236}">
              <a16:creationId xmlns:a16="http://schemas.microsoft.com/office/drawing/2014/main" xmlns="" id="{00000000-0008-0000-0000-0000AD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57" name="Rectángulo 18256">
          <a:extLst>
            <a:ext uri="{FF2B5EF4-FFF2-40B4-BE49-F238E27FC236}">
              <a16:creationId xmlns:a16="http://schemas.microsoft.com/office/drawing/2014/main" xmlns="" id="{00000000-0008-0000-0000-0000AE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58" name="Rectángulo 18257">
          <a:extLst>
            <a:ext uri="{FF2B5EF4-FFF2-40B4-BE49-F238E27FC236}">
              <a16:creationId xmlns:a16="http://schemas.microsoft.com/office/drawing/2014/main" xmlns="" id="{00000000-0008-0000-0000-0000AF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59" name="Rectángulo 18258">
          <a:extLst>
            <a:ext uri="{FF2B5EF4-FFF2-40B4-BE49-F238E27FC236}">
              <a16:creationId xmlns:a16="http://schemas.microsoft.com/office/drawing/2014/main" xmlns="" id="{00000000-0008-0000-0000-0000B0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8260" name="Rectángulo 18259">
          <a:extLst>
            <a:ext uri="{FF2B5EF4-FFF2-40B4-BE49-F238E27FC236}">
              <a16:creationId xmlns:a16="http://schemas.microsoft.com/office/drawing/2014/main" xmlns="" id="{00000000-0008-0000-0000-0000B157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61" name="Rectángulo 18260">
          <a:extLst>
            <a:ext uri="{FF2B5EF4-FFF2-40B4-BE49-F238E27FC236}">
              <a16:creationId xmlns:a16="http://schemas.microsoft.com/office/drawing/2014/main" xmlns="" id="{00000000-0008-0000-0000-0000B2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62" name="Rectángulo 18261">
          <a:extLst>
            <a:ext uri="{FF2B5EF4-FFF2-40B4-BE49-F238E27FC236}">
              <a16:creationId xmlns:a16="http://schemas.microsoft.com/office/drawing/2014/main" xmlns="" id="{00000000-0008-0000-0000-0000B3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63" name="Rectángulo 18262">
          <a:extLst>
            <a:ext uri="{FF2B5EF4-FFF2-40B4-BE49-F238E27FC236}">
              <a16:creationId xmlns:a16="http://schemas.microsoft.com/office/drawing/2014/main" xmlns="" id="{00000000-0008-0000-0000-0000B4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64" name="Rectángulo 18263">
          <a:extLst>
            <a:ext uri="{FF2B5EF4-FFF2-40B4-BE49-F238E27FC236}">
              <a16:creationId xmlns:a16="http://schemas.microsoft.com/office/drawing/2014/main" xmlns="" id="{00000000-0008-0000-0000-0000B5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65" name="Rectángulo 18264">
          <a:extLst>
            <a:ext uri="{FF2B5EF4-FFF2-40B4-BE49-F238E27FC236}">
              <a16:creationId xmlns:a16="http://schemas.microsoft.com/office/drawing/2014/main" xmlns="" id="{00000000-0008-0000-0000-0000B6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66" name="Rectángulo 18265">
          <a:extLst>
            <a:ext uri="{FF2B5EF4-FFF2-40B4-BE49-F238E27FC236}">
              <a16:creationId xmlns:a16="http://schemas.microsoft.com/office/drawing/2014/main" xmlns="" id="{00000000-0008-0000-0000-0000B7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67" name="Rectángulo 18266">
          <a:extLst>
            <a:ext uri="{FF2B5EF4-FFF2-40B4-BE49-F238E27FC236}">
              <a16:creationId xmlns:a16="http://schemas.microsoft.com/office/drawing/2014/main" xmlns="" id="{00000000-0008-0000-0000-0000B8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68" name="Rectángulo 18267">
          <a:extLst>
            <a:ext uri="{FF2B5EF4-FFF2-40B4-BE49-F238E27FC236}">
              <a16:creationId xmlns:a16="http://schemas.microsoft.com/office/drawing/2014/main" xmlns="" id="{00000000-0008-0000-0000-0000B9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69" name="Rectángulo 18268">
          <a:extLst>
            <a:ext uri="{FF2B5EF4-FFF2-40B4-BE49-F238E27FC236}">
              <a16:creationId xmlns:a16="http://schemas.microsoft.com/office/drawing/2014/main" xmlns="" id="{00000000-0008-0000-0000-0000BA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70" name="Rectángulo 18269">
          <a:extLst>
            <a:ext uri="{FF2B5EF4-FFF2-40B4-BE49-F238E27FC236}">
              <a16:creationId xmlns:a16="http://schemas.microsoft.com/office/drawing/2014/main" xmlns="" id="{00000000-0008-0000-0000-0000BB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71" name="Rectángulo 18270">
          <a:extLst>
            <a:ext uri="{FF2B5EF4-FFF2-40B4-BE49-F238E27FC236}">
              <a16:creationId xmlns:a16="http://schemas.microsoft.com/office/drawing/2014/main" xmlns="" id="{00000000-0008-0000-0000-0000BC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72" name="Rectángulo 18271">
          <a:extLst>
            <a:ext uri="{FF2B5EF4-FFF2-40B4-BE49-F238E27FC236}">
              <a16:creationId xmlns:a16="http://schemas.microsoft.com/office/drawing/2014/main" xmlns="" id="{00000000-0008-0000-0000-0000BD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73" name="Rectángulo 18272">
          <a:extLst>
            <a:ext uri="{FF2B5EF4-FFF2-40B4-BE49-F238E27FC236}">
              <a16:creationId xmlns:a16="http://schemas.microsoft.com/office/drawing/2014/main" xmlns="" id="{00000000-0008-0000-0000-0000BE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74" name="Rectángulo 18273">
          <a:extLst>
            <a:ext uri="{FF2B5EF4-FFF2-40B4-BE49-F238E27FC236}">
              <a16:creationId xmlns:a16="http://schemas.microsoft.com/office/drawing/2014/main" xmlns="" id="{00000000-0008-0000-0000-0000BF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75" name="Rectángulo 18274">
          <a:extLst>
            <a:ext uri="{FF2B5EF4-FFF2-40B4-BE49-F238E27FC236}">
              <a16:creationId xmlns:a16="http://schemas.microsoft.com/office/drawing/2014/main" xmlns="" id="{00000000-0008-0000-0000-0000C0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76" name="Rectángulo 18275">
          <a:extLst>
            <a:ext uri="{FF2B5EF4-FFF2-40B4-BE49-F238E27FC236}">
              <a16:creationId xmlns:a16="http://schemas.microsoft.com/office/drawing/2014/main" xmlns="" id="{00000000-0008-0000-0000-0000C1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77" name="Rectángulo 18276">
          <a:extLst>
            <a:ext uri="{FF2B5EF4-FFF2-40B4-BE49-F238E27FC236}">
              <a16:creationId xmlns:a16="http://schemas.microsoft.com/office/drawing/2014/main" xmlns="" id="{00000000-0008-0000-0000-0000C2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78" name="Rectángulo 18277">
          <a:extLst>
            <a:ext uri="{FF2B5EF4-FFF2-40B4-BE49-F238E27FC236}">
              <a16:creationId xmlns:a16="http://schemas.microsoft.com/office/drawing/2014/main" xmlns="" id="{00000000-0008-0000-0000-0000C3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79" name="Rectángulo 18278">
          <a:extLst>
            <a:ext uri="{FF2B5EF4-FFF2-40B4-BE49-F238E27FC236}">
              <a16:creationId xmlns:a16="http://schemas.microsoft.com/office/drawing/2014/main" xmlns="" id="{00000000-0008-0000-0000-0000C4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80" name="Rectángulo 18279">
          <a:extLst>
            <a:ext uri="{FF2B5EF4-FFF2-40B4-BE49-F238E27FC236}">
              <a16:creationId xmlns:a16="http://schemas.microsoft.com/office/drawing/2014/main" xmlns="" id="{00000000-0008-0000-0000-0000C5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81" name="Rectángulo 18280">
          <a:extLst>
            <a:ext uri="{FF2B5EF4-FFF2-40B4-BE49-F238E27FC236}">
              <a16:creationId xmlns:a16="http://schemas.microsoft.com/office/drawing/2014/main" xmlns="" id="{00000000-0008-0000-0000-0000C6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82" name="Rectángulo 18281">
          <a:extLst>
            <a:ext uri="{FF2B5EF4-FFF2-40B4-BE49-F238E27FC236}">
              <a16:creationId xmlns:a16="http://schemas.microsoft.com/office/drawing/2014/main" xmlns="" id="{00000000-0008-0000-0000-0000C7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83" name="Rectángulo 18282">
          <a:extLst>
            <a:ext uri="{FF2B5EF4-FFF2-40B4-BE49-F238E27FC236}">
              <a16:creationId xmlns:a16="http://schemas.microsoft.com/office/drawing/2014/main" xmlns="" id="{00000000-0008-0000-0000-0000C8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84" name="Rectángulo 18283">
          <a:extLst>
            <a:ext uri="{FF2B5EF4-FFF2-40B4-BE49-F238E27FC236}">
              <a16:creationId xmlns:a16="http://schemas.microsoft.com/office/drawing/2014/main" xmlns="" id="{00000000-0008-0000-0000-0000C9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85" name="Rectángulo 18284">
          <a:extLst>
            <a:ext uri="{FF2B5EF4-FFF2-40B4-BE49-F238E27FC236}">
              <a16:creationId xmlns:a16="http://schemas.microsoft.com/office/drawing/2014/main" xmlns="" id="{00000000-0008-0000-0000-0000CA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86" name="Rectángulo 18285">
          <a:extLst>
            <a:ext uri="{FF2B5EF4-FFF2-40B4-BE49-F238E27FC236}">
              <a16:creationId xmlns:a16="http://schemas.microsoft.com/office/drawing/2014/main" xmlns="" id="{00000000-0008-0000-0000-0000CB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87" name="Rectángulo 18286">
          <a:extLst>
            <a:ext uri="{FF2B5EF4-FFF2-40B4-BE49-F238E27FC236}">
              <a16:creationId xmlns:a16="http://schemas.microsoft.com/office/drawing/2014/main" xmlns="" id="{00000000-0008-0000-0000-0000CC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88" name="Rectángulo 18287">
          <a:extLst>
            <a:ext uri="{FF2B5EF4-FFF2-40B4-BE49-F238E27FC236}">
              <a16:creationId xmlns:a16="http://schemas.microsoft.com/office/drawing/2014/main" xmlns="" id="{00000000-0008-0000-0000-0000CD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89" name="Rectángulo 18288">
          <a:extLst>
            <a:ext uri="{FF2B5EF4-FFF2-40B4-BE49-F238E27FC236}">
              <a16:creationId xmlns:a16="http://schemas.microsoft.com/office/drawing/2014/main" xmlns="" id="{00000000-0008-0000-0000-0000CE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90" name="Rectángulo 18289">
          <a:extLst>
            <a:ext uri="{FF2B5EF4-FFF2-40B4-BE49-F238E27FC236}">
              <a16:creationId xmlns:a16="http://schemas.microsoft.com/office/drawing/2014/main" xmlns="" id="{00000000-0008-0000-0000-0000CF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91" name="Rectángulo 18290">
          <a:extLst>
            <a:ext uri="{FF2B5EF4-FFF2-40B4-BE49-F238E27FC236}">
              <a16:creationId xmlns:a16="http://schemas.microsoft.com/office/drawing/2014/main" xmlns="" id="{00000000-0008-0000-0000-0000D0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92" name="Rectángulo 18291">
          <a:extLst>
            <a:ext uri="{FF2B5EF4-FFF2-40B4-BE49-F238E27FC236}">
              <a16:creationId xmlns:a16="http://schemas.microsoft.com/office/drawing/2014/main" xmlns="" id="{00000000-0008-0000-0000-0000D1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93" name="Rectángulo 18292">
          <a:extLst>
            <a:ext uri="{FF2B5EF4-FFF2-40B4-BE49-F238E27FC236}">
              <a16:creationId xmlns:a16="http://schemas.microsoft.com/office/drawing/2014/main" xmlns="" id="{00000000-0008-0000-0000-0000D2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94" name="Rectángulo 18293">
          <a:extLst>
            <a:ext uri="{FF2B5EF4-FFF2-40B4-BE49-F238E27FC236}">
              <a16:creationId xmlns:a16="http://schemas.microsoft.com/office/drawing/2014/main" xmlns="" id="{00000000-0008-0000-0000-0000D3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95" name="Rectángulo 18294">
          <a:extLst>
            <a:ext uri="{FF2B5EF4-FFF2-40B4-BE49-F238E27FC236}">
              <a16:creationId xmlns:a16="http://schemas.microsoft.com/office/drawing/2014/main" xmlns="" id="{00000000-0008-0000-0000-0000D4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96" name="Rectángulo 18295">
          <a:extLst>
            <a:ext uri="{FF2B5EF4-FFF2-40B4-BE49-F238E27FC236}">
              <a16:creationId xmlns:a16="http://schemas.microsoft.com/office/drawing/2014/main" xmlns="" id="{00000000-0008-0000-0000-0000D5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97" name="Rectángulo 18296">
          <a:extLst>
            <a:ext uri="{FF2B5EF4-FFF2-40B4-BE49-F238E27FC236}">
              <a16:creationId xmlns:a16="http://schemas.microsoft.com/office/drawing/2014/main" xmlns="" id="{00000000-0008-0000-0000-0000D6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98" name="Rectángulo 18297">
          <a:extLst>
            <a:ext uri="{FF2B5EF4-FFF2-40B4-BE49-F238E27FC236}">
              <a16:creationId xmlns:a16="http://schemas.microsoft.com/office/drawing/2014/main" xmlns="" id="{00000000-0008-0000-0000-0000D7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299" name="Rectángulo 18298">
          <a:extLst>
            <a:ext uri="{FF2B5EF4-FFF2-40B4-BE49-F238E27FC236}">
              <a16:creationId xmlns:a16="http://schemas.microsoft.com/office/drawing/2014/main" xmlns="" id="{00000000-0008-0000-0000-0000D8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00" name="Rectángulo 18299">
          <a:extLst>
            <a:ext uri="{FF2B5EF4-FFF2-40B4-BE49-F238E27FC236}">
              <a16:creationId xmlns:a16="http://schemas.microsoft.com/office/drawing/2014/main" xmlns="" id="{00000000-0008-0000-0000-0000D9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01" name="Rectángulo 18300">
          <a:extLst>
            <a:ext uri="{FF2B5EF4-FFF2-40B4-BE49-F238E27FC236}">
              <a16:creationId xmlns:a16="http://schemas.microsoft.com/office/drawing/2014/main" xmlns="" id="{00000000-0008-0000-0000-0000DA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02" name="Rectángulo 18301">
          <a:extLst>
            <a:ext uri="{FF2B5EF4-FFF2-40B4-BE49-F238E27FC236}">
              <a16:creationId xmlns:a16="http://schemas.microsoft.com/office/drawing/2014/main" xmlns="" id="{00000000-0008-0000-0000-0000DB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03" name="Rectángulo 18302">
          <a:extLst>
            <a:ext uri="{FF2B5EF4-FFF2-40B4-BE49-F238E27FC236}">
              <a16:creationId xmlns:a16="http://schemas.microsoft.com/office/drawing/2014/main" xmlns="" id="{00000000-0008-0000-0000-0000DC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04" name="Rectángulo 18303">
          <a:extLst>
            <a:ext uri="{FF2B5EF4-FFF2-40B4-BE49-F238E27FC236}">
              <a16:creationId xmlns:a16="http://schemas.microsoft.com/office/drawing/2014/main" xmlns="" id="{00000000-0008-0000-0000-0000DD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05" name="Rectángulo 18304">
          <a:extLst>
            <a:ext uri="{FF2B5EF4-FFF2-40B4-BE49-F238E27FC236}">
              <a16:creationId xmlns:a16="http://schemas.microsoft.com/office/drawing/2014/main" xmlns="" id="{00000000-0008-0000-0000-0000DE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8306" name="Rectángulo 18305">
          <a:extLst>
            <a:ext uri="{FF2B5EF4-FFF2-40B4-BE49-F238E27FC236}">
              <a16:creationId xmlns:a16="http://schemas.microsoft.com/office/drawing/2014/main" xmlns="" id="{00000000-0008-0000-0000-0000DF57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07" name="Rectángulo 18306">
          <a:extLst>
            <a:ext uri="{FF2B5EF4-FFF2-40B4-BE49-F238E27FC236}">
              <a16:creationId xmlns:a16="http://schemas.microsoft.com/office/drawing/2014/main" xmlns="" id="{00000000-0008-0000-0000-0000E0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08" name="Rectángulo 18307">
          <a:extLst>
            <a:ext uri="{FF2B5EF4-FFF2-40B4-BE49-F238E27FC236}">
              <a16:creationId xmlns:a16="http://schemas.microsoft.com/office/drawing/2014/main" xmlns="" id="{00000000-0008-0000-0000-0000E1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09" name="Rectángulo 18308">
          <a:extLst>
            <a:ext uri="{FF2B5EF4-FFF2-40B4-BE49-F238E27FC236}">
              <a16:creationId xmlns:a16="http://schemas.microsoft.com/office/drawing/2014/main" xmlns="" id="{00000000-0008-0000-0000-0000E2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10" name="Rectángulo 18309">
          <a:extLst>
            <a:ext uri="{FF2B5EF4-FFF2-40B4-BE49-F238E27FC236}">
              <a16:creationId xmlns:a16="http://schemas.microsoft.com/office/drawing/2014/main" xmlns="" id="{00000000-0008-0000-0000-0000E3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11" name="Rectángulo 18310">
          <a:extLst>
            <a:ext uri="{FF2B5EF4-FFF2-40B4-BE49-F238E27FC236}">
              <a16:creationId xmlns:a16="http://schemas.microsoft.com/office/drawing/2014/main" xmlns="" id="{00000000-0008-0000-0000-0000E4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12" name="Rectángulo 18311">
          <a:extLst>
            <a:ext uri="{FF2B5EF4-FFF2-40B4-BE49-F238E27FC236}">
              <a16:creationId xmlns:a16="http://schemas.microsoft.com/office/drawing/2014/main" xmlns="" id="{00000000-0008-0000-0000-0000E5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13" name="Rectángulo 18312">
          <a:extLst>
            <a:ext uri="{FF2B5EF4-FFF2-40B4-BE49-F238E27FC236}">
              <a16:creationId xmlns:a16="http://schemas.microsoft.com/office/drawing/2014/main" xmlns="" id="{00000000-0008-0000-0000-0000E6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14" name="Rectángulo 18313">
          <a:extLst>
            <a:ext uri="{FF2B5EF4-FFF2-40B4-BE49-F238E27FC236}">
              <a16:creationId xmlns:a16="http://schemas.microsoft.com/office/drawing/2014/main" xmlns="" id="{00000000-0008-0000-0000-0000E7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15" name="Rectángulo 18314">
          <a:extLst>
            <a:ext uri="{FF2B5EF4-FFF2-40B4-BE49-F238E27FC236}">
              <a16:creationId xmlns:a16="http://schemas.microsoft.com/office/drawing/2014/main" xmlns="" id="{00000000-0008-0000-0000-0000E8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16" name="Rectángulo 18315">
          <a:extLst>
            <a:ext uri="{FF2B5EF4-FFF2-40B4-BE49-F238E27FC236}">
              <a16:creationId xmlns:a16="http://schemas.microsoft.com/office/drawing/2014/main" xmlns="" id="{00000000-0008-0000-0000-0000E9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17" name="Rectángulo 18316">
          <a:extLst>
            <a:ext uri="{FF2B5EF4-FFF2-40B4-BE49-F238E27FC236}">
              <a16:creationId xmlns:a16="http://schemas.microsoft.com/office/drawing/2014/main" xmlns="" id="{00000000-0008-0000-0000-0000EA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18" name="Rectángulo 18317">
          <a:extLst>
            <a:ext uri="{FF2B5EF4-FFF2-40B4-BE49-F238E27FC236}">
              <a16:creationId xmlns:a16="http://schemas.microsoft.com/office/drawing/2014/main" xmlns="" id="{00000000-0008-0000-0000-0000EB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19" name="Rectángulo 18318">
          <a:extLst>
            <a:ext uri="{FF2B5EF4-FFF2-40B4-BE49-F238E27FC236}">
              <a16:creationId xmlns:a16="http://schemas.microsoft.com/office/drawing/2014/main" xmlns="" id="{00000000-0008-0000-0000-0000EC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20" name="Rectángulo 18319">
          <a:extLst>
            <a:ext uri="{FF2B5EF4-FFF2-40B4-BE49-F238E27FC236}">
              <a16:creationId xmlns:a16="http://schemas.microsoft.com/office/drawing/2014/main" xmlns="" id="{00000000-0008-0000-0000-0000ED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21" name="Rectángulo 18320">
          <a:extLst>
            <a:ext uri="{FF2B5EF4-FFF2-40B4-BE49-F238E27FC236}">
              <a16:creationId xmlns:a16="http://schemas.microsoft.com/office/drawing/2014/main" xmlns="" id="{00000000-0008-0000-0000-0000EE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22" name="Rectángulo 18321">
          <a:extLst>
            <a:ext uri="{FF2B5EF4-FFF2-40B4-BE49-F238E27FC236}">
              <a16:creationId xmlns:a16="http://schemas.microsoft.com/office/drawing/2014/main" xmlns="" id="{00000000-0008-0000-0000-0000EF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23" name="Rectángulo 18322">
          <a:extLst>
            <a:ext uri="{FF2B5EF4-FFF2-40B4-BE49-F238E27FC236}">
              <a16:creationId xmlns:a16="http://schemas.microsoft.com/office/drawing/2014/main" xmlns="" id="{00000000-0008-0000-0000-0000F0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24" name="Rectángulo 18323">
          <a:extLst>
            <a:ext uri="{FF2B5EF4-FFF2-40B4-BE49-F238E27FC236}">
              <a16:creationId xmlns:a16="http://schemas.microsoft.com/office/drawing/2014/main" xmlns="" id="{00000000-0008-0000-0000-0000F1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25" name="Rectángulo 18324">
          <a:extLst>
            <a:ext uri="{FF2B5EF4-FFF2-40B4-BE49-F238E27FC236}">
              <a16:creationId xmlns:a16="http://schemas.microsoft.com/office/drawing/2014/main" xmlns="" id="{00000000-0008-0000-0000-0000F2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26" name="Rectángulo 18325">
          <a:extLst>
            <a:ext uri="{FF2B5EF4-FFF2-40B4-BE49-F238E27FC236}">
              <a16:creationId xmlns:a16="http://schemas.microsoft.com/office/drawing/2014/main" xmlns="" id="{00000000-0008-0000-0000-0000F3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27" name="Rectángulo 18326">
          <a:extLst>
            <a:ext uri="{FF2B5EF4-FFF2-40B4-BE49-F238E27FC236}">
              <a16:creationId xmlns:a16="http://schemas.microsoft.com/office/drawing/2014/main" xmlns="" id="{00000000-0008-0000-0000-0000F4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28" name="Rectángulo 18327">
          <a:extLst>
            <a:ext uri="{FF2B5EF4-FFF2-40B4-BE49-F238E27FC236}">
              <a16:creationId xmlns:a16="http://schemas.microsoft.com/office/drawing/2014/main" xmlns="" id="{00000000-0008-0000-0000-0000F5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29" name="Rectángulo 18328">
          <a:extLst>
            <a:ext uri="{FF2B5EF4-FFF2-40B4-BE49-F238E27FC236}">
              <a16:creationId xmlns:a16="http://schemas.microsoft.com/office/drawing/2014/main" xmlns="" id="{00000000-0008-0000-0000-0000F6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30" name="Rectángulo 18329">
          <a:extLst>
            <a:ext uri="{FF2B5EF4-FFF2-40B4-BE49-F238E27FC236}">
              <a16:creationId xmlns:a16="http://schemas.microsoft.com/office/drawing/2014/main" xmlns="" id="{00000000-0008-0000-0000-0000F7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31" name="Rectángulo 18330">
          <a:extLst>
            <a:ext uri="{FF2B5EF4-FFF2-40B4-BE49-F238E27FC236}">
              <a16:creationId xmlns:a16="http://schemas.microsoft.com/office/drawing/2014/main" xmlns="" id="{00000000-0008-0000-0000-0000F8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32" name="Rectángulo 18331">
          <a:extLst>
            <a:ext uri="{FF2B5EF4-FFF2-40B4-BE49-F238E27FC236}">
              <a16:creationId xmlns:a16="http://schemas.microsoft.com/office/drawing/2014/main" xmlns="" id="{00000000-0008-0000-0000-0000F9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8333" name="Rectángulo 18332">
          <a:extLst>
            <a:ext uri="{FF2B5EF4-FFF2-40B4-BE49-F238E27FC236}">
              <a16:creationId xmlns:a16="http://schemas.microsoft.com/office/drawing/2014/main" xmlns="" id="{00000000-0008-0000-0000-0000FA57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34" name="Rectángulo 18333">
          <a:extLst>
            <a:ext uri="{FF2B5EF4-FFF2-40B4-BE49-F238E27FC236}">
              <a16:creationId xmlns:a16="http://schemas.microsoft.com/office/drawing/2014/main" xmlns="" id="{00000000-0008-0000-0000-0000FB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35" name="Rectángulo 18334">
          <a:extLst>
            <a:ext uri="{FF2B5EF4-FFF2-40B4-BE49-F238E27FC236}">
              <a16:creationId xmlns:a16="http://schemas.microsoft.com/office/drawing/2014/main" xmlns="" id="{00000000-0008-0000-0000-0000FC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36" name="Rectángulo 18335">
          <a:extLst>
            <a:ext uri="{FF2B5EF4-FFF2-40B4-BE49-F238E27FC236}">
              <a16:creationId xmlns:a16="http://schemas.microsoft.com/office/drawing/2014/main" xmlns="" id="{00000000-0008-0000-0000-0000FD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37" name="Rectángulo 18336">
          <a:extLst>
            <a:ext uri="{FF2B5EF4-FFF2-40B4-BE49-F238E27FC236}">
              <a16:creationId xmlns:a16="http://schemas.microsoft.com/office/drawing/2014/main" xmlns="" id="{00000000-0008-0000-0000-0000FE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38" name="Rectángulo 18337">
          <a:extLst>
            <a:ext uri="{FF2B5EF4-FFF2-40B4-BE49-F238E27FC236}">
              <a16:creationId xmlns:a16="http://schemas.microsoft.com/office/drawing/2014/main" xmlns="" id="{00000000-0008-0000-0000-0000FF57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39" name="Rectángulo 18338">
          <a:extLst>
            <a:ext uri="{FF2B5EF4-FFF2-40B4-BE49-F238E27FC236}">
              <a16:creationId xmlns:a16="http://schemas.microsoft.com/office/drawing/2014/main" xmlns="" id="{00000000-0008-0000-0000-000000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40" name="Rectángulo 18339">
          <a:extLst>
            <a:ext uri="{FF2B5EF4-FFF2-40B4-BE49-F238E27FC236}">
              <a16:creationId xmlns:a16="http://schemas.microsoft.com/office/drawing/2014/main" xmlns="" id="{00000000-0008-0000-0000-000001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41" name="Rectángulo 18340">
          <a:extLst>
            <a:ext uri="{FF2B5EF4-FFF2-40B4-BE49-F238E27FC236}">
              <a16:creationId xmlns:a16="http://schemas.microsoft.com/office/drawing/2014/main" xmlns="" id="{00000000-0008-0000-0000-000002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42" name="Rectángulo 18341">
          <a:extLst>
            <a:ext uri="{FF2B5EF4-FFF2-40B4-BE49-F238E27FC236}">
              <a16:creationId xmlns:a16="http://schemas.microsoft.com/office/drawing/2014/main" xmlns="" id="{00000000-0008-0000-0000-000003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43" name="Rectángulo 18342">
          <a:extLst>
            <a:ext uri="{FF2B5EF4-FFF2-40B4-BE49-F238E27FC236}">
              <a16:creationId xmlns:a16="http://schemas.microsoft.com/office/drawing/2014/main" xmlns="" id="{00000000-0008-0000-0000-000004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44" name="Rectángulo 18343">
          <a:extLst>
            <a:ext uri="{FF2B5EF4-FFF2-40B4-BE49-F238E27FC236}">
              <a16:creationId xmlns:a16="http://schemas.microsoft.com/office/drawing/2014/main" xmlns="" id="{00000000-0008-0000-0000-000005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45" name="Rectángulo 18344">
          <a:extLst>
            <a:ext uri="{FF2B5EF4-FFF2-40B4-BE49-F238E27FC236}">
              <a16:creationId xmlns:a16="http://schemas.microsoft.com/office/drawing/2014/main" xmlns="" id="{00000000-0008-0000-0000-000006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46" name="Rectángulo 18345">
          <a:extLst>
            <a:ext uri="{FF2B5EF4-FFF2-40B4-BE49-F238E27FC236}">
              <a16:creationId xmlns:a16="http://schemas.microsoft.com/office/drawing/2014/main" xmlns="" id="{00000000-0008-0000-0000-000007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47" name="Rectángulo 18346">
          <a:extLst>
            <a:ext uri="{FF2B5EF4-FFF2-40B4-BE49-F238E27FC236}">
              <a16:creationId xmlns:a16="http://schemas.microsoft.com/office/drawing/2014/main" xmlns="" id="{00000000-0008-0000-0000-000008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48" name="Rectángulo 18347">
          <a:extLst>
            <a:ext uri="{FF2B5EF4-FFF2-40B4-BE49-F238E27FC236}">
              <a16:creationId xmlns:a16="http://schemas.microsoft.com/office/drawing/2014/main" xmlns="" id="{00000000-0008-0000-0000-000009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49" name="Rectángulo 18348">
          <a:extLst>
            <a:ext uri="{FF2B5EF4-FFF2-40B4-BE49-F238E27FC236}">
              <a16:creationId xmlns:a16="http://schemas.microsoft.com/office/drawing/2014/main" xmlns="" id="{00000000-0008-0000-0000-00000A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50" name="Rectángulo 18349">
          <a:extLst>
            <a:ext uri="{FF2B5EF4-FFF2-40B4-BE49-F238E27FC236}">
              <a16:creationId xmlns:a16="http://schemas.microsoft.com/office/drawing/2014/main" xmlns="" id="{00000000-0008-0000-0000-00000B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51" name="Rectángulo 18350">
          <a:extLst>
            <a:ext uri="{FF2B5EF4-FFF2-40B4-BE49-F238E27FC236}">
              <a16:creationId xmlns:a16="http://schemas.microsoft.com/office/drawing/2014/main" xmlns="" id="{00000000-0008-0000-0000-00000C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52" name="Rectángulo 18351">
          <a:extLst>
            <a:ext uri="{FF2B5EF4-FFF2-40B4-BE49-F238E27FC236}">
              <a16:creationId xmlns:a16="http://schemas.microsoft.com/office/drawing/2014/main" xmlns="" id="{00000000-0008-0000-0000-00000D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53" name="Rectángulo 18352">
          <a:extLst>
            <a:ext uri="{FF2B5EF4-FFF2-40B4-BE49-F238E27FC236}">
              <a16:creationId xmlns:a16="http://schemas.microsoft.com/office/drawing/2014/main" xmlns="" id="{00000000-0008-0000-0000-00000E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54" name="Rectángulo 18353">
          <a:extLst>
            <a:ext uri="{FF2B5EF4-FFF2-40B4-BE49-F238E27FC236}">
              <a16:creationId xmlns:a16="http://schemas.microsoft.com/office/drawing/2014/main" xmlns="" id="{00000000-0008-0000-0000-00000F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55" name="Rectángulo 18354">
          <a:extLst>
            <a:ext uri="{FF2B5EF4-FFF2-40B4-BE49-F238E27FC236}">
              <a16:creationId xmlns:a16="http://schemas.microsoft.com/office/drawing/2014/main" xmlns="" id="{00000000-0008-0000-0000-000010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56" name="Rectángulo 18355">
          <a:extLst>
            <a:ext uri="{FF2B5EF4-FFF2-40B4-BE49-F238E27FC236}">
              <a16:creationId xmlns:a16="http://schemas.microsoft.com/office/drawing/2014/main" xmlns="" id="{00000000-0008-0000-0000-000011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57" name="Rectángulo 18356">
          <a:extLst>
            <a:ext uri="{FF2B5EF4-FFF2-40B4-BE49-F238E27FC236}">
              <a16:creationId xmlns:a16="http://schemas.microsoft.com/office/drawing/2014/main" xmlns="" id="{00000000-0008-0000-0000-000012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58" name="Rectángulo 18357">
          <a:extLst>
            <a:ext uri="{FF2B5EF4-FFF2-40B4-BE49-F238E27FC236}">
              <a16:creationId xmlns:a16="http://schemas.microsoft.com/office/drawing/2014/main" xmlns="" id="{00000000-0008-0000-0000-000013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59" name="Rectángulo 18358">
          <a:extLst>
            <a:ext uri="{FF2B5EF4-FFF2-40B4-BE49-F238E27FC236}">
              <a16:creationId xmlns:a16="http://schemas.microsoft.com/office/drawing/2014/main" xmlns="" id="{00000000-0008-0000-0000-000014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60" name="Rectángulo 18359">
          <a:extLst>
            <a:ext uri="{FF2B5EF4-FFF2-40B4-BE49-F238E27FC236}">
              <a16:creationId xmlns:a16="http://schemas.microsoft.com/office/drawing/2014/main" xmlns="" id="{00000000-0008-0000-0000-000015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61" name="Rectángulo 18360">
          <a:extLst>
            <a:ext uri="{FF2B5EF4-FFF2-40B4-BE49-F238E27FC236}">
              <a16:creationId xmlns:a16="http://schemas.microsoft.com/office/drawing/2014/main" xmlns="" id="{00000000-0008-0000-0000-000016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62" name="Rectángulo 18361">
          <a:extLst>
            <a:ext uri="{FF2B5EF4-FFF2-40B4-BE49-F238E27FC236}">
              <a16:creationId xmlns:a16="http://schemas.microsoft.com/office/drawing/2014/main" xmlns="" id="{00000000-0008-0000-0000-000017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63" name="Rectángulo 18362">
          <a:extLst>
            <a:ext uri="{FF2B5EF4-FFF2-40B4-BE49-F238E27FC236}">
              <a16:creationId xmlns:a16="http://schemas.microsoft.com/office/drawing/2014/main" xmlns="" id="{00000000-0008-0000-0000-000018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64" name="Rectángulo 18363">
          <a:extLst>
            <a:ext uri="{FF2B5EF4-FFF2-40B4-BE49-F238E27FC236}">
              <a16:creationId xmlns:a16="http://schemas.microsoft.com/office/drawing/2014/main" xmlns="" id="{00000000-0008-0000-0000-000019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65" name="Rectángulo 18364">
          <a:extLst>
            <a:ext uri="{FF2B5EF4-FFF2-40B4-BE49-F238E27FC236}">
              <a16:creationId xmlns:a16="http://schemas.microsoft.com/office/drawing/2014/main" xmlns="" id="{00000000-0008-0000-0000-00001A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66" name="Rectángulo 18365">
          <a:extLst>
            <a:ext uri="{FF2B5EF4-FFF2-40B4-BE49-F238E27FC236}">
              <a16:creationId xmlns:a16="http://schemas.microsoft.com/office/drawing/2014/main" xmlns="" id="{00000000-0008-0000-0000-00001B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67" name="Rectángulo 18366">
          <a:extLst>
            <a:ext uri="{FF2B5EF4-FFF2-40B4-BE49-F238E27FC236}">
              <a16:creationId xmlns:a16="http://schemas.microsoft.com/office/drawing/2014/main" xmlns="" id="{00000000-0008-0000-0000-00001C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8368" name="Rectángulo 18367">
          <a:extLst>
            <a:ext uri="{FF2B5EF4-FFF2-40B4-BE49-F238E27FC236}">
              <a16:creationId xmlns:a16="http://schemas.microsoft.com/office/drawing/2014/main" xmlns="" id="{00000000-0008-0000-0000-00001D58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69" name="Rectángulo 18368">
          <a:extLst>
            <a:ext uri="{FF2B5EF4-FFF2-40B4-BE49-F238E27FC236}">
              <a16:creationId xmlns:a16="http://schemas.microsoft.com/office/drawing/2014/main" xmlns="" id="{00000000-0008-0000-0000-00001E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70" name="Rectángulo 18369">
          <a:extLst>
            <a:ext uri="{FF2B5EF4-FFF2-40B4-BE49-F238E27FC236}">
              <a16:creationId xmlns:a16="http://schemas.microsoft.com/office/drawing/2014/main" xmlns="" id="{00000000-0008-0000-0000-00001F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71" name="Rectángulo 18370">
          <a:extLst>
            <a:ext uri="{FF2B5EF4-FFF2-40B4-BE49-F238E27FC236}">
              <a16:creationId xmlns:a16="http://schemas.microsoft.com/office/drawing/2014/main" xmlns="" id="{00000000-0008-0000-0000-000020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72" name="Rectángulo 18371">
          <a:extLst>
            <a:ext uri="{FF2B5EF4-FFF2-40B4-BE49-F238E27FC236}">
              <a16:creationId xmlns:a16="http://schemas.microsoft.com/office/drawing/2014/main" xmlns="" id="{00000000-0008-0000-0000-000021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73" name="Rectángulo 18372">
          <a:extLst>
            <a:ext uri="{FF2B5EF4-FFF2-40B4-BE49-F238E27FC236}">
              <a16:creationId xmlns:a16="http://schemas.microsoft.com/office/drawing/2014/main" xmlns="" id="{00000000-0008-0000-0000-000022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74" name="Rectángulo 18373">
          <a:extLst>
            <a:ext uri="{FF2B5EF4-FFF2-40B4-BE49-F238E27FC236}">
              <a16:creationId xmlns:a16="http://schemas.microsoft.com/office/drawing/2014/main" xmlns="" id="{00000000-0008-0000-0000-000023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75" name="Rectángulo 18374">
          <a:extLst>
            <a:ext uri="{FF2B5EF4-FFF2-40B4-BE49-F238E27FC236}">
              <a16:creationId xmlns:a16="http://schemas.microsoft.com/office/drawing/2014/main" xmlns="" id="{00000000-0008-0000-0000-000024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76" name="Rectángulo 18375">
          <a:extLst>
            <a:ext uri="{FF2B5EF4-FFF2-40B4-BE49-F238E27FC236}">
              <a16:creationId xmlns:a16="http://schemas.microsoft.com/office/drawing/2014/main" xmlns="" id="{00000000-0008-0000-0000-000025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77" name="Rectángulo 18376">
          <a:extLst>
            <a:ext uri="{FF2B5EF4-FFF2-40B4-BE49-F238E27FC236}">
              <a16:creationId xmlns:a16="http://schemas.microsoft.com/office/drawing/2014/main" xmlns="" id="{00000000-0008-0000-0000-000026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78" name="Rectángulo 18377">
          <a:extLst>
            <a:ext uri="{FF2B5EF4-FFF2-40B4-BE49-F238E27FC236}">
              <a16:creationId xmlns:a16="http://schemas.microsoft.com/office/drawing/2014/main" xmlns="" id="{00000000-0008-0000-0000-000027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79" name="Rectángulo 18378">
          <a:extLst>
            <a:ext uri="{FF2B5EF4-FFF2-40B4-BE49-F238E27FC236}">
              <a16:creationId xmlns:a16="http://schemas.microsoft.com/office/drawing/2014/main" xmlns="" id="{00000000-0008-0000-0000-000028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80" name="Rectángulo 18379">
          <a:extLst>
            <a:ext uri="{FF2B5EF4-FFF2-40B4-BE49-F238E27FC236}">
              <a16:creationId xmlns:a16="http://schemas.microsoft.com/office/drawing/2014/main" xmlns="" id="{00000000-0008-0000-0000-000029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81" name="Rectángulo 18380">
          <a:extLst>
            <a:ext uri="{FF2B5EF4-FFF2-40B4-BE49-F238E27FC236}">
              <a16:creationId xmlns:a16="http://schemas.microsoft.com/office/drawing/2014/main" xmlns="" id="{00000000-0008-0000-0000-00002A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82" name="Rectángulo 18381">
          <a:extLst>
            <a:ext uri="{FF2B5EF4-FFF2-40B4-BE49-F238E27FC236}">
              <a16:creationId xmlns:a16="http://schemas.microsoft.com/office/drawing/2014/main" xmlns="" id="{00000000-0008-0000-0000-00002B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83" name="Rectángulo 18382">
          <a:extLst>
            <a:ext uri="{FF2B5EF4-FFF2-40B4-BE49-F238E27FC236}">
              <a16:creationId xmlns:a16="http://schemas.microsoft.com/office/drawing/2014/main" xmlns="" id="{00000000-0008-0000-0000-00002C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84" name="Rectángulo 18383">
          <a:extLst>
            <a:ext uri="{FF2B5EF4-FFF2-40B4-BE49-F238E27FC236}">
              <a16:creationId xmlns:a16="http://schemas.microsoft.com/office/drawing/2014/main" xmlns="" id="{00000000-0008-0000-0000-00002D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85" name="Rectángulo 18384">
          <a:extLst>
            <a:ext uri="{FF2B5EF4-FFF2-40B4-BE49-F238E27FC236}">
              <a16:creationId xmlns:a16="http://schemas.microsoft.com/office/drawing/2014/main" xmlns="" id="{00000000-0008-0000-0000-00002E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86" name="Rectángulo 18385">
          <a:extLst>
            <a:ext uri="{FF2B5EF4-FFF2-40B4-BE49-F238E27FC236}">
              <a16:creationId xmlns:a16="http://schemas.microsoft.com/office/drawing/2014/main" xmlns="" id="{00000000-0008-0000-0000-00002F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87" name="Rectángulo 18386">
          <a:extLst>
            <a:ext uri="{FF2B5EF4-FFF2-40B4-BE49-F238E27FC236}">
              <a16:creationId xmlns:a16="http://schemas.microsoft.com/office/drawing/2014/main" xmlns="" id="{00000000-0008-0000-0000-000030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88" name="Rectángulo 18387">
          <a:extLst>
            <a:ext uri="{FF2B5EF4-FFF2-40B4-BE49-F238E27FC236}">
              <a16:creationId xmlns:a16="http://schemas.microsoft.com/office/drawing/2014/main" xmlns="" id="{00000000-0008-0000-0000-000031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89" name="Rectángulo 18388">
          <a:extLst>
            <a:ext uri="{FF2B5EF4-FFF2-40B4-BE49-F238E27FC236}">
              <a16:creationId xmlns:a16="http://schemas.microsoft.com/office/drawing/2014/main" xmlns="" id="{00000000-0008-0000-0000-000032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90" name="Rectángulo 18389">
          <a:extLst>
            <a:ext uri="{FF2B5EF4-FFF2-40B4-BE49-F238E27FC236}">
              <a16:creationId xmlns:a16="http://schemas.microsoft.com/office/drawing/2014/main" xmlns="" id="{00000000-0008-0000-0000-000033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91" name="Rectángulo 18390">
          <a:extLst>
            <a:ext uri="{FF2B5EF4-FFF2-40B4-BE49-F238E27FC236}">
              <a16:creationId xmlns:a16="http://schemas.microsoft.com/office/drawing/2014/main" xmlns="" id="{00000000-0008-0000-0000-000034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92" name="Rectángulo 18391">
          <a:extLst>
            <a:ext uri="{FF2B5EF4-FFF2-40B4-BE49-F238E27FC236}">
              <a16:creationId xmlns:a16="http://schemas.microsoft.com/office/drawing/2014/main" xmlns="" id="{00000000-0008-0000-0000-000035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93" name="Rectángulo 18392">
          <a:extLst>
            <a:ext uri="{FF2B5EF4-FFF2-40B4-BE49-F238E27FC236}">
              <a16:creationId xmlns:a16="http://schemas.microsoft.com/office/drawing/2014/main" xmlns="" id="{00000000-0008-0000-0000-000036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94" name="Rectángulo 18393">
          <a:extLst>
            <a:ext uri="{FF2B5EF4-FFF2-40B4-BE49-F238E27FC236}">
              <a16:creationId xmlns:a16="http://schemas.microsoft.com/office/drawing/2014/main" xmlns="" id="{00000000-0008-0000-0000-000037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95" name="Rectángulo 18394">
          <a:extLst>
            <a:ext uri="{FF2B5EF4-FFF2-40B4-BE49-F238E27FC236}">
              <a16:creationId xmlns:a16="http://schemas.microsoft.com/office/drawing/2014/main" xmlns="" id="{00000000-0008-0000-0000-000038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8396" name="Rectángulo 18395">
          <a:extLst>
            <a:ext uri="{FF2B5EF4-FFF2-40B4-BE49-F238E27FC236}">
              <a16:creationId xmlns:a16="http://schemas.microsoft.com/office/drawing/2014/main" xmlns="" id="{00000000-0008-0000-0000-00003958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97" name="Rectángulo 18396">
          <a:extLst>
            <a:ext uri="{FF2B5EF4-FFF2-40B4-BE49-F238E27FC236}">
              <a16:creationId xmlns:a16="http://schemas.microsoft.com/office/drawing/2014/main" xmlns="" id="{00000000-0008-0000-0000-00003A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98" name="Rectángulo 18397">
          <a:extLst>
            <a:ext uri="{FF2B5EF4-FFF2-40B4-BE49-F238E27FC236}">
              <a16:creationId xmlns:a16="http://schemas.microsoft.com/office/drawing/2014/main" xmlns="" id="{00000000-0008-0000-0000-00003B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399" name="Rectángulo 18398">
          <a:extLst>
            <a:ext uri="{FF2B5EF4-FFF2-40B4-BE49-F238E27FC236}">
              <a16:creationId xmlns:a16="http://schemas.microsoft.com/office/drawing/2014/main" xmlns="" id="{00000000-0008-0000-0000-00003C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00" name="Rectángulo 18399">
          <a:extLst>
            <a:ext uri="{FF2B5EF4-FFF2-40B4-BE49-F238E27FC236}">
              <a16:creationId xmlns:a16="http://schemas.microsoft.com/office/drawing/2014/main" xmlns="" id="{00000000-0008-0000-0000-00003D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01" name="Rectángulo 18400">
          <a:extLst>
            <a:ext uri="{FF2B5EF4-FFF2-40B4-BE49-F238E27FC236}">
              <a16:creationId xmlns:a16="http://schemas.microsoft.com/office/drawing/2014/main" xmlns="" id="{00000000-0008-0000-0000-00003E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02" name="Rectángulo 18401">
          <a:extLst>
            <a:ext uri="{FF2B5EF4-FFF2-40B4-BE49-F238E27FC236}">
              <a16:creationId xmlns:a16="http://schemas.microsoft.com/office/drawing/2014/main" xmlns="" id="{00000000-0008-0000-0000-00003F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03" name="Rectángulo 18402">
          <a:extLst>
            <a:ext uri="{FF2B5EF4-FFF2-40B4-BE49-F238E27FC236}">
              <a16:creationId xmlns:a16="http://schemas.microsoft.com/office/drawing/2014/main" xmlns="" id="{00000000-0008-0000-0000-000040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04" name="Rectángulo 18403">
          <a:extLst>
            <a:ext uri="{FF2B5EF4-FFF2-40B4-BE49-F238E27FC236}">
              <a16:creationId xmlns:a16="http://schemas.microsoft.com/office/drawing/2014/main" xmlns="" id="{00000000-0008-0000-0000-000041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05" name="Rectángulo 18404">
          <a:extLst>
            <a:ext uri="{FF2B5EF4-FFF2-40B4-BE49-F238E27FC236}">
              <a16:creationId xmlns:a16="http://schemas.microsoft.com/office/drawing/2014/main" xmlns="" id="{00000000-0008-0000-0000-000042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06" name="Rectángulo 18405">
          <a:extLst>
            <a:ext uri="{FF2B5EF4-FFF2-40B4-BE49-F238E27FC236}">
              <a16:creationId xmlns:a16="http://schemas.microsoft.com/office/drawing/2014/main" xmlns="" id="{00000000-0008-0000-0000-000043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07" name="Rectángulo 18406">
          <a:extLst>
            <a:ext uri="{FF2B5EF4-FFF2-40B4-BE49-F238E27FC236}">
              <a16:creationId xmlns:a16="http://schemas.microsoft.com/office/drawing/2014/main" xmlns="" id="{00000000-0008-0000-0000-000044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08" name="Rectángulo 18407">
          <a:extLst>
            <a:ext uri="{FF2B5EF4-FFF2-40B4-BE49-F238E27FC236}">
              <a16:creationId xmlns:a16="http://schemas.microsoft.com/office/drawing/2014/main" xmlns="" id="{00000000-0008-0000-0000-000045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09" name="Rectángulo 18408">
          <a:extLst>
            <a:ext uri="{FF2B5EF4-FFF2-40B4-BE49-F238E27FC236}">
              <a16:creationId xmlns:a16="http://schemas.microsoft.com/office/drawing/2014/main" xmlns="" id="{00000000-0008-0000-0000-000046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10" name="Rectángulo 18409">
          <a:extLst>
            <a:ext uri="{FF2B5EF4-FFF2-40B4-BE49-F238E27FC236}">
              <a16:creationId xmlns:a16="http://schemas.microsoft.com/office/drawing/2014/main" xmlns="" id="{00000000-0008-0000-0000-000047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11" name="Rectángulo 18410">
          <a:extLst>
            <a:ext uri="{FF2B5EF4-FFF2-40B4-BE49-F238E27FC236}">
              <a16:creationId xmlns:a16="http://schemas.microsoft.com/office/drawing/2014/main" xmlns="" id="{00000000-0008-0000-0000-000048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12" name="Rectángulo 18411">
          <a:extLst>
            <a:ext uri="{FF2B5EF4-FFF2-40B4-BE49-F238E27FC236}">
              <a16:creationId xmlns:a16="http://schemas.microsoft.com/office/drawing/2014/main" xmlns="" id="{00000000-0008-0000-0000-000049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13" name="Rectángulo 18412">
          <a:extLst>
            <a:ext uri="{FF2B5EF4-FFF2-40B4-BE49-F238E27FC236}">
              <a16:creationId xmlns:a16="http://schemas.microsoft.com/office/drawing/2014/main" xmlns="" id="{00000000-0008-0000-0000-00004A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14" name="Rectángulo 18413">
          <a:extLst>
            <a:ext uri="{FF2B5EF4-FFF2-40B4-BE49-F238E27FC236}">
              <a16:creationId xmlns:a16="http://schemas.microsoft.com/office/drawing/2014/main" xmlns="" id="{00000000-0008-0000-0000-00004B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15" name="Rectángulo 18414">
          <a:extLst>
            <a:ext uri="{FF2B5EF4-FFF2-40B4-BE49-F238E27FC236}">
              <a16:creationId xmlns:a16="http://schemas.microsoft.com/office/drawing/2014/main" xmlns="" id="{00000000-0008-0000-0000-00004C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16" name="Rectángulo 18415">
          <a:extLst>
            <a:ext uri="{FF2B5EF4-FFF2-40B4-BE49-F238E27FC236}">
              <a16:creationId xmlns:a16="http://schemas.microsoft.com/office/drawing/2014/main" xmlns="" id="{00000000-0008-0000-0000-00004D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17" name="Rectángulo 18416">
          <a:extLst>
            <a:ext uri="{FF2B5EF4-FFF2-40B4-BE49-F238E27FC236}">
              <a16:creationId xmlns:a16="http://schemas.microsoft.com/office/drawing/2014/main" xmlns="" id="{00000000-0008-0000-0000-00004E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18" name="Rectángulo 18417">
          <a:extLst>
            <a:ext uri="{FF2B5EF4-FFF2-40B4-BE49-F238E27FC236}">
              <a16:creationId xmlns:a16="http://schemas.microsoft.com/office/drawing/2014/main" xmlns="" id="{00000000-0008-0000-0000-00004F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19" name="Rectángulo 18418">
          <a:extLst>
            <a:ext uri="{FF2B5EF4-FFF2-40B4-BE49-F238E27FC236}">
              <a16:creationId xmlns:a16="http://schemas.microsoft.com/office/drawing/2014/main" xmlns="" id="{00000000-0008-0000-0000-000050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20" name="Rectángulo 18419">
          <a:extLst>
            <a:ext uri="{FF2B5EF4-FFF2-40B4-BE49-F238E27FC236}">
              <a16:creationId xmlns:a16="http://schemas.microsoft.com/office/drawing/2014/main" xmlns="" id="{00000000-0008-0000-0000-000051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21" name="Rectángulo 18420">
          <a:extLst>
            <a:ext uri="{FF2B5EF4-FFF2-40B4-BE49-F238E27FC236}">
              <a16:creationId xmlns:a16="http://schemas.microsoft.com/office/drawing/2014/main" xmlns="" id="{00000000-0008-0000-0000-000052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22" name="Rectángulo 18421">
          <a:extLst>
            <a:ext uri="{FF2B5EF4-FFF2-40B4-BE49-F238E27FC236}">
              <a16:creationId xmlns:a16="http://schemas.microsoft.com/office/drawing/2014/main" xmlns="" id="{00000000-0008-0000-0000-000053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8423" name="Rectángulo 18422">
          <a:extLst>
            <a:ext uri="{FF2B5EF4-FFF2-40B4-BE49-F238E27FC236}">
              <a16:creationId xmlns:a16="http://schemas.microsoft.com/office/drawing/2014/main" xmlns="" id="{00000000-0008-0000-0000-00005458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24" name="Rectángulo 18423">
          <a:extLst>
            <a:ext uri="{FF2B5EF4-FFF2-40B4-BE49-F238E27FC236}">
              <a16:creationId xmlns:a16="http://schemas.microsoft.com/office/drawing/2014/main" xmlns="" id="{00000000-0008-0000-0000-000055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25" name="Rectángulo 18424">
          <a:extLst>
            <a:ext uri="{FF2B5EF4-FFF2-40B4-BE49-F238E27FC236}">
              <a16:creationId xmlns:a16="http://schemas.microsoft.com/office/drawing/2014/main" xmlns="" id="{00000000-0008-0000-0000-000056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26" name="Rectángulo 18425">
          <a:extLst>
            <a:ext uri="{FF2B5EF4-FFF2-40B4-BE49-F238E27FC236}">
              <a16:creationId xmlns:a16="http://schemas.microsoft.com/office/drawing/2014/main" xmlns="" id="{00000000-0008-0000-0000-000057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27" name="Rectángulo 18426">
          <a:extLst>
            <a:ext uri="{FF2B5EF4-FFF2-40B4-BE49-F238E27FC236}">
              <a16:creationId xmlns:a16="http://schemas.microsoft.com/office/drawing/2014/main" xmlns="" id="{00000000-0008-0000-0000-000058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28" name="Rectángulo 18427">
          <a:extLst>
            <a:ext uri="{FF2B5EF4-FFF2-40B4-BE49-F238E27FC236}">
              <a16:creationId xmlns:a16="http://schemas.microsoft.com/office/drawing/2014/main" xmlns="" id="{00000000-0008-0000-0000-000059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29" name="Rectángulo 18428">
          <a:extLst>
            <a:ext uri="{FF2B5EF4-FFF2-40B4-BE49-F238E27FC236}">
              <a16:creationId xmlns:a16="http://schemas.microsoft.com/office/drawing/2014/main" xmlns="" id="{00000000-0008-0000-0000-00005A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30" name="Rectángulo 18429">
          <a:extLst>
            <a:ext uri="{FF2B5EF4-FFF2-40B4-BE49-F238E27FC236}">
              <a16:creationId xmlns:a16="http://schemas.microsoft.com/office/drawing/2014/main" xmlns="" id="{00000000-0008-0000-0000-00005B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31" name="Rectángulo 18430">
          <a:extLst>
            <a:ext uri="{FF2B5EF4-FFF2-40B4-BE49-F238E27FC236}">
              <a16:creationId xmlns:a16="http://schemas.microsoft.com/office/drawing/2014/main" xmlns="" id="{00000000-0008-0000-0000-00005C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32" name="Rectángulo 18431">
          <a:extLst>
            <a:ext uri="{FF2B5EF4-FFF2-40B4-BE49-F238E27FC236}">
              <a16:creationId xmlns:a16="http://schemas.microsoft.com/office/drawing/2014/main" xmlns="" id="{00000000-0008-0000-0000-00005D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33" name="Rectángulo 18432">
          <a:extLst>
            <a:ext uri="{FF2B5EF4-FFF2-40B4-BE49-F238E27FC236}">
              <a16:creationId xmlns:a16="http://schemas.microsoft.com/office/drawing/2014/main" xmlns="" id="{00000000-0008-0000-0000-00005E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34" name="Rectángulo 18433">
          <a:extLst>
            <a:ext uri="{FF2B5EF4-FFF2-40B4-BE49-F238E27FC236}">
              <a16:creationId xmlns:a16="http://schemas.microsoft.com/office/drawing/2014/main" xmlns="" id="{00000000-0008-0000-0000-00005F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35" name="Rectángulo 18434">
          <a:extLst>
            <a:ext uri="{FF2B5EF4-FFF2-40B4-BE49-F238E27FC236}">
              <a16:creationId xmlns:a16="http://schemas.microsoft.com/office/drawing/2014/main" xmlns="" id="{00000000-0008-0000-0000-000060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36" name="Rectángulo 18435">
          <a:extLst>
            <a:ext uri="{FF2B5EF4-FFF2-40B4-BE49-F238E27FC236}">
              <a16:creationId xmlns:a16="http://schemas.microsoft.com/office/drawing/2014/main" xmlns="" id="{00000000-0008-0000-0000-000061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37" name="Rectángulo 18436">
          <a:extLst>
            <a:ext uri="{FF2B5EF4-FFF2-40B4-BE49-F238E27FC236}">
              <a16:creationId xmlns:a16="http://schemas.microsoft.com/office/drawing/2014/main" xmlns="" id="{00000000-0008-0000-0000-000062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38" name="Rectángulo 18437">
          <a:extLst>
            <a:ext uri="{FF2B5EF4-FFF2-40B4-BE49-F238E27FC236}">
              <a16:creationId xmlns:a16="http://schemas.microsoft.com/office/drawing/2014/main" xmlns="" id="{00000000-0008-0000-0000-000063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39" name="Rectángulo 18438">
          <a:extLst>
            <a:ext uri="{FF2B5EF4-FFF2-40B4-BE49-F238E27FC236}">
              <a16:creationId xmlns:a16="http://schemas.microsoft.com/office/drawing/2014/main" xmlns="" id="{00000000-0008-0000-0000-000064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40" name="Rectángulo 18439">
          <a:extLst>
            <a:ext uri="{FF2B5EF4-FFF2-40B4-BE49-F238E27FC236}">
              <a16:creationId xmlns:a16="http://schemas.microsoft.com/office/drawing/2014/main" xmlns="" id="{00000000-0008-0000-0000-000065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41" name="Rectángulo 18440">
          <a:extLst>
            <a:ext uri="{FF2B5EF4-FFF2-40B4-BE49-F238E27FC236}">
              <a16:creationId xmlns:a16="http://schemas.microsoft.com/office/drawing/2014/main" xmlns="" id="{00000000-0008-0000-0000-000066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42" name="Rectángulo 18441">
          <a:extLst>
            <a:ext uri="{FF2B5EF4-FFF2-40B4-BE49-F238E27FC236}">
              <a16:creationId xmlns:a16="http://schemas.microsoft.com/office/drawing/2014/main" xmlns="" id="{00000000-0008-0000-0000-000067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43" name="Rectángulo 18442">
          <a:extLst>
            <a:ext uri="{FF2B5EF4-FFF2-40B4-BE49-F238E27FC236}">
              <a16:creationId xmlns:a16="http://schemas.microsoft.com/office/drawing/2014/main" xmlns="" id="{00000000-0008-0000-0000-000068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44" name="Rectángulo 18443">
          <a:extLst>
            <a:ext uri="{FF2B5EF4-FFF2-40B4-BE49-F238E27FC236}">
              <a16:creationId xmlns:a16="http://schemas.microsoft.com/office/drawing/2014/main" xmlns="" id="{00000000-0008-0000-0000-000069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45" name="Rectángulo 18444">
          <a:extLst>
            <a:ext uri="{FF2B5EF4-FFF2-40B4-BE49-F238E27FC236}">
              <a16:creationId xmlns:a16="http://schemas.microsoft.com/office/drawing/2014/main" xmlns="" id="{00000000-0008-0000-0000-00006A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46" name="Rectángulo 18445">
          <a:extLst>
            <a:ext uri="{FF2B5EF4-FFF2-40B4-BE49-F238E27FC236}">
              <a16:creationId xmlns:a16="http://schemas.microsoft.com/office/drawing/2014/main" xmlns="" id="{00000000-0008-0000-0000-00006B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47" name="Rectángulo 18446">
          <a:extLst>
            <a:ext uri="{FF2B5EF4-FFF2-40B4-BE49-F238E27FC236}">
              <a16:creationId xmlns:a16="http://schemas.microsoft.com/office/drawing/2014/main" xmlns="" id="{00000000-0008-0000-0000-00006C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48" name="Rectángulo 18447">
          <a:extLst>
            <a:ext uri="{FF2B5EF4-FFF2-40B4-BE49-F238E27FC236}">
              <a16:creationId xmlns:a16="http://schemas.microsoft.com/office/drawing/2014/main" xmlns="" id="{00000000-0008-0000-0000-00006D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49" name="Rectángulo 18448">
          <a:extLst>
            <a:ext uri="{FF2B5EF4-FFF2-40B4-BE49-F238E27FC236}">
              <a16:creationId xmlns:a16="http://schemas.microsoft.com/office/drawing/2014/main" xmlns="" id="{00000000-0008-0000-0000-00006E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8450" name="Rectángulo 18449">
          <a:extLst>
            <a:ext uri="{FF2B5EF4-FFF2-40B4-BE49-F238E27FC236}">
              <a16:creationId xmlns:a16="http://schemas.microsoft.com/office/drawing/2014/main" xmlns="" id="{00000000-0008-0000-0000-00006F58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51" name="Rectángulo 18450">
          <a:extLst>
            <a:ext uri="{FF2B5EF4-FFF2-40B4-BE49-F238E27FC236}">
              <a16:creationId xmlns:a16="http://schemas.microsoft.com/office/drawing/2014/main" xmlns="" id="{00000000-0008-0000-0000-000070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52" name="Rectángulo 18451">
          <a:extLst>
            <a:ext uri="{FF2B5EF4-FFF2-40B4-BE49-F238E27FC236}">
              <a16:creationId xmlns:a16="http://schemas.microsoft.com/office/drawing/2014/main" xmlns="" id="{00000000-0008-0000-0000-000071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53" name="Rectángulo 18452">
          <a:extLst>
            <a:ext uri="{FF2B5EF4-FFF2-40B4-BE49-F238E27FC236}">
              <a16:creationId xmlns:a16="http://schemas.microsoft.com/office/drawing/2014/main" xmlns="" id="{00000000-0008-0000-0000-000072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54" name="Rectángulo 18453">
          <a:extLst>
            <a:ext uri="{FF2B5EF4-FFF2-40B4-BE49-F238E27FC236}">
              <a16:creationId xmlns:a16="http://schemas.microsoft.com/office/drawing/2014/main" xmlns="" id="{00000000-0008-0000-0000-000073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55" name="Rectángulo 18454">
          <a:extLst>
            <a:ext uri="{FF2B5EF4-FFF2-40B4-BE49-F238E27FC236}">
              <a16:creationId xmlns:a16="http://schemas.microsoft.com/office/drawing/2014/main" xmlns="" id="{00000000-0008-0000-0000-000074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56" name="Rectángulo 18455">
          <a:extLst>
            <a:ext uri="{FF2B5EF4-FFF2-40B4-BE49-F238E27FC236}">
              <a16:creationId xmlns:a16="http://schemas.microsoft.com/office/drawing/2014/main" xmlns="" id="{00000000-0008-0000-0000-000075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57" name="Rectángulo 18456">
          <a:extLst>
            <a:ext uri="{FF2B5EF4-FFF2-40B4-BE49-F238E27FC236}">
              <a16:creationId xmlns:a16="http://schemas.microsoft.com/office/drawing/2014/main" xmlns="" id="{00000000-0008-0000-0000-000076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58" name="Rectángulo 18457">
          <a:extLst>
            <a:ext uri="{FF2B5EF4-FFF2-40B4-BE49-F238E27FC236}">
              <a16:creationId xmlns:a16="http://schemas.microsoft.com/office/drawing/2014/main" xmlns="" id="{00000000-0008-0000-0000-000077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59" name="Rectángulo 18458">
          <a:extLst>
            <a:ext uri="{FF2B5EF4-FFF2-40B4-BE49-F238E27FC236}">
              <a16:creationId xmlns:a16="http://schemas.microsoft.com/office/drawing/2014/main" xmlns="" id="{00000000-0008-0000-0000-000078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60" name="Rectángulo 18459">
          <a:extLst>
            <a:ext uri="{FF2B5EF4-FFF2-40B4-BE49-F238E27FC236}">
              <a16:creationId xmlns:a16="http://schemas.microsoft.com/office/drawing/2014/main" xmlns="" id="{00000000-0008-0000-0000-000079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61" name="Rectángulo 18460">
          <a:extLst>
            <a:ext uri="{FF2B5EF4-FFF2-40B4-BE49-F238E27FC236}">
              <a16:creationId xmlns:a16="http://schemas.microsoft.com/office/drawing/2014/main" xmlns="" id="{00000000-0008-0000-0000-00007A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62" name="Rectángulo 18461">
          <a:extLst>
            <a:ext uri="{FF2B5EF4-FFF2-40B4-BE49-F238E27FC236}">
              <a16:creationId xmlns:a16="http://schemas.microsoft.com/office/drawing/2014/main" xmlns="" id="{00000000-0008-0000-0000-00007B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63" name="Rectángulo 18462">
          <a:extLst>
            <a:ext uri="{FF2B5EF4-FFF2-40B4-BE49-F238E27FC236}">
              <a16:creationId xmlns:a16="http://schemas.microsoft.com/office/drawing/2014/main" xmlns="" id="{00000000-0008-0000-0000-00007C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64" name="Rectángulo 18463">
          <a:extLst>
            <a:ext uri="{FF2B5EF4-FFF2-40B4-BE49-F238E27FC236}">
              <a16:creationId xmlns:a16="http://schemas.microsoft.com/office/drawing/2014/main" xmlns="" id="{00000000-0008-0000-0000-00007D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65" name="Rectángulo 18464">
          <a:extLst>
            <a:ext uri="{FF2B5EF4-FFF2-40B4-BE49-F238E27FC236}">
              <a16:creationId xmlns:a16="http://schemas.microsoft.com/office/drawing/2014/main" xmlns="" id="{00000000-0008-0000-0000-00007E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66" name="Rectángulo 18465">
          <a:extLst>
            <a:ext uri="{FF2B5EF4-FFF2-40B4-BE49-F238E27FC236}">
              <a16:creationId xmlns:a16="http://schemas.microsoft.com/office/drawing/2014/main" xmlns="" id="{00000000-0008-0000-0000-00007F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67" name="Rectángulo 18466">
          <a:extLst>
            <a:ext uri="{FF2B5EF4-FFF2-40B4-BE49-F238E27FC236}">
              <a16:creationId xmlns:a16="http://schemas.microsoft.com/office/drawing/2014/main" xmlns="" id="{00000000-0008-0000-0000-000080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68" name="Rectángulo 18467">
          <a:extLst>
            <a:ext uri="{FF2B5EF4-FFF2-40B4-BE49-F238E27FC236}">
              <a16:creationId xmlns:a16="http://schemas.microsoft.com/office/drawing/2014/main" xmlns="" id="{00000000-0008-0000-0000-000081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69" name="Rectángulo 18468">
          <a:extLst>
            <a:ext uri="{FF2B5EF4-FFF2-40B4-BE49-F238E27FC236}">
              <a16:creationId xmlns:a16="http://schemas.microsoft.com/office/drawing/2014/main" xmlns="" id="{00000000-0008-0000-0000-000082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70" name="Rectángulo 18469">
          <a:extLst>
            <a:ext uri="{FF2B5EF4-FFF2-40B4-BE49-F238E27FC236}">
              <a16:creationId xmlns:a16="http://schemas.microsoft.com/office/drawing/2014/main" xmlns="" id="{00000000-0008-0000-0000-000083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71" name="Rectángulo 18470">
          <a:extLst>
            <a:ext uri="{FF2B5EF4-FFF2-40B4-BE49-F238E27FC236}">
              <a16:creationId xmlns:a16="http://schemas.microsoft.com/office/drawing/2014/main" xmlns="" id="{00000000-0008-0000-0000-000084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72" name="Rectángulo 18471">
          <a:extLst>
            <a:ext uri="{FF2B5EF4-FFF2-40B4-BE49-F238E27FC236}">
              <a16:creationId xmlns:a16="http://schemas.microsoft.com/office/drawing/2014/main" xmlns="" id="{00000000-0008-0000-0000-000085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73" name="Rectángulo 18472">
          <a:extLst>
            <a:ext uri="{FF2B5EF4-FFF2-40B4-BE49-F238E27FC236}">
              <a16:creationId xmlns:a16="http://schemas.microsoft.com/office/drawing/2014/main" xmlns="" id="{00000000-0008-0000-0000-000086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74" name="Rectángulo 18473">
          <a:extLst>
            <a:ext uri="{FF2B5EF4-FFF2-40B4-BE49-F238E27FC236}">
              <a16:creationId xmlns:a16="http://schemas.microsoft.com/office/drawing/2014/main" xmlns="" id="{00000000-0008-0000-0000-000087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75" name="Rectángulo 18474">
          <a:extLst>
            <a:ext uri="{FF2B5EF4-FFF2-40B4-BE49-F238E27FC236}">
              <a16:creationId xmlns:a16="http://schemas.microsoft.com/office/drawing/2014/main" xmlns="" id="{00000000-0008-0000-0000-000088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76" name="Rectángulo 18475">
          <a:extLst>
            <a:ext uri="{FF2B5EF4-FFF2-40B4-BE49-F238E27FC236}">
              <a16:creationId xmlns:a16="http://schemas.microsoft.com/office/drawing/2014/main" xmlns="" id="{00000000-0008-0000-0000-000089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77" name="Rectángulo 18476">
          <a:extLst>
            <a:ext uri="{FF2B5EF4-FFF2-40B4-BE49-F238E27FC236}">
              <a16:creationId xmlns:a16="http://schemas.microsoft.com/office/drawing/2014/main" xmlns="" id="{00000000-0008-0000-0000-00008A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78" name="Rectángulo 18477">
          <a:extLst>
            <a:ext uri="{FF2B5EF4-FFF2-40B4-BE49-F238E27FC236}">
              <a16:creationId xmlns:a16="http://schemas.microsoft.com/office/drawing/2014/main" xmlns="" id="{00000000-0008-0000-0000-00008B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79" name="Rectángulo 18478">
          <a:extLst>
            <a:ext uri="{FF2B5EF4-FFF2-40B4-BE49-F238E27FC236}">
              <a16:creationId xmlns:a16="http://schemas.microsoft.com/office/drawing/2014/main" xmlns="" id="{00000000-0008-0000-0000-00008C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80" name="Rectángulo 18479">
          <a:extLst>
            <a:ext uri="{FF2B5EF4-FFF2-40B4-BE49-F238E27FC236}">
              <a16:creationId xmlns:a16="http://schemas.microsoft.com/office/drawing/2014/main" xmlns="" id="{00000000-0008-0000-0000-00008D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81" name="Rectángulo 18480">
          <a:extLst>
            <a:ext uri="{FF2B5EF4-FFF2-40B4-BE49-F238E27FC236}">
              <a16:creationId xmlns:a16="http://schemas.microsoft.com/office/drawing/2014/main" xmlns="" id="{00000000-0008-0000-0000-00008E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82" name="Rectángulo 18481">
          <a:extLst>
            <a:ext uri="{FF2B5EF4-FFF2-40B4-BE49-F238E27FC236}">
              <a16:creationId xmlns:a16="http://schemas.microsoft.com/office/drawing/2014/main" xmlns="" id="{00000000-0008-0000-0000-00008F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83" name="Rectángulo 18482">
          <a:extLst>
            <a:ext uri="{FF2B5EF4-FFF2-40B4-BE49-F238E27FC236}">
              <a16:creationId xmlns:a16="http://schemas.microsoft.com/office/drawing/2014/main" xmlns="" id="{00000000-0008-0000-0000-000090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84" name="Rectángulo 18483">
          <a:extLst>
            <a:ext uri="{FF2B5EF4-FFF2-40B4-BE49-F238E27FC236}">
              <a16:creationId xmlns:a16="http://schemas.microsoft.com/office/drawing/2014/main" xmlns="" id="{00000000-0008-0000-0000-000091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85" name="Rectángulo 18484">
          <a:extLst>
            <a:ext uri="{FF2B5EF4-FFF2-40B4-BE49-F238E27FC236}">
              <a16:creationId xmlns:a16="http://schemas.microsoft.com/office/drawing/2014/main" xmlns="" id="{00000000-0008-0000-0000-000092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86" name="Rectángulo 18485">
          <a:extLst>
            <a:ext uri="{FF2B5EF4-FFF2-40B4-BE49-F238E27FC236}">
              <a16:creationId xmlns:a16="http://schemas.microsoft.com/office/drawing/2014/main" xmlns="" id="{00000000-0008-0000-0000-000093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87" name="Rectángulo 18486">
          <a:extLst>
            <a:ext uri="{FF2B5EF4-FFF2-40B4-BE49-F238E27FC236}">
              <a16:creationId xmlns:a16="http://schemas.microsoft.com/office/drawing/2014/main" xmlns="" id="{00000000-0008-0000-0000-000094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88" name="Rectángulo 18487">
          <a:extLst>
            <a:ext uri="{FF2B5EF4-FFF2-40B4-BE49-F238E27FC236}">
              <a16:creationId xmlns:a16="http://schemas.microsoft.com/office/drawing/2014/main" xmlns="" id="{00000000-0008-0000-0000-000095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89" name="Rectángulo 18488">
          <a:extLst>
            <a:ext uri="{FF2B5EF4-FFF2-40B4-BE49-F238E27FC236}">
              <a16:creationId xmlns:a16="http://schemas.microsoft.com/office/drawing/2014/main" xmlns="" id="{00000000-0008-0000-0000-000096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90" name="Rectángulo 18489">
          <a:extLst>
            <a:ext uri="{FF2B5EF4-FFF2-40B4-BE49-F238E27FC236}">
              <a16:creationId xmlns:a16="http://schemas.microsoft.com/office/drawing/2014/main" xmlns="" id="{00000000-0008-0000-0000-000097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91" name="Rectángulo 18490">
          <a:extLst>
            <a:ext uri="{FF2B5EF4-FFF2-40B4-BE49-F238E27FC236}">
              <a16:creationId xmlns:a16="http://schemas.microsoft.com/office/drawing/2014/main" xmlns="" id="{00000000-0008-0000-0000-000098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92" name="Rectángulo 18491">
          <a:extLst>
            <a:ext uri="{FF2B5EF4-FFF2-40B4-BE49-F238E27FC236}">
              <a16:creationId xmlns:a16="http://schemas.microsoft.com/office/drawing/2014/main" xmlns="" id="{00000000-0008-0000-0000-000099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93" name="Rectángulo 18492">
          <a:extLst>
            <a:ext uri="{FF2B5EF4-FFF2-40B4-BE49-F238E27FC236}">
              <a16:creationId xmlns:a16="http://schemas.microsoft.com/office/drawing/2014/main" xmlns="" id="{00000000-0008-0000-0000-00009A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94" name="Rectángulo 18493">
          <a:extLst>
            <a:ext uri="{FF2B5EF4-FFF2-40B4-BE49-F238E27FC236}">
              <a16:creationId xmlns:a16="http://schemas.microsoft.com/office/drawing/2014/main" xmlns="" id="{00000000-0008-0000-0000-00009B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95" name="Rectángulo 18494">
          <a:extLst>
            <a:ext uri="{FF2B5EF4-FFF2-40B4-BE49-F238E27FC236}">
              <a16:creationId xmlns:a16="http://schemas.microsoft.com/office/drawing/2014/main" xmlns="" id="{00000000-0008-0000-0000-00009C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8496" name="Rectángulo 18495">
          <a:extLst>
            <a:ext uri="{FF2B5EF4-FFF2-40B4-BE49-F238E27FC236}">
              <a16:creationId xmlns:a16="http://schemas.microsoft.com/office/drawing/2014/main" xmlns="" id="{00000000-0008-0000-0000-00009D58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97" name="Rectángulo 18496">
          <a:extLst>
            <a:ext uri="{FF2B5EF4-FFF2-40B4-BE49-F238E27FC236}">
              <a16:creationId xmlns:a16="http://schemas.microsoft.com/office/drawing/2014/main" xmlns="" id="{00000000-0008-0000-0000-00009E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98" name="Rectángulo 18497">
          <a:extLst>
            <a:ext uri="{FF2B5EF4-FFF2-40B4-BE49-F238E27FC236}">
              <a16:creationId xmlns:a16="http://schemas.microsoft.com/office/drawing/2014/main" xmlns="" id="{00000000-0008-0000-0000-00009F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499" name="Rectángulo 18498">
          <a:extLst>
            <a:ext uri="{FF2B5EF4-FFF2-40B4-BE49-F238E27FC236}">
              <a16:creationId xmlns:a16="http://schemas.microsoft.com/office/drawing/2014/main" xmlns="" id="{00000000-0008-0000-0000-0000A0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00" name="Rectángulo 18499">
          <a:extLst>
            <a:ext uri="{FF2B5EF4-FFF2-40B4-BE49-F238E27FC236}">
              <a16:creationId xmlns:a16="http://schemas.microsoft.com/office/drawing/2014/main" xmlns="" id="{00000000-0008-0000-0000-0000A1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01" name="Rectángulo 18500">
          <a:extLst>
            <a:ext uri="{FF2B5EF4-FFF2-40B4-BE49-F238E27FC236}">
              <a16:creationId xmlns:a16="http://schemas.microsoft.com/office/drawing/2014/main" xmlns="" id="{00000000-0008-0000-0000-0000A2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02" name="Rectángulo 18501">
          <a:extLst>
            <a:ext uri="{FF2B5EF4-FFF2-40B4-BE49-F238E27FC236}">
              <a16:creationId xmlns:a16="http://schemas.microsoft.com/office/drawing/2014/main" xmlns="" id="{00000000-0008-0000-0000-0000A3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03" name="Rectángulo 18502">
          <a:extLst>
            <a:ext uri="{FF2B5EF4-FFF2-40B4-BE49-F238E27FC236}">
              <a16:creationId xmlns:a16="http://schemas.microsoft.com/office/drawing/2014/main" xmlns="" id="{00000000-0008-0000-0000-0000A4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04" name="Rectángulo 18503">
          <a:extLst>
            <a:ext uri="{FF2B5EF4-FFF2-40B4-BE49-F238E27FC236}">
              <a16:creationId xmlns:a16="http://schemas.microsoft.com/office/drawing/2014/main" xmlns="" id="{00000000-0008-0000-0000-0000A5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05" name="Rectángulo 18504">
          <a:extLst>
            <a:ext uri="{FF2B5EF4-FFF2-40B4-BE49-F238E27FC236}">
              <a16:creationId xmlns:a16="http://schemas.microsoft.com/office/drawing/2014/main" xmlns="" id="{00000000-0008-0000-0000-0000A6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06" name="Rectángulo 18505">
          <a:extLst>
            <a:ext uri="{FF2B5EF4-FFF2-40B4-BE49-F238E27FC236}">
              <a16:creationId xmlns:a16="http://schemas.microsoft.com/office/drawing/2014/main" xmlns="" id="{00000000-0008-0000-0000-0000A7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07" name="Rectángulo 18506">
          <a:extLst>
            <a:ext uri="{FF2B5EF4-FFF2-40B4-BE49-F238E27FC236}">
              <a16:creationId xmlns:a16="http://schemas.microsoft.com/office/drawing/2014/main" xmlns="" id="{00000000-0008-0000-0000-0000A8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08" name="Rectángulo 18507">
          <a:extLst>
            <a:ext uri="{FF2B5EF4-FFF2-40B4-BE49-F238E27FC236}">
              <a16:creationId xmlns:a16="http://schemas.microsoft.com/office/drawing/2014/main" xmlns="" id="{00000000-0008-0000-0000-0000A9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09" name="Rectángulo 18508">
          <a:extLst>
            <a:ext uri="{FF2B5EF4-FFF2-40B4-BE49-F238E27FC236}">
              <a16:creationId xmlns:a16="http://schemas.microsoft.com/office/drawing/2014/main" xmlns="" id="{00000000-0008-0000-0000-0000AA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10" name="Rectángulo 18509">
          <a:extLst>
            <a:ext uri="{FF2B5EF4-FFF2-40B4-BE49-F238E27FC236}">
              <a16:creationId xmlns:a16="http://schemas.microsoft.com/office/drawing/2014/main" xmlns="" id="{00000000-0008-0000-0000-0000AB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11" name="Rectángulo 18510">
          <a:extLst>
            <a:ext uri="{FF2B5EF4-FFF2-40B4-BE49-F238E27FC236}">
              <a16:creationId xmlns:a16="http://schemas.microsoft.com/office/drawing/2014/main" xmlns="" id="{00000000-0008-0000-0000-0000AC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12" name="Rectángulo 18511">
          <a:extLst>
            <a:ext uri="{FF2B5EF4-FFF2-40B4-BE49-F238E27FC236}">
              <a16:creationId xmlns:a16="http://schemas.microsoft.com/office/drawing/2014/main" xmlns="" id="{00000000-0008-0000-0000-0000AD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13" name="Rectángulo 18512">
          <a:extLst>
            <a:ext uri="{FF2B5EF4-FFF2-40B4-BE49-F238E27FC236}">
              <a16:creationId xmlns:a16="http://schemas.microsoft.com/office/drawing/2014/main" xmlns="" id="{00000000-0008-0000-0000-0000AE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14" name="Rectángulo 18513">
          <a:extLst>
            <a:ext uri="{FF2B5EF4-FFF2-40B4-BE49-F238E27FC236}">
              <a16:creationId xmlns:a16="http://schemas.microsoft.com/office/drawing/2014/main" xmlns="" id="{00000000-0008-0000-0000-0000AF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15" name="Rectángulo 18514">
          <a:extLst>
            <a:ext uri="{FF2B5EF4-FFF2-40B4-BE49-F238E27FC236}">
              <a16:creationId xmlns:a16="http://schemas.microsoft.com/office/drawing/2014/main" xmlns="" id="{00000000-0008-0000-0000-0000B0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16" name="Rectángulo 18515">
          <a:extLst>
            <a:ext uri="{FF2B5EF4-FFF2-40B4-BE49-F238E27FC236}">
              <a16:creationId xmlns:a16="http://schemas.microsoft.com/office/drawing/2014/main" xmlns="" id="{00000000-0008-0000-0000-0000B1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17" name="Rectángulo 18516">
          <a:extLst>
            <a:ext uri="{FF2B5EF4-FFF2-40B4-BE49-F238E27FC236}">
              <a16:creationId xmlns:a16="http://schemas.microsoft.com/office/drawing/2014/main" xmlns="" id="{00000000-0008-0000-0000-0000B2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18" name="Rectángulo 18517">
          <a:extLst>
            <a:ext uri="{FF2B5EF4-FFF2-40B4-BE49-F238E27FC236}">
              <a16:creationId xmlns:a16="http://schemas.microsoft.com/office/drawing/2014/main" xmlns="" id="{00000000-0008-0000-0000-0000B3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19" name="Rectángulo 18518">
          <a:extLst>
            <a:ext uri="{FF2B5EF4-FFF2-40B4-BE49-F238E27FC236}">
              <a16:creationId xmlns:a16="http://schemas.microsoft.com/office/drawing/2014/main" xmlns="" id="{00000000-0008-0000-0000-0000B4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20" name="Rectángulo 18519">
          <a:extLst>
            <a:ext uri="{FF2B5EF4-FFF2-40B4-BE49-F238E27FC236}">
              <a16:creationId xmlns:a16="http://schemas.microsoft.com/office/drawing/2014/main" xmlns="" id="{00000000-0008-0000-0000-0000B5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21" name="Rectángulo 18520">
          <a:extLst>
            <a:ext uri="{FF2B5EF4-FFF2-40B4-BE49-F238E27FC236}">
              <a16:creationId xmlns:a16="http://schemas.microsoft.com/office/drawing/2014/main" xmlns="" id="{00000000-0008-0000-0000-0000B6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22" name="Rectángulo 18521">
          <a:extLst>
            <a:ext uri="{FF2B5EF4-FFF2-40B4-BE49-F238E27FC236}">
              <a16:creationId xmlns:a16="http://schemas.microsoft.com/office/drawing/2014/main" xmlns="" id="{00000000-0008-0000-0000-0000B7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8523" name="Rectángulo 18522">
          <a:extLst>
            <a:ext uri="{FF2B5EF4-FFF2-40B4-BE49-F238E27FC236}">
              <a16:creationId xmlns:a16="http://schemas.microsoft.com/office/drawing/2014/main" xmlns="" id="{00000000-0008-0000-0000-0000B858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24" name="Rectángulo 18523">
          <a:extLst>
            <a:ext uri="{FF2B5EF4-FFF2-40B4-BE49-F238E27FC236}">
              <a16:creationId xmlns:a16="http://schemas.microsoft.com/office/drawing/2014/main" xmlns="" id="{00000000-0008-0000-0000-0000B9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25" name="Rectángulo 18524">
          <a:extLst>
            <a:ext uri="{FF2B5EF4-FFF2-40B4-BE49-F238E27FC236}">
              <a16:creationId xmlns:a16="http://schemas.microsoft.com/office/drawing/2014/main" xmlns="" id="{00000000-0008-0000-0000-0000BA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26" name="Rectángulo 18525">
          <a:extLst>
            <a:ext uri="{FF2B5EF4-FFF2-40B4-BE49-F238E27FC236}">
              <a16:creationId xmlns:a16="http://schemas.microsoft.com/office/drawing/2014/main" xmlns="" id="{00000000-0008-0000-0000-0000BB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27" name="Rectángulo 18526">
          <a:extLst>
            <a:ext uri="{FF2B5EF4-FFF2-40B4-BE49-F238E27FC236}">
              <a16:creationId xmlns:a16="http://schemas.microsoft.com/office/drawing/2014/main" xmlns="" id="{00000000-0008-0000-0000-0000BC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28" name="Rectángulo 18527">
          <a:extLst>
            <a:ext uri="{FF2B5EF4-FFF2-40B4-BE49-F238E27FC236}">
              <a16:creationId xmlns:a16="http://schemas.microsoft.com/office/drawing/2014/main" xmlns="" id="{00000000-0008-0000-0000-0000BD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29" name="Rectángulo 18528">
          <a:extLst>
            <a:ext uri="{FF2B5EF4-FFF2-40B4-BE49-F238E27FC236}">
              <a16:creationId xmlns:a16="http://schemas.microsoft.com/office/drawing/2014/main" xmlns="" id="{00000000-0008-0000-0000-0000BE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30" name="Rectángulo 18529">
          <a:extLst>
            <a:ext uri="{FF2B5EF4-FFF2-40B4-BE49-F238E27FC236}">
              <a16:creationId xmlns:a16="http://schemas.microsoft.com/office/drawing/2014/main" xmlns="" id="{00000000-0008-0000-0000-0000BF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31" name="Rectángulo 18530">
          <a:extLst>
            <a:ext uri="{FF2B5EF4-FFF2-40B4-BE49-F238E27FC236}">
              <a16:creationId xmlns:a16="http://schemas.microsoft.com/office/drawing/2014/main" xmlns="" id="{00000000-0008-0000-0000-0000C0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32" name="Rectángulo 18531">
          <a:extLst>
            <a:ext uri="{FF2B5EF4-FFF2-40B4-BE49-F238E27FC236}">
              <a16:creationId xmlns:a16="http://schemas.microsoft.com/office/drawing/2014/main" xmlns="" id="{00000000-0008-0000-0000-0000C1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33" name="Rectángulo 18532">
          <a:extLst>
            <a:ext uri="{FF2B5EF4-FFF2-40B4-BE49-F238E27FC236}">
              <a16:creationId xmlns:a16="http://schemas.microsoft.com/office/drawing/2014/main" xmlns="" id="{00000000-0008-0000-0000-0000C2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34" name="Rectángulo 18533">
          <a:extLst>
            <a:ext uri="{FF2B5EF4-FFF2-40B4-BE49-F238E27FC236}">
              <a16:creationId xmlns:a16="http://schemas.microsoft.com/office/drawing/2014/main" xmlns="" id="{00000000-0008-0000-0000-0000C3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35" name="Rectángulo 18534">
          <a:extLst>
            <a:ext uri="{FF2B5EF4-FFF2-40B4-BE49-F238E27FC236}">
              <a16:creationId xmlns:a16="http://schemas.microsoft.com/office/drawing/2014/main" xmlns="" id="{00000000-0008-0000-0000-0000C4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36" name="Rectángulo 18535">
          <a:extLst>
            <a:ext uri="{FF2B5EF4-FFF2-40B4-BE49-F238E27FC236}">
              <a16:creationId xmlns:a16="http://schemas.microsoft.com/office/drawing/2014/main" xmlns="" id="{00000000-0008-0000-0000-0000C5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37" name="Rectángulo 18536">
          <a:extLst>
            <a:ext uri="{FF2B5EF4-FFF2-40B4-BE49-F238E27FC236}">
              <a16:creationId xmlns:a16="http://schemas.microsoft.com/office/drawing/2014/main" xmlns="" id="{00000000-0008-0000-0000-0000C6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38" name="Rectángulo 18537">
          <a:extLst>
            <a:ext uri="{FF2B5EF4-FFF2-40B4-BE49-F238E27FC236}">
              <a16:creationId xmlns:a16="http://schemas.microsoft.com/office/drawing/2014/main" xmlns="" id="{00000000-0008-0000-0000-0000C7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39" name="Rectángulo 18538">
          <a:extLst>
            <a:ext uri="{FF2B5EF4-FFF2-40B4-BE49-F238E27FC236}">
              <a16:creationId xmlns:a16="http://schemas.microsoft.com/office/drawing/2014/main" xmlns="" id="{00000000-0008-0000-0000-0000C8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40" name="Rectángulo 18539">
          <a:extLst>
            <a:ext uri="{FF2B5EF4-FFF2-40B4-BE49-F238E27FC236}">
              <a16:creationId xmlns:a16="http://schemas.microsoft.com/office/drawing/2014/main" xmlns="" id="{00000000-0008-0000-0000-0000C9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41" name="Rectángulo 18540">
          <a:extLst>
            <a:ext uri="{FF2B5EF4-FFF2-40B4-BE49-F238E27FC236}">
              <a16:creationId xmlns:a16="http://schemas.microsoft.com/office/drawing/2014/main" xmlns="" id="{00000000-0008-0000-0000-0000CA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42" name="Rectángulo 18541">
          <a:extLst>
            <a:ext uri="{FF2B5EF4-FFF2-40B4-BE49-F238E27FC236}">
              <a16:creationId xmlns:a16="http://schemas.microsoft.com/office/drawing/2014/main" xmlns="" id="{00000000-0008-0000-0000-0000CB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43" name="Rectángulo 18542">
          <a:extLst>
            <a:ext uri="{FF2B5EF4-FFF2-40B4-BE49-F238E27FC236}">
              <a16:creationId xmlns:a16="http://schemas.microsoft.com/office/drawing/2014/main" xmlns="" id="{00000000-0008-0000-0000-0000CC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44" name="Rectángulo 18543">
          <a:extLst>
            <a:ext uri="{FF2B5EF4-FFF2-40B4-BE49-F238E27FC236}">
              <a16:creationId xmlns:a16="http://schemas.microsoft.com/office/drawing/2014/main" xmlns="" id="{00000000-0008-0000-0000-0000CD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45" name="Rectángulo 18544">
          <a:extLst>
            <a:ext uri="{FF2B5EF4-FFF2-40B4-BE49-F238E27FC236}">
              <a16:creationId xmlns:a16="http://schemas.microsoft.com/office/drawing/2014/main" xmlns="" id="{00000000-0008-0000-0000-0000CE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46" name="Rectángulo 18545">
          <a:extLst>
            <a:ext uri="{FF2B5EF4-FFF2-40B4-BE49-F238E27FC236}">
              <a16:creationId xmlns:a16="http://schemas.microsoft.com/office/drawing/2014/main" xmlns="" id="{00000000-0008-0000-0000-0000CF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47" name="Rectángulo 18546">
          <a:extLst>
            <a:ext uri="{FF2B5EF4-FFF2-40B4-BE49-F238E27FC236}">
              <a16:creationId xmlns:a16="http://schemas.microsoft.com/office/drawing/2014/main" xmlns="" id="{00000000-0008-0000-0000-0000D0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48" name="Rectángulo 18547">
          <a:extLst>
            <a:ext uri="{FF2B5EF4-FFF2-40B4-BE49-F238E27FC236}">
              <a16:creationId xmlns:a16="http://schemas.microsoft.com/office/drawing/2014/main" xmlns="" id="{00000000-0008-0000-0000-0000D1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49" name="Rectángulo 18548">
          <a:extLst>
            <a:ext uri="{FF2B5EF4-FFF2-40B4-BE49-F238E27FC236}">
              <a16:creationId xmlns:a16="http://schemas.microsoft.com/office/drawing/2014/main" xmlns="" id="{00000000-0008-0000-0000-0000D2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50" name="Rectángulo 18549">
          <a:extLst>
            <a:ext uri="{FF2B5EF4-FFF2-40B4-BE49-F238E27FC236}">
              <a16:creationId xmlns:a16="http://schemas.microsoft.com/office/drawing/2014/main" xmlns="" id="{00000000-0008-0000-0000-0000D3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51" name="Rectángulo 18550">
          <a:extLst>
            <a:ext uri="{FF2B5EF4-FFF2-40B4-BE49-F238E27FC236}">
              <a16:creationId xmlns:a16="http://schemas.microsoft.com/office/drawing/2014/main" xmlns="" id="{00000000-0008-0000-0000-0000D4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52" name="Rectángulo 18551">
          <a:extLst>
            <a:ext uri="{FF2B5EF4-FFF2-40B4-BE49-F238E27FC236}">
              <a16:creationId xmlns:a16="http://schemas.microsoft.com/office/drawing/2014/main" xmlns="" id="{00000000-0008-0000-0000-0000D5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8553" name="Rectángulo 18552">
          <a:extLst>
            <a:ext uri="{FF2B5EF4-FFF2-40B4-BE49-F238E27FC236}">
              <a16:creationId xmlns:a16="http://schemas.microsoft.com/office/drawing/2014/main" xmlns="" id="{00000000-0008-0000-0000-0000D658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54" name="Rectángulo 18553">
          <a:extLst>
            <a:ext uri="{FF2B5EF4-FFF2-40B4-BE49-F238E27FC236}">
              <a16:creationId xmlns:a16="http://schemas.microsoft.com/office/drawing/2014/main" xmlns="" id="{00000000-0008-0000-0000-0000D7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55" name="Rectángulo 18554">
          <a:extLst>
            <a:ext uri="{FF2B5EF4-FFF2-40B4-BE49-F238E27FC236}">
              <a16:creationId xmlns:a16="http://schemas.microsoft.com/office/drawing/2014/main" xmlns="" id="{00000000-0008-0000-0000-0000D8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56" name="Rectángulo 18555">
          <a:extLst>
            <a:ext uri="{FF2B5EF4-FFF2-40B4-BE49-F238E27FC236}">
              <a16:creationId xmlns:a16="http://schemas.microsoft.com/office/drawing/2014/main" xmlns="" id="{00000000-0008-0000-0000-0000D9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57" name="Rectángulo 18556">
          <a:extLst>
            <a:ext uri="{FF2B5EF4-FFF2-40B4-BE49-F238E27FC236}">
              <a16:creationId xmlns:a16="http://schemas.microsoft.com/office/drawing/2014/main" xmlns="" id="{00000000-0008-0000-0000-0000DA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58" name="Rectángulo 18557">
          <a:extLst>
            <a:ext uri="{FF2B5EF4-FFF2-40B4-BE49-F238E27FC236}">
              <a16:creationId xmlns:a16="http://schemas.microsoft.com/office/drawing/2014/main" xmlns="" id="{00000000-0008-0000-0000-0000DB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59" name="Rectángulo 18558">
          <a:extLst>
            <a:ext uri="{FF2B5EF4-FFF2-40B4-BE49-F238E27FC236}">
              <a16:creationId xmlns:a16="http://schemas.microsoft.com/office/drawing/2014/main" xmlns="" id="{00000000-0008-0000-0000-0000DC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60" name="Rectángulo 18559">
          <a:extLst>
            <a:ext uri="{FF2B5EF4-FFF2-40B4-BE49-F238E27FC236}">
              <a16:creationId xmlns:a16="http://schemas.microsoft.com/office/drawing/2014/main" xmlns="" id="{00000000-0008-0000-0000-0000DD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61" name="Rectángulo 18560">
          <a:extLst>
            <a:ext uri="{FF2B5EF4-FFF2-40B4-BE49-F238E27FC236}">
              <a16:creationId xmlns:a16="http://schemas.microsoft.com/office/drawing/2014/main" xmlns="" id="{00000000-0008-0000-0000-0000DE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62" name="Rectángulo 18561">
          <a:extLst>
            <a:ext uri="{FF2B5EF4-FFF2-40B4-BE49-F238E27FC236}">
              <a16:creationId xmlns:a16="http://schemas.microsoft.com/office/drawing/2014/main" xmlns="" id="{00000000-0008-0000-0000-0000DF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63" name="Rectángulo 18562">
          <a:extLst>
            <a:ext uri="{FF2B5EF4-FFF2-40B4-BE49-F238E27FC236}">
              <a16:creationId xmlns:a16="http://schemas.microsoft.com/office/drawing/2014/main" xmlns="" id="{00000000-0008-0000-0000-0000E0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64" name="Rectángulo 18563">
          <a:extLst>
            <a:ext uri="{FF2B5EF4-FFF2-40B4-BE49-F238E27FC236}">
              <a16:creationId xmlns:a16="http://schemas.microsoft.com/office/drawing/2014/main" xmlns="" id="{00000000-0008-0000-0000-0000E1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65" name="Rectángulo 18564">
          <a:extLst>
            <a:ext uri="{FF2B5EF4-FFF2-40B4-BE49-F238E27FC236}">
              <a16:creationId xmlns:a16="http://schemas.microsoft.com/office/drawing/2014/main" xmlns="" id="{00000000-0008-0000-0000-0000E2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66" name="Rectángulo 18565">
          <a:extLst>
            <a:ext uri="{FF2B5EF4-FFF2-40B4-BE49-F238E27FC236}">
              <a16:creationId xmlns:a16="http://schemas.microsoft.com/office/drawing/2014/main" xmlns="" id="{00000000-0008-0000-0000-0000E3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67" name="Rectángulo 18566">
          <a:extLst>
            <a:ext uri="{FF2B5EF4-FFF2-40B4-BE49-F238E27FC236}">
              <a16:creationId xmlns:a16="http://schemas.microsoft.com/office/drawing/2014/main" xmlns="" id="{00000000-0008-0000-0000-0000E4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68" name="Rectángulo 18567">
          <a:extLst>
            <a:ext uri="{FF2B5EF4-FFF2-40B4-BE49-F238E27FC236}">
              <a16:creationId xmlns:a16="http://schemas.microsoft.com/office/drawing/2014/main" xmlns="" id="{00000000-0008-0000-0000-0000E5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69" name="Rectángulo 18568">
          <a:extLst>
            <a:ext uri="{FF2B5EF4-FFF2-40B4-BE49-F238E27FC236}">
              <a16:creationId xmlns:a16="http://schemas.microsoft.com/office/drawing/2014/main" xmlns="" id="{00000000-0008-0000-0000-0000E6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70" name="Rectángulo 18569">
          <a:extLst>
            <a:ext uri="{FF2B5EF4-FFF2-40B4-BE49-F238E27FC236}">
              <a16:creationId xmlns:a16="http://schemas.microsoft.com/office/drawing/2014/main" xmlns="" id="{00000000-0008-0000-0000-0000E7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71" name="Rectángulo 18570">
          <a:extLst>
            <a:ext uri="{FF2B5EF4-FFF2-40B4-BE49-F238E27FC236}">
              <a16:creationId xmlns:a16="http://schemas.microsoft.com/office/drawing/2014/main" xmlns="" id="{00000000-0008-0000-0000-0000E8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72" name="Rectángulo 18571">
          <a:extLst>
            <a:ext uri="{FF2B5EF4-FFF2-40B4-BE49-F238E27FC236}">
              <a16:creationId xmlns:a16="http://schemas.microsoft.com/office/drawing/2014/main" xmlns="" id="{00000000-0008-0000-0000-0000E9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73" name="Rectángulo 18572">
          <a:extLst>
            <a:ext uri="{FF2B5EF4-FFF2-40B4-BE49-F238E27FC236}">
              <a16:creationId xmlns:a16="http://schemas.microsoft.com/office/drawing/2014/main" xmlns="" id="{00000000-0008-0000-0000-0000EA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74" name="Rectángulo 18573">
          <a:extLst>
            <a:ext uri="{FF2B5EF4-FFF2-40B4-BE49-F238E27FC236}">
              <a16:creationId xmlns:a16="http://schemas.microsoft.com/office/drawing/2014/main" xmlns="" id="{00000000-0008-0000-0000-0000EB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75" name="Rectángulo 18574">
          <a:extLst>
            <a:ext uri="{FF2B5EF4-FFF2-40B4-BE49-F238E27FC236}">
              <a16:creationId xmlns:a16="http://schemas.microsoft.com/office/drawing/2014/main" xmlns="" id="{00000000-0008-0000-0000-0000EC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76" name="Rectángulo 18575">
          <a:extLst>
            <a:ext uri="{FF2B5EF4-FFF2-40B4-BE49-F238E27FC236}">
              <a16:creationId xmlns:a16="http://schemas.microsoft.com/office/drawing/2014/main" xmlns="" id="{00000000-0008-0000-0000-0000ED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77" name="Rectángulo 18576">
          <a:extLst>
            <a:ext uri="{FF2B5EF4-FFF2-40B4-BE49-F238E27FC236}">
              <a16:creationId xmlns:a16="http://schemas.microsoft.com/office/drawing/2014/main" xmlns="" id="{00000000-0008-0000-0000-0000EE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78" name="Rectángulo 18577">
          <a:extLst>
            <a:ext uri="{FF2B5EF4-FFF2-40B4-BE49-F238E27FC236}">
              <a16:creationId xmlns:a16="http://schemas.microsoft.com/office/drawing/2014/main" xmlns="" id="{00000000-0008-0000-0000-0000EF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79" name="Rectángulo 18578">
          <a:extLst>
            <a:ext uri="{FF2B5EF4-FFF2-40B4-BE49-F238E27FC236}">
              <a16:creationId xmlns:a16="http://schemas.microsoft.com/office/drawing/2014/main" xmlns="" id="{00000000-0008-0000-0000-0000F0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80" name="Rectángulo 18579">
          <a:extLst>
            <a:ext uri="{FF2B5EF4-FFF2-40B4-BE49-F238E27FC236}">
              <a16:creationId xmlns:a16="http://schemas.microsoft.com/office/drawing/2014/main" xmlns="" id="{00000000-0008-0000-0000-0000F1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81" name="Rectángulo 18580">
          <a:extLst>
            <a:ext uri="{FF2B5EF4-FFF2-40B4-BE49-F238E27FC236}">
              <a16:creationId xmlns:a16="http://schemas.microsoft.com/office/drawing/2014/main" xmlns="" id="{00000000-0008-0000-0000-0000F2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82" name="Rectángulo 18581">
          <a:extLst>
            <a:ext uri="{FF2B5EF4-FFF2-40B4-BE49-F238E27FC236}">
              <a16:creationId xmlns:a16="http://schemas.microsoft.com/office/drawing/2014/main" xmlns="" id="{00000000-0008-0000-0000-0000F3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83" name="Rectángulo 18582">
          <a:extLst>
            <a:ext uri="{FF2B5EF4-FFF2-40B4-BE49-F238E27FC236}">
              <a16:creationId xmlns:a16="http://schemas.microsoft.com/office/drawing/2014/main" xmlns="" id="{00000000-0008-0000-0000-0000F4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84" name="Rectángulo 18583">
          <a:extLst>
            <a:ext uri="{FF2B5EF4-FFF2-40B4-BE49-F238E27FC236}">
              <a16:creationId xmlns:a16="http://schemas.microsoft.com/office/drawing/2014/main" xmlns="" id="{00000000-0008-0000-0000-0000F5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85" name="Rectángulo 18584">
          <a:extLst>
            <a:ext uri="{FF2B5EF4-FFF2-40B4-BE49-F238E27FC236}">
              <a16:creationId xmlns:a16="http://schemas.microsoft.com/office/drawing/2014/main" xmlns="" id="{00000000-0008-0000-0000-0000F6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165</xdr:row>
      <xdr:rowOff>0</xdr:rowOff>
    </xdr:from>
    <xdr:ext cx="184730" cy="483722"/>
    <xdr:sp macro="" textlink="">
      <xdr:nvSpPr>
        <xdr:cNvPr id="18586" name="Rectángulo 18585">
          <a:extLst>
            <a:ext uri="{FF2B5EF4-FFF2-40B4-BE49-F238E27FC236}">
              <a16:creationId xmlns:a16="http://schemas.microsoft.com/office/drawing/2014/main" xmlns="" id="{00000000-0008-0000-0000-0000F7580000}"/>
            </a:ext>
          </a:extLst>
        </xdr:cNvPr>
        <xdr:cNvSpPr/>
      </xdr:nvSpPr>
      <xdr:spPr>
        <a:xfrm>
          <a:off x="16764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87" name="Rectángulo 18586">
          <a:extLst>
            <a:ext uri="{FF2B5EF4-FFF2-40B4-BE49-F238E27FC236}">
              <a16:creationId xmlns:a16="http://schemas.microsoft.com/office/drawing/2014/main" xmlns="" id="{00000000-0008-0000-0000-0000F8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88" name="Rectángulo 18587">
          <a:extLst>
            <a:ext uri="{FF2B5EF4-FFF2-40B4-BE49-F238E27FC236}">
              <a16:creationId xmlns:a16="http://schemas.microsoft.com/office/drawing/2014/main" xmlns="" id="{00000000-0008-0000-0000-0000F9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89" name="Rectángulo 18588">
          <a:extLst>
            <a:ext uri="{FF2B5EF4-FFF2-40B4-BE49-F238E27FC236}">
              <a16:creationId xmlns:a16="http://schemas.microsoft.com/office/drawing/2014/main" xmlns="" id="{00000000-0008-0000-0000-0000FA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90" name="Rectángulo 18589">
          <a:extLst>
            <a:ext uri="{FF2B5EF4-FFF2-40B4-BE49-F238E27FC236}">
              <a16:creationId xmlns:a16="http://schemas.microsoft.com/office/drawing/2014/main" xmlns="" id="{00000000-0008-0000-0000-0000FB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91" name="Rectángulo 18590">
          <a:extLst>
            <a:ext uri="{FF2B5EF4-FFF2-40B4-BE49-F238E27FC236}">
              <a16:creationId xmlns:a16="http://schemas.microsoft.com/office/drawing/2014/main" xmlns="" id="{00000000-0008-0000-0000-0000FC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92" name="Rectángulo 18591">
          <a:extLst>
            <a:ext uri="{FF2B5EF4-FFF2-40B4-BE49-F238E27FC236}">
              <a16:creationId xmlns:a16="http://schemas.microsoft.com/office/drawing/2014/main" xmlns="" id="{00000000-0008-0000-0000-0000FD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93" name="Rectángulo 18592">
          <a:extLst>
            <a:ext uri="{FF2B5EF4-FFF2-40B4-BE49-F238E27FC236}">
              <a16:creationId xmlns:a16="http://schemas.microsoft.com/office/drawing/2014/main" xmlns="" id="{00000000-0008-0000-0000-0000FE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94" name="Rectángulo 18593">
          <a:extLst>
            <a:ext uri="{FF2B5EF4-FFF2-40B4-BE49-F238E27FC236}">
              <a16:creationId xmlns:a16="http://schemas.microsoft.com/office/drawing/2014/main" xmlns="" id="{00000000-0008-0000-0000-0000FF58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95" name="Rectángulo 18594">
          <a:extLst>
            <a:ext uri="{FF2B5EF4-FFF2-40B4-BE49-F238E27FC236}">
              <a16:creationId xmlns:a16="http://schemas.microsoft.com/office/drawing/2014/main" xmlns="" id="{00000000-0008-0000-0000-00008F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96" name="Rectángulo 18595">
          <a:extLst>
            <a:ext uri="{FF2B5EF4-FFF2-40B4-BE49-F238E27FC236}">
              <a16:creationId xmlns:a16="http://schemas.microsoft.com/office/drawing/2014/main" xmlns="" id="{00000000-0008-0000-0000-000090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97" name="Rectángulo 18596">
          <a:extLst>
            <a:ext uri="{FF2B5EF4-FFF2-40B4-BE49-F238E27FC236}">
              <a16:creationId xmlns:a16="http://schemas.microsoft.com/office/drawing/2014/main" xmlns="" id="{00000000-0008-0000-0000-000091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98" name="Rectángulo 18597">
          <a:extLst>
            <a:ext uri="{FF2B5EF4-FFF2-40B4-BE49-F238E27FC236}">
              <a16:creationId xmlns:a16="http://schemas.microsoft.com/office/drawing/2014/main" xmlns="" id="{00000000-0008-0000-0000-000092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599" name="Rectángulo 18598">
          <a:extLst>
            <a:ext uri="{FF2B5EF4-FFF2-40B4-BE49-F238E27FC236}">
              <a16:creationId xmlns:a16="http://schemas.microsoft.com/office/drawing/2014/main" xmlns="" id="{00000000-0008-0000-0000-000093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00" name="Rectángulo 18599">
          <a:extLst>
            <a:ext uri="{FF2B5EF4-FFF2-40B4-BE49-F238E27FC236}">
              <a16:creationId xmlns:a16="http://schemas.microsoft.com/office/drawing/2014/main" xmlns="" id="{00000000-0008-0000-0000-000094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01" name="Rectángulo 18600">
          <a:extLst>
            <a:ext uri="{FF2B5EF4-FFF2-40B4-BE49-F238E27FC236}">
              <a16:creationId xmlns:a16="http://schemas.microsoft.com/office/drawing/2014/main" xmlns="" id="{00000000-0008-0000-0000-000095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02" name="Rectángulo 18601">
          <a:extLst>
            <a:ext uri="{FF2B5EF4-FFF2-40B4-BE49-F238E27FC236}">
              <a16:creationId xmlns:a16="http://schemas.microsoft.com/office/drawing/2014/main" xmlns="" id="{00000000-0008-0000-0000-000096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03" name="Rectángulo 18602">
          <a:extLst>
            <a:ext uri="{FF2B5EF4-FFF2-40B4-BE49-F238E27FC236}">
              <a16:creationId xmlns:a16="http://schemas.microsoft.com/office/drawing/2014/main" xmlns="" id="{00000000-0008-0000-0000-000097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04" name="Rectángulo 18603">
          <a:extLst>
            <a:ext uri="{FF2B5EF4-FFF2-40B4-BE49-F238E27FC236}">
              <a16:creationId xmlns:a16="http://schemas.microsoft.com/office/drawing/2014/main" xmlns="" id="{00000000-0008-0000-0000-000098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05" name="Rectángulo 18604">
          <a:extLst>
            <a:ext uri="{FF2B5EF4-FFF2-40B4-BE49-F238E27FC236}">
              <a16:creationId xmlns:a16="http://schemas.microsoft.com/office/drawing/2014/main" xmlns="" id="{00000000-0008-0000-0000-000099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06" name="Rectángulo 18605">
          <a:extLst>
            <a:ext uri="{FF2B5EF4-FFF2-40B4-BE49-F238E27FC236}">
              <a16:creationId xmlns:a16="http://schemas.microsoft.com/office/drawing/2014/main" xmlns="" id="{00000000-0008-0000-0000-00009A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07" name="Rectángulo 18606">
          <a:extLst>
            <a:ext uri="{FF2B5EF4-FFF2-40B4-BE49-F238E27FC236}">
              <a16:creationId xmlns:a16="http://schemas.microsoft.com/office/drawing/2014/main" xmlns="" id="{00000000-0008-0000-0000-00009B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08" name="Rectángulo 18607">
          <a:extLst>
            <a:ext uri="{FF2B5EF4-FFF2-40B4-BE49-F238E27FC236}">
              <a16:creationId xmlns:a16="http://schemas.microsoft.com/office/drawing/2014/main" xmlns="" id="{00000000-0008-0000-0000-00009C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09" name="Rectángulo 18608">
          <a:extLst>
            <a:ext uri="{FF2B5EF4-FFF2-40B4-BE49-F238E27FC236}">
              <a16:creationId xmlns:a16="http://schemas.microsoft.com/office/drawing/2014/main" xmlns="" id="{00000000-0008-0000-0000-00009D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10" name="Rectángulo 18609">
          <a:extLst>
            <a:ext uri="{FF2B5EF4-FFF2-40B4-BE49-F238E27FC236}">
              <a16:creationId xmlns:a16="http://schemas.microsoft.com/office/drawing/2014/main" xmlns="" id="{00000000-0008-0000-0000-00009E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11" name="Rectángulo 18610">
          <a:extLst>
            <a:ext uri="{FF2B5EF4-FFF2-40B4-BE49-F238E27FC236}">
              <a16:creationId xmlns:a16="http://schemas.microsoft.com/office/drawing/2014/main" xmlns="" id="{00000000-0008-0000-0000-00009F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12" name="Rectángulo 18611">
          <a:extLst>
            <a:ext uri="{FF2B5EF4-FFF2-40B4-BE49-F238E27FC236}">
              <a16:creationId xmlns:a16="http://schemas.microsoft.com/office/drawing/2014/main" xmlns="" id="{00000000-0008-0000-0000-0000A0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13" name="Rectángulo 18612">
          <a:extLst>
            <a:ext uri="{FF2B5EF4-FFF2-40B4-BE49-F238E27FC236}">
              <a16:creationId xmlns:a16="http://schemas.microsoft.com/office/drawing/2014/main" xmlns="" id="{00000000-0008-0000-0000-0000A1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8614" name="Rectángulo 18613">
          <a:extLst>
            <a:ext uri="{FF2B5EF4-FFF2-40B4-BE49-F238E27FC236}">
              <a16:creationId xmlns:a16="http://schemas.microsoft.com/office/drawing/2014/main" xmlns="" id="{00000000-0008-0000-0000-0000A25A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15" name="Rectángulo 18614">
          <a:extLst>
            <a:ext uri="{FF2B5EF4-FFF2-40B4-BE49-F238E27FC236}">
              <a16:creationId xmlns:a16="http://schemas.microsoft.com/office/drawing/2014/main" xmlns="" id="{00000000-0008-0000-0000-0000A3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16" name="Rectángulo 18615">
          <a:extLst>
            <a:ext uri="{FF2B5EF4-FFF2-40B4-BE49-F238E27FC236}">
              <a16:creationId xmlns:a16="http://schemas.microsoft.com/office/drawing/2014/main" xmlns="" id="{00000000-0008-0000-0000-0000A4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17" name="Rectángulo 18616">
          <a:extLst>
            <a:ext uri="{FF2B5EF4-FFF2-40B4-BE49-F238E27FC236}">
              <a16:creationId xmlns:a16="http://schemas.microsoft.com/office/drawing/2014/main" xmlns="" id="{00000000-0008-0000-0000-0000A5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18" name="Rectángulo 18617">
          <a:extLst>
            <a:ext uri="{FF2B5EF4-FFF2-40B4-BE49-F238E27FC236}">
              <a16:creationId xmlns:a16="http://schemas.microsoft.com/office/drawing/2014/main" xmlns="" id="{00000000-0008-0000-0000-0000A6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19" name="Rectángulo 18618">
          <a:extLst>
            <a:ext uri="{FF2B5EF4-FFF2-40B4-BE49-F238E27FC236}">
              <a16:creationId xmlns:a16="http://schemas.microsoft.com/office/drawing/2014/main" xmlns="" id="{00000000-0008-0000-0000-0000A7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20" name="Rectángulo 18619">
          <a:extLst>
            <a:ext uri="{FF2B5EF4-FFF2-40B4-BE49-F238E27FC236}">
              <a16:creationId xmlns:a16="http://schemas.microsoft.com/office/drawing/2014/main" xmlns="" id="{00000000-0008-0000-0000-0000A8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21" name="Rectángulo 18620">
          <a:extLst>
            <a:ext uri="{FF2B5EF4-FFF2-40B4-BE49-F238E27FC236}">
              <a16:creationId xmlns:a16="http://schemas.microsoft.com/office/drawing/2014/main" xmlns="" id="{00000000-0008-0000-0000-0000A9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22" name="Rectángulo 18621">
          <a:extLst>
            <a:ext uri="{FF2B5EF4-FFF2-40B4-BE49-F238E27FC236}">
              <a16:creationId xmlns:a16="http://schemas.microsoft.com/office/drawing/2014/main" xmlns="" id="{00000000-0008-0000-0000-0000AA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23" name="Rectángulo 18622">
          <a:extLst>
            <a:ext uri="{FF2B5EF4-FFF2-40B4-BE49-F238E27FC236}">
              <a16:creationId xmlns:a16="http://schemas.microsoft.com/office/drawing/2014/main" xmlns="" id="{00000000-0008-0000-0000-0000AB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24" name="Rectángulo 18623">
          <a:extLst>
            <a:ext uri="{FF2B5EF4-FFF2-40B4-BE49-F238E27FC236}">
              <a16:creationId xmlns:a16="http://schemas.microsoft.com/office/drawing/2014/main" xmlns="" id="{00000000-0008-0000-0000-0000AC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25" name="Rectángulo 18624">
          <a:extLst>
            <a:ext uri="{FF2B5EF4-FFF2-40B4-BE49-F238E27FC236}">
              <a16:creationId xmlns:a16="http://schemas.microsoft.com/office/drawing/2014/main" xmlns="" id="{00000000-0008-0000-0000-0000AD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26" name="Rectángulo 18625">
          <a:extLst>
            <a:ext uri="{FF2B5EF4-FFF2-40B4-BE49-F238E27FC236}">
              <a16:creationId xmlns:a16="http://schemas.microsoft.com/office/drawing/2014/main" xmlns="" id="{00000000-0008-0000-0000-0000AE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27" name="Rectángulo 18626">
          <a:extLst>
            <a:ext uri="{FF2B5EF4-FFF2-40B4-BE49-F238E27FC236}">
              <a16:creationId xmlns:a16="http://schemas.microsoft.com/office/drawing/2014/main" xmlns="" id="{00000000-0008-0000-0000-0000AF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28" name="Rectángulo 18627">
          <a:extLst>
            <a:ext uri="{FF2B5EF4-FFF2-40B4-BE49-F238E27FC236}">
              <a16:creationId xmlns:a16="http://schemas.microsoft.com/office/drawing/2014/main" xmlns="" id="{00000000-0008-0000-0000-0000B0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29" name="Rectángulo 18628">
          <a:extLst>
            <a:ext uri="{FF2B5EF4-FFF2-40B4-BE49-F238E27FC236}">
              <a16:creationId xmlns:a16="http://schemas.microsoft.com/office/drawing/2014/main" xmlns="" id="{00000000-0008-0000-0000-0000B1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30" name="Rectángulo 18629">
          <a:extLst>
            <a:ext uri="{FF2B5EF4-FFF2-40B4-BE49-F238E27FC236}">
              <a16:creationId xmlns:a16="http://schemas.microsoft.com/office/drawing/2014/main" xmlns="" id="{00000000-0008-0000-0000-0000B2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31" name="Rectángulo 18630">
          <a:extLst>
            <a:ext uri="{FF2B5EF4-FFF2-40B4-BE49-F238E27FC236}">
              <a16:creationId xmlns:a16="http://schemas.microsoft.com/office/drawing/2014/main" xmlns="" id="{00000000-0008-0000-0000-0000B3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32" name="Rectángulo 18631">
          <a:extLst>
            <a:ext uri="{FF2B5EF4-FFF2-40B4-BE49-F238E27FC236}">
              <a16:creationId xmlns:a16="http://schemas.microsoft.com/office/drawing/2014/main" xmlns="" id="{00000000-0008-0000-0000-0000B4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33" name="Rectángulo 18632">
          <a:extLst>
            <a:ext uri="{FF2B5EF4-FFF2-40B4-BE49-F238E27FC236}">
              <a16:creationId xmlns:a16="http://schemas.microsoft.com/office/drawing/2014/main" xmlns="" id="{00000000-0008-0000-0000-0000B5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34" name="Rectángulo 18633">
          <a:extLst>
            <a:ext uri="{FF2B5EF4-FFF2-40B4-BE49-F238E27FC236}">
              <a16:creationId xmlns:a16="http://schemas.microsoft.com/office/drawing/2014/main" xmlns="" id="{00000000-0008-0000-0000-0000B6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35" name="Rectángulo 18634">
          <a:extLst>
            <a:ext uri="{FF2B5EF4-FFF2-40B4-BE49-F238E27FC236}">
              <a16:creationId xmlns:a16="http://schemas.microsoft.com/office/drawing/2014/main" xmlns="" id="{00000000-0008-0000-0000-0000B7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36" name="Rectángulo 18635">
          <a:extLst>
            <a:ext uri="{FF2B5EF4-FFF2-40B4-BE49-F238E27FC236}">
              <a16:creationId xmlns:a16="http://schemas.microsoft.com/office/drawing/2014/main" xmlns="" id="{00000000-0008-0000-0000-0000B8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37" name="Rectángulo 18636">
          <a:extLst>
            <a:ext uri="{FF2B5EF4-FFF2-40B4-BE49-F238E27FC236}">
              <a16:creationId xmlns:a16="http://schemas.microsoft.com/office/drawing/2014/main" xmlns="" id="{00000000-0008-0000-0000-0000B9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38" name="Rectángulo 18637">
          <a:extLst>
            <a:ext uri="{FF2B5EF4-FFF2-40B4-BE49-F238E27FC236}">
              <a16:creationId xmlns:a16="http://schemas.microsoft.com/office/drawing/2014/main" xmlns="" id="{00000000-0008-0000-0000-0000BA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39" name="Rectángulo 18638">
          <a:extLst>
            <a:ext uri="{FF2B5EF4-FFF2-40B4-BE49-F238E27FC236}">
              <a16:creationId xmlns:a16="http://schemas.microsoft.com/office/drawing/2014/main" xmlns="" id="{00000000-0008-0000-0000-0000BB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40" name="Rectángulo 18639">
          <a:extLst>
            <a:ext uri="{FF2B5EF4-FFF2-40B4-BE49-F238E27FC236}">
              <a16:creationId xmlns:a16="http://schemas.microsoft.com/office/drawing/2014/main" xmlns="" id="{00000000-0008-0000-0000-0000BC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8641" name="Rectángulo 18640">
          <a:extLst>
            <a:ext uri="{FF2B5EF4-FFF2-40B4-BE49-F238E27FC236}">
              <a16:creationId xmlns:a16="http://schemas.microsoft.com/office/drawing/2014/main" xmlns="" id="{00000000-0008-0000-0000-0000BD5A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42" name="Rectángulo 18641">
          <a:extLst>
            <a:ext uri="{FF2B5EF4-FFF2-40B4-BE49-F238E27FC236}">
              <a16:creationId xmlns:a16="http://schemas.microsoft.com/office/drawing/2014/main" xmlns="" id="{00000000-0008-0000-0000-0000BE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43" name="Rectángulo 18642">
          <a:extLst>
            <a:ext uri="{FF2B5EF4-FFF2-40B4-BE49-F238E27FC236}">
              <a16:creationId xmlns:a16="http://schemas.microsoft.com/office/drawing/2014/main" xmlns="" id="{00000000-0008-0000-0000-0000BF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44" name="Rectángulo 18643">
          <a:extLst>
            <a:ext uri="{FF2B5EF4-FFF2-40B4-BE49-F238E27FC236}">
              <a16:creationId xmlns:a16="http://schemas.microsoft.com/office/drawing/2014/main" xmlns="" id="{00000000-0008-0000-0000-0000C0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45" name="Rectángulo 18644">
          <a:extLst>
            <a:ext uri="{FF2B5EF4-FFF2-40B4-BE49-F238E27FC236}">
              <a16:creationId xmlns:a16="http://schemas.microsoft.com/office/drawing/2014/main" xmlns="" id="{00000000-0008-0000-0000-0000C1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46" name="Rectángulo 18645">
          <a:extLst>
            <a:ext uri="{FF2B5EF4-FFF2-40B4-BE49-F238E27FC236}">
              <a16:creationId xmlns:a16="http://schemas.microsoft.com/office/drawing/2014/main" xmlns="" id="{00000000-0008-0000-0000-0000C2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47" name="Rectángulo 18646">
          <a:extLst>
            <a:ext uri="{FF2B5EF4-FFF2-40B4-BE49-F238E27FC236}">
              <a16:creationId xmlns:a16="http://schemas.microsoft.com/office/drawing/2014/main" xmlns="" id="{00000000-0008-0000-0000-0000C3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48" name="Rectángulo 18647">
          <a:extLst>
            <a:ext uri="{FF2B5EF4-FFF2-40B4-BE49-F238E27FC236}">
              <a16:creationId xmlns:a16="http://schemas.microsoft.com/office/drawing/2014/main" xmlns="" id="{00000000-0008-0000-0000-0000C4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49" name="Rectángulo 18648">
          <a:extLst>
            <a:ext uri="{FF2B5EF4-FFF2-40B4-BE49-F238E27FC236}">
              <a16:creationId xmlns:a16="http://schemas.microsoft.com/office/drawing/2014/main" xmlns="" id="{00000000-0008-0000-0000-0000C5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50" name="Rectángulo 18649">
          <a:extLst>
            <a:ext uri="{FF2B5EF4-FFF2-40B4-BE49-F238E27FC236}">
              <a16:creationId xmlns:a16="http://schemas.microsoft.com/office/drawing/2014/main" xmlns="" id="{00000000-0008-0000-0000-0000C6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51" name="Rectángulo 18650">
          <a:extLst>
            <a:ext uri="{FF2B5EF4-FFF2-40B4-BE49-F238E27FC236}">
              <a16:creationId xmlns:a16="http://schemas.microsoft.com/office/drawing/2014/main" xmlns="" id="{00000000-0008-0000-0000-0000C7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52" name="Rectángulo 18651">
          <a:extLst>
            <a:ext uri="{FF2B5EF4-FFF2-40B4-BE49-F238E27FC236}">
              <a16:creationId xmlns:a16="http://schemas.microsoft.com/office/drawing/2014/main" xmlns="" id="{00000000-0008-0000-0000-0000C8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53" name="Rectángulo 18652">
          <a:extLst>
            <a:ext uri="{FF2B5EF4-FFF2-40B4-BE49-F238E27FC236}">
              <a16:creationId xmlns:a16="http://schemas.microsoft.com/office/drawing/2014/main" xmlns="" id="{00000000-0008-0000-0000-0000C9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54" name="Rectángulo 18653">
          <a:extLst>
            <a:ext uri="{FF2B5EF4-FFF2-40B4-BE49-F238E27FC236}">
              <a16:creationId xmlns:a16="http://schemas.microsoft.com/office/drawing/2014/main" xmlns="" id="{00000000-0008-0000-0000-0000CA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55" name="Rectángulo 18654">
          <a:extLst>
            <a:ext uri="{FF2B5EF4-FFF2-40B4-BE49-F238E27FC236}">
              <a16:creationId xmlns:a16="http://schemas.microsoft.com/office/drawing/2014/main" xmlns="" id="{00000000-0008-0000-0000-0000CB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56" name="Rectángulo 18655">
          <a:extLst>
            <a:ext uri="{FF2B5EF4-FFF2-40B4-BE49-F238E27FC236}">
              <a16:creationId xmlns:a16="http://schemas.microsoft.com/office/drawing/2014/main" xmlns="" id="{00000000-0008-0000-0000-0000CC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57" name="Rectángulo 18656">
          <a:extLst>
            <a:ext uri="{FF2B5EF4-FFF2-40B4-BE49-F238E27FC236}">
              <a16:creationId xmlns:a16="http://schemas.microsoft.com/office/drawing/2014/main" xmlns="" id="{00000000-0008-0000-0000-0000CD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58" name="Rectángulo 18657">
          <a:extLst>
            <a:ext uri="{FF2B5EF4-FFF2-40B4-BE49-F238E27FC236}">
              <a16:creationId xmlns:a16="http://schemas.microsoft.com/office/drawing/2014/main" xmlns="" id="{00000000-0008-0000-0000-0000CE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59" name="Rectángulo 18658">
          <a:extLst>
            <a:ext uri="{FF2B5EF4-FFF2-40B4-BE49-F238E27FC236}">
              <a16:creationId xmlns:a16="http://schemas.microsoft.com/office/drawing/2014/main" xmlns="" id="{00000000-0008-0000-0000-0000CF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60" name="Rectángulo 18659">
          <a:extLst>
            <a:ext uri="{FF2B5EF4-FFF2-40B4-BE49-F238E27FC236}">
              <a16:creationId xmlns:a16="http://schemas.microsoft.com/office/drawing/2014/main" xmlns="" id="{00000000-0008-0000-0000-0000D0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61" name="Rectángulo 18660">
          <a:extLst>
            <a:ext uri="{FF2B5EF4-FFF2-40B4-BE49-F238E27FC236}">
              <a16:creationId xmlns:a16="http://schemas.microsoft.com/office/drawing/2014/main" xmlns="" id="{00000000-0008-0000-0000-0000D1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62" name="Rectángulo 18661">
          <a:extLst>
            <a:ext uri="{FF2B5EF4-FFF2-40B4-BE49-F238E27FC236}">
              <a16:creationId xmlns:a16="http://schemas.microsoft.com/office/drawing/2014/main" xmlns="" id="{00000000-0008-0000-0000-0000D2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63" name="Rectángulo 18662">
          <a:extLst>
            <a:ext uri="{FF2B5EF4-FFF2-40B4-BE49-F238E27FC236}">
              <a16:creationId xmlns:a16="http://schemas.microsoft.com/office/drawing/2014/main" xmlns="" id="{00000000-0008-0000-0000-0000D3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64" name="Rectángulo 18663">
          <a:extLst>
            <a:ext uri="{FF2B5EF4-FFF2-40B4-BE49-F238E27FC236}">
              <a16:creationId xmlns:a16="http://schemas.microsoft.com/office/drawing/2014/main" xmlns="" id="{00000000-0008-0000-0000-0000D4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65" name="Rectángulo 18664">
          <a:extLst>
            <a:ext uri="{FF2B5EF4-FFF2-40B4-BE49-F238E27FC236}">
              <a16:creationId xmlns:a16="http://schemas.microsoft.com/office/drawing/2014/main" xmlns="" id="{00000000-0008-0000-0000-0000D5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66" name="Rectángulo 18665">
          <a:extLst>
            <a:ext uri="{FF2B5EF4-FFF2-40B4-BE49-F238E27FC236}">
              <a16:creationId xmlns:a16="http://schemas.microsoft.com/office/drawing/2014/main" xmlns="" id="{00000000-0008-0000-0000-0000D6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67" name="Rectángulo 18666">
          <a:extLst>
            <a:ext uri="{FF2B5EF4-FFF2-40B4-BE49-F238E27FC236}">
              <a16:creationId xmlns:a16="http://schemas.microsoft.com/office/drawing/2014/main" xmlns="" id="{00000000-0008-0000-0000-0000D7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8668" name="Rectángulo 18667">
          <a:extLst>
            <a:ext uri="{FF2B5EF4-FFF2-40B4-BE49-F238E27FC236}">
              <a16:creationId xmlns:a16="http://schemas.microsoft.com/office/drawing/2014/main" xmlns="" id="{00000000-0008-0000-0000-0000D85A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69" name="Rectángulo 18668">
          <a:extLst>
            <a:ext uri="{FF2B5EF4-FFF2-40B4-BE49-F238E27FC236}">
              <a16:creationId xmlns:a16="http://schemas.microsoft.com/office/drawing/2014/main" xmlns="" id="{00000000-0008-0000-0000-0000D9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70" name="Rectángulo 18669">
          <a:extLst>
            <a:ext uri="{FF2B5EF4-FFF2-40B4-BE49-F238E27FC236}">
              <a16:creationId xmlns:a16="http://schemas.microsoft.com/office/drawing/2014/main" xmlns="" id="{00000000-0008-0000-0000-0000DA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71" name="Rectángulo 18670">
          <a:extLst>
            <a:ext uri="{FF2B5EF4-FFF2-40B4-BE49-F238E27FC236}">
              <a16:creationId xmlns:a16="http://schemas.microsoft.com/office/drawing/2014/main" xmlns="" id="{00000000-0008-0000-0000-0000DB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72" name="Rectángulo 18671">
          <a:extLst>
            <a:ext uri="{FF2B5EF4-FFF2-40B4-BE49-F238E27FC236}">
              <a16:creationId xmlns:a16="http://schemas.microsoft.com/office/drawing/2014/main" xmlns="" id="{00000000-0008-0000-0000-0000DC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73" name="Rectángulo 18672">
          <a:extLst>
            <a:ext uri="{FF2B5EF4-FFF2-40B4-BE49-F238E27FC236}">
              <a16:creationId xmlns:a16="http://schemas.microsoft.com/office/drawing/2014/main" xmlns="" id="{00000000-0008-0000-0000-0000DD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74" name="Rectángulo 18673">
          <a:extLst>
            <a:ext uri="{FF2B5EF4-FFF2-40B4-BE49-F238E27FC236}">
              <a16:creationId xmlns:a16="http://schemas.microsoft.com/office/drawing/2014/main" xmlns="" id="{00000000-0008-0000-0000-0000DE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75" name="Rectángulo 18674">
          <a:extLst>
            <a:ext uri="{FF2B5EF4-FFF2-40B4-BE49-F238E27FC236}">
              <a16:creationId xmlns:a16="http://schemas.microsoft.com/office/drawing/2014/main" xmlns="" id="{00000000-0008-0000-0000-0000DF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76" name="Rectángulo 18675">
          <a:extLst>
            <a:ext uri="{FF2B5EF4-FFF2-40B4-BE49-F238E27FC236}">
              <a16:creationId xmlns:a16="http://schemas.microsoft.com/office/drawing/2014/main" xmlns="" id="{00000000-0008-0000-0000-0000E0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77" name="Rectángulo 18676">
          <a:extLst>
            <a:ext uri="{FF2B5EF4-FFF2-40B4-BE49-F238E27FC236}">
              <a16:creationId xmlns:a16="http://schemas.microsoft.com/office/drawing/2014/main" xmlns="" id="{00000000-0008-0000-0000-0000E1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78" name="Rectángulo 18677">
          <a:extLst>
            <a:ext uri="{FF2B5EF4-FFF2-40B4-BE49-F238E27FC236}">
              <a16:creationId xmlns:a16="http://schemas.microsoft.com/office/drawing/2014/main" xmlns="" id="{00000000-0008-0000-0000-0000E2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79" name="Rectángulo 18678">
          <a:extLst>
            <a:ext uri="{FF2B5EF4-FFF2-40B4-BE49-F238E27FC236}">
              <a16:creationId xmlns:a16="http://schemas.microsoft.com/office/drawing/2014/main" xmlns="" id="{00000000-0008-0000-0000-0000E3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80" name="Rectángulo 18679">
          <a:extLst>
            <a:ext uri="{FF2B5EF4-FFF2-40B4-BE49-F238E27FC236}">
              <a16:creationId xmlns:a16="http://schemas.microsoft.com/office/drawing/2014/main" xmlns="" id="{00000000-0008-0000-0000-0000E4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81" name="Rectángulo 18680">
          <a:extLst>
            <a:ext uri="{FF2B5EF4-FFF2-40B4-BE49-F238E27FC236}">
              <a16:creationId xmlns:a16="http://schemas.microsoft.com/office/drawing/2014/main" xmlns="" id="{00000000-0008-0000-0000-0000E5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82" name="Rectángulo 18681">
          <a:extLst>
            <a:ext uri="{FF2B5EF4-FFF2-40B4-BE49-F238E27FC236}">
              <a16:creationId xmlns:a16="http://schemas.microsoft.com/office/drawing/2014/main" xmlns="" id="{00000000-0008-0000-0000-0000E6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83" name="Rectángulo 18682">
          <a:extLst>
            <a:ext uri="{FF2B5EF4-FFF2-40B4-BE49-F238E27FC236}">
              <a16:creationId xmlns:a16="http://schemas.microsoft.com/office/drawing/2014/main" xmlns="" id="{00000000-0008-0000-0000-0000E7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84" name="Rectángulo 18683">
          <a:extLst>
            <a:ext uri="{FF2B5EF4-FFF2-40B4-BE49-F238E27FC236}">
              <a16:creationId xmlns:a16="http://schemas.microsoft.com/office/drawing/2014/main" xmlns="" id="{00000000-0008-0000-0000-0000E8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85" name="Rectángulo 18684">
          <a:extLst>
            <a:ext uri="{FF2B5EF4-FFF2-40B4-BE49-F238E27FC236}">
              <a16:creationId xmlns:a16="http://schemas.microsoft.com/office/drawing/2014/main" xmlns="" id="{00000000-0008-0000-0000-0000E9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86" name="Rectángulo 18685">
          <a:extLst>
            <a:ext uri="{FF2B5EF4-FFF2-40B4-BE49-F238E27FC236}">
              <a16:creationId xmlns:a16="http://schemas.microsoft.com/office/drawing/2014/main" xmlns="" id="{00000000-0008-0000-0000-0000EA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87" name="Rectángulo 18686">
          <a:extLst>
            <a:ext uri="{FF2B5EF4-FFF2-40B4-BE49-F238E27FC236}">
              <a16:creationId xmlns:a16="http://schemas.microsoft.com/office/drawing/2014/main" xmlns="" id="{00000000-0008-0000-0000-0000EB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88" name="Rectángulo 18687">
          <a:extLst>
            <a:ext uri="{FF2B5EF4-FFF2-40B4-BE49-F238E27FC236}">
              <a16:creationId xmlns:a16="http://schemas.microsoft.com/office/drawing/2014/main" xmlns="" id="{00000000-0008-0000-0000-0000EC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89" name="Rectángulo 18688">
          <a:extLst>
            <a:ext uri="{FF2B5EF4-FFF2-40B4-BE49-F238E27FC236}">
              <a16:creationId xmlns:a16="http://schemas.microsoft.com/office/drawing/2014/main" xmlns="" id="{00000000-0008-0000-0000-0000ED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90" name="Rectángulo 18689">
          <a:extLst>
            <a:ext uri="{FF2B5EF4-FFF2-40B4-BE49-F238E27FC236}">
              <a16:creationId xmlns:a16="http://schemas.microsoft.com/office/drawing/2014/main" xmlns="" id="{00000000-0008-0000-0000-0000EE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91" name="Rectángulo 18690">
          <a:extLst>
            <a:ext uri="{FF2B5EF4-FFF2-40B4-BE49-F238E27FC236}">
              <a16:creationId xmlns:a16="http://schemas.microsoft.com/office/drawing/2014/main" xmlns="" id="{00000000-0008-0000-0000-0000EF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92" name="Rectángulo 18691">
          <a:extLst>
            <a:ext uri="{FF2B5EF4-FFF2-40B4-BE49-F238E27FC236}">
              <a16:creationId xmlns:a16="http://schemas.microsoft.com/office/drawing/2014/main" xmlns="" id="{00000000-0008-0000-0000-0000F0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93" name="Rectángulo 18692">
          <a:extLst>
            <a:ext uri="{FF2B5EF4-FFF2-40B4-BE49-F238E27FC236}">
              <a16:creationId xmlns:a16="http://schemas.microsoft.com/office/drawing/2014/main" xmlns="" id="{00000000-0008-0000-0000-0000F1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94" name="Rectángulo 18693">
          <a:extLst>
            <a:ext uri="{FF2B5EF4-FFF2-40B4-BE49-F238E27FC236}">
              <a16:creationId xmlns:a16="http://schemas.microsoft.com/office/drawing/2014/main" xmlns="" id="{00000000-0008-0000-0000-0000F2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95" name="Rectángulo 18694">
          <a:extLst>
            <a:ext uri="{FF2B5EF4-FFF2-40B4-BE49-F238E27FC236}">
              <a16:creationId xmlns:a16="http://schemas.microsoft.com/office/drawing/2014/main" xmlns="" id="{00000000-0008-0000-0000-0000F3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96" name="Rectángulo 18695">
          <a:extLst>
            <a:ext uri="{FF2B5EF4-FFF2-40B4-BE49-F238E27FC236}">
              <a16:creationId xmlns:a16="http://schemas.microsoft.com/office/drawing/2014/main" xmlns="" id="{00000000-0008-0000-0000-0000F4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97" name="Rectángulo 18696">
          <a:extLst>
            <a:ext uri="{FF2B5EF4-FFF2-40B4-BE49-F238E27FC236}">
              <a16:creationId xmlns:a16="http://schemas.microsoft.com/office/drawing/2014/main" xmlns="" id="{00000000-0008-0000-0000-0000F5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98" name="Rectángulo 18697">
          <a:extLst>
            <a:ext uri="{FF2B5EF4-FFF2-40B4-BE49-F238E27FC236}">
              <a16:creationId xmlns:a16="http://schemas.microsoft.com/office/drawing/2014/main" xmlns="" id="{00000000-0008-0000-0000-0000F6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699" name="Rectángulo 18698">
          <a:extLst>
            <a:ext uri="{FF2B5EF4-FFF2-40B4-BE49-F238E27FC236}">
              <a16:creationId xmlns:a16="http://schemas.microsoft.com/office/drawing/2014/main" xmlns="" id="{00000000-0008-0000-0000-0000F7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00" name="Rectángulo 18699">
          <a:extLst>
            <a:ext uri="{FF2B5EF4-FFF2-40B4-BE49-F238E27FC236}">
              <a16:creationId xmlns:a16="http://schemas.microsoft.com/office/drawing/2014/main" xmlns="" id="{00000000-0008-0000-0000-0000F8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01" name="Rectángulo 18700">
          <a:extLst>
            <a:ext uri="{FF2B5EF4-FFF2-40B4-BE49-F238E27FC236}">
              <a16:creationId xmlns:a16="http://schemas.microsoft.com/office/drawing/2014/main" xmlns="" id="{00000000-0008-0000-0000-0000F9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02" name="Rectángulo 18701">
          <a:extLst>
            <a:ext uri="{FF2B5EF4-FFF2-40B4-BE49-F238E27FC236}">
              <a16:creationId xmlns:a16="http://schemas.microsoft.com/office/drawing/2014/main" xmlns="" id="{00000000-0008-0000-0000-0000FA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03" name="Rectángulo 18702">
          <a:extLst>
            <a:ext uri="{FF2B5EF4-FFF2-40B4-BE49-F238E27FC236}">
              <a16:creationId xmlns:a16="http://schemas.microsoft.com/office/drawing/2014/main" xmlns="" id="{00000000-0008-0000-0000-0000FB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04" name="Rectángulo 18703">
          <a:extLst>
            <a:ext uri="{FF2B5EF4-FFF2-40B4-BE49-F238E27FC236}">
              <a16:creationId xmlns:a16="http://schemas.microsoft.com/office/drawing/2014/main" xmlns="" id="{00000000-0008-0000-0000-0000FC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05" name="Rectángulo 18704">
          <a:extLst>
            <a:ext uri="{FF2B5EF4-FFF2-40B4-BE49-F238E27FC236}">
              <a16:creationId xmlns:a16="http://schemas.microsoft.com/office/drawing/2014/main" xmlns="" id="{00000000-0008-0000-0000-0000FD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06" name="Rectángulo 18705">
          <a:extLst>
            <a:ext uri="{FF2B5EF4-FFF2-40B4-BE49-F238E27FC236}">
              <a16:creationId xmlns:a16="http://schemas.microsoft.com/office/drawing/2014/main" xmlns="" id="{00000000-0008-0000-0000-0000FE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07" name="Rectángulo 18706">
          <a:extLst>
            <a:ext uri="{FF2B5EF4-FFF2-40B4-BE49-F238E27FC236}">
              <a16:creationId xmlns:a16="http://schemas.microsoft.com/office/drawing/2014/main" xmlns="" id="{00000000-0008-0000-0000-0000FF5A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08" name="Rectángulo 18707">
          <a:extLst>
            <a:ext uri="{FF2B5EF4-FFF2-40B4-BE49-F238E27FC236}">
              <a16:creationId xmlns:a16="http://schemas.microsoft.com/office/drawing/2014/main" xmlns="" id="{00000000-0008-0000-0000-000000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09" name="Rectángulo 18708">
          <a:extLst>
            <a:ext uri="{FF2B5EF4-FFF2-40B4-BE49-F238E27FC236}">
              <a16:creationId xmlns:a16="http://schemas.microsoft.com/office/drawing/2014/main" xmlns="" id="{00000000-0008-0000-0000-000001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10" name="Rectángulo 18709">
          <a:extLst>
            <a:ext uri="{FF2B5EF4-FFF2-40B4-BE49-F238E27FC236}">
              <a16:creationId xmlns:a16="http://schemas.microsoft.com/office/drawing/2014/main" xmlns="" id="{00000000-0008-0000-0000-000002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11" name="Rectángulo 18710">
          <a:extLst>
            <a:ext uri="{FF2B5EF4-FFF2-40B4-BE49-F238E27FC236}">
              <a16:creationId xmlns:a16="http://schemas.microsoft.com/office/drawing/2014/main" xmlns="" id="{00000000-0008-0000-0000-000003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12" name="Rectángulo 18711">
          <a:extLst>
            <a:ext uri="{FF2B5EF4-FFF2-40B4-BE49-F238E27FC236}">
              <a16:creationId xmlns:a16="http://schemas.microsoft.com/office/drawing/2014/main" xmlns="" id="{00000000-0008-0000-0000-000004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13" name="Rectángulo 18712">
          <a:extLst>
            <a:ext uri="{FF2B5EF4-FFF2-40B4-BE49-F238E27FC236}">
              <a16:creationId xmlns:a16="http://schemas.microsoft.com/office/drawing/2014/main" xmlns="" id="{00000000-0008-0000-0000-000005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8714" name="Rectángulo 18713">
          <a:extLst>
            <a:ext uri="{FF2B5EF4-FFF2-40B4-BE49-F238E27FC236}">
              <a16:creationId xmlns:a16="http://schemas.microsoft.com/office/drawing/2014/main" xmlns="" id="{00000000-0008-0000-0000-0000065B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15" name="Rectángulo 18714">
          <a:extLst>
            <a:ext uri="{FF2B5EF4-FFF2-40B4-BE49-F238E27FC236}">
              <a16:creationId xmlns:a16="http://schemas.microsoft.com/office/drawing/2014/main" xmlns="" id="{00000000-0008-0000-0000-000007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16" name="Rectángulo 18715">
          <a:extLst>
            <a:ext uri="{FF2B5EF4-FFF2-40B4-BE49-F238E27FC236}">
              <a16:creationId xmlns:a16="http://schemas.microsoft.com/office/drawing/2014/main" xmlns="" id="{00000000-0008-0000-0000-000008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17" name="Rectángulo 18716">
          <a:extLst>
            <a:ext uri="{FF2B5EF4-FFF2-40B4-BE49-F238E27FC236}">
              <a16:creationId xmlns:a16="http://schemas.microsoft.com/office/drawing/2014/main" xmlns="" id="{00000000-0008-0000-0000-000009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18" name="Rectángulo 18717">
          <a:extLst>
            <a:ext uri="{FF2B5EF4-FFF2-40B4-BE49-F238E27FC236}">
              <a16:creationId xmlns:a16="http://schemas.microsoft.com/office/drawing/2014/main" xmlns="" id="{00000000-0008-0000-0000-00000A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19" name="Rectángulo 18718">
          <a:extLst>
            <a:ext uri="{FF2B5EF4-FFF2-40B4-BE49-F238E27FC236}">
              <a16:creationId xmlns:a16="http://schemas.microsoft.com/office/drawing/2014/main" xmlns="" id="{00000000-0008-0000-0000-00000B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20" name="Rectángulo 18719">
          <a:extLst>
            <a:ext uri="{FF2B5EF4-FFF2-40B4-BE49-F238E27FC236}">
              <a16:creationId xmlns:a16="http://schemas.microsoft.com/office/drawing/2014/main" xmlns="" id="{00000000-0008-0000-0000-00000C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21" name="Rectángulo 18720">
          <a:extLst>
            <a:ext uri="{FF2B5EF4-FFF2-40B4-BE49-F238E27FC236}">
              <a16:creationId xmlns:a16="http://schemas.microsoft.com/office/drawing/2014/main" xmlns="" id="{00000000-0008-0000-0000-00000D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22" name="Rectángulo 18721">
          <a:extLst>
            <a:ext uri="{FF2B5EF4-FFF2-40B4-BE49-F238E27FC236}">
              <a16:creationId xmlns:a16="http://schemas.microsoft.com/office/drawing/2014/main" xmlns="" id="{00000000-0008-0000-0000-00000E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23" name="Rectángulo 18722">
          <a:extLst>
            <a:ext uri="{FF2B5EF4-FFF2-40B4-BE49-F238E27FC236}">
              <a16:creationId xmlns:a16="http://schemas.microsoft.com/office/drawing/2014/main" xmlns="" id="{00000000-0008-0000-0000-00000F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24" name="Rectángulo 18723">
          <a:extLst>
            <a:ext uri="{FF2B5EF4-FFF2-40B4-BE49-F238E27FC236}">
              <a16:creationId xmlns:a16="http://schemas.microsoft.com/office/drawing/2014/main" xmlns="" id="{00000000-0008-0000-0000-000010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25" name="Rectángulo 18724">
          <a:extLst>
            <a:ext uri="{FF2B5EF4-FFF2-40B4-BE49-F238E27FC236}">
              <a16:creationId xmlns:a16="http://schemas.microsoft.com/office/drawing/2014/main" xmlns="" id="{00000000-0008-0000-0000-000011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26" name="Rectángulo 18725">
          <a:extLst>
            <a:ext uri="{FF2B5EF4-FFF2-40B4-BE49-F238E27FC236}">
              <a16:creationId xmlns:a16="http://schemas.microsoft.com/office/drawing/2014/main" xmlns="" id="{00000000-0008-0000-0000-000012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27" name="Rectángulo 18726">
          <a:extLst>
            <a:ext uri="{FF2B5EF4-FFF2-40B4-BE49-F238E27FC236}">
              <a16:creationId xmlns:a16="http://schemas.microsoft.com/office/drawing/2014/main" xmlns="" id="{00000000-0008-0000-0000-000013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28" name="Rectángulo 18727">
          <a:extLst>
            <a:ext uri="{FF2B5EF4-FFF2-40B4-BE49-F238E27FC236}">
              <a16:creationId xmlns:a16="http://schemas.microsoft.com/office/drawing/2014/main" xmlns="" id="{00000000-0008-0000-0000-000014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29" name="Rectángulo 18728">
          <a:extLst>
            <a:ext uri="{FF2B5EF4-FFF2-40B4-BE49-F238E27FC236}">
              <a16:creationId xmlns:a16="http://schemas.microsoft.com/office/drawing/2014/main" xmlns="" id="{00000000-0008-0000-0000-000015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30" name="Rectángulo 18729">
          <a:extLst>
            <a:ext uri="{FF2B5EF4-FFF2-40B4-BE49-F238E27FC236}">
              <a16:creationId xmlns:a16="http://schemas.microsoft.com/office/drawing/2014/main" xmlns="" id="{00000000-0008-0000-0000-000016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31" name="Rectángulo 18730">
          <a:extLst>
            <a:ext uri="{FF2B5EF4-FFF2-40B4-BE49-F238E27FC236}">
              <a16:creationId xmlns:a16="http://schemas.microsoft.com/office/drawing/2014/main" xmlns="" id="{00000000-0008-0000-0000-000017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32" name="Rectángulo 18731">
          <a:extLst>
            <a:ext uri="{FF2B5EF4-FFF2-40B4-BE49-F238E27FC236}">
              <a16:creationId xmlns:a16="http://schemas.microsoft.com/office/drawing/2014/main" xmlns="" id="{00000000-0008-0000-0000-000018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33" name="Rectángulo 18732">
          <a:extLst>
            <a:ext uri="{FF2B5EF4-FFF2-40B4-BE49-F238E27FC236}">
              <a16:creationId xmlns:a16="http://schemas.microsoft.com/office/drawing/2014/main" xmlns="" id="{00000000-0008-0000-0000-000019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34" name="Rectángulo 18733">
          <a:extLst>
            <a:ext uri="{FF2B5EF4-FFF2-40B4-BE49-F238E27FC236}">
              <a16:creationId xmlns:a16="http://schemas.microsoft.com/office/drawing/2014/main" xmlns="" id="{00000000-0008-0000-0000-00001A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35" name="Rectángulo 18734">
          <a:extLst>
            <a:ext uri="{FF2B5EF4-FFF2-40B4-BE49-F238E27FC236}">
              <a16:creationId xmlns:a16="http://schemas.microsoft.com/office/drawing/2014/main" xmlns="" id="{00000000-0008-0000-0000-00001B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36" name="Rectángulo 18735">
          <a:extLst>
            <a:ext uri="{FF2B5EF4-FFF2-40B4-BE49-F238E27FC236}">
              <a16:creationId xmlns:a16="http://schemas.microsoft.com/office/drawing/2014/main" xmlns="" id="{00000000-0008-0000-0000-00001C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37" name="Rectángulo 18736">
          <a:extLst>
            <a:ext uri="{FF2B5EF4-FFF2-40B4-BE49-F238E27FC236}">
              <a16:creationId xmlns:a16="http://schemas.microsoft.com/office/drawing/2014/main" xmlns="" id="{00000000-0008-0000-0000-00001D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38" name="Rectángulo 18737">
          <a:extLst>
            <a:ext uri="{FF2B5EF4-FFF2-40B4-BE49-F238E27FC236}">
              <a16:creationId xmlns:a16="http://schemas.microsoft.com/office/drawing/2014/main" xmlns="" id="{00000000-0008-0000-0000-00001E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39" name="Rectángulo 18738">
          <a:extLst>
            <a:ext uri="{FF2B5EF4-FFF2-40B4-BE49-F238E27FC236}">
              <a16:creationId xmlns:a16="http://schemas.microsoft.com/office/drawing/2014/main" xmlns="" id="{00000000-0008-0000-0000-00001F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40" name="Rectángulo 18739">
          <a:extLst>
            <a:ext uri="{FF2B5EF4-FFF2-40B4-BE49-F238E27FC236}">
              <a16:creationId xmlns:a16="http://schemas.microsoft.com/office/drawing/2014/main" xmlns="" id="{00000000-0008-0000-0000-000020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8741" name="Rectángulo 18740">
          <a:extLst>
            <a:ext uri="{FF2B5EF4-FFF2-40B4-BE49-F238E27FC236}">
              <a16:creationId xmlns:a16="http://schemas.microsoft.com/office/drawing/2014/main" xmlns="" id="{00000000-0008-0000-0000-0000215B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42" name="Rectángulo 18741">
          <a:extLst>
            <a:ext uri="{FF2B5EF4-FFF2-40B4-BE49-F238E27FC236}">
              <a16:creationId xmlns:a16="http://schemas.microsoft.com/office/drawing/2014/main" xmlns="" id="{00000000-0008-0000-0000-000022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43" name="Rectángulo 18742">
          <a:extLst>
            <a:ext uri="{FF2B5EF4-FFF2-40B4-BE49-F238E27FC236}">
              <a16:creationId xmlns:a16="http://schemas.microsoft.com/office/drawing/2014/main" xmlns="" id="{00000000-0008-0000-0000-000023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44" name="Rectángulo 18743">
          <a:extLst>
            <a:ext uri="{FF2B5EF4-FFF2-40B4-BE49-F238E27FC236}">
              <a16:creationId xmlns:a16="http://schemas.microsoft.com/office/drawing/2014/main" xmlns="" id="{00000000-0008-0000-0000-000024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45" name="Rectángulo 18744">
          <a:extLst>
            <a:ext uri="{FF2B5EF4-FFF2-40B4-BE49-F238E27FC236}">
              <a16:creationId xmlns:a16="http://schemas.microsoft.com/office/drawing/2014/main" xmlns="" id="{00000000-0008-0000-0000-000025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46" name="Rectángulo 18745">
          <a:extLst>
            <a:ext uri="{FF2B5EF4-FFF2-40B4-BE49-F238E27FC236}">
              <a16:creationId xmlns:a16="http://schemas.microsoft.com/office/drawing/2014/main" xmlns="" id="{00000000-0008-0000-0000-000026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47" name="Rectángulo 18746">
          <a:extLst>
            <a:ext uri="{FF2B5EF4-FFF2-40B4-BE49-F238E27FC236}">
              <a16:creationId xmlns:a16="http://schemas.microsoft.com/office/drawing/2014/main" xmlns="" id="{00000000-0008-0000-0000-000027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48" name="Rectángulo 18747">
          <a:extLst>
            <a:ext uri="{FF2B5EF4-FFF2-40B4-BE49-F238E27FC236}">
              <a16:creationId xmlns:a16="http://schemas.microsoft.com/office/drawing/2014/main" xmlns="" id="{00000000-0008-0000-0000-000028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49" name="Rectángulo 18748">
          <a:extLst>
            <a:ext uri="{FF2B5EF4-FFF2-40B4-BE49-F238E27FC236}">
              <a16:creationId xmlns:a16="http://schemas.microsoft.com/office/drawing/2014/main" xmlns="" id="{00000000-0008-0000-0000-000029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50" name="Rectángulo 18749">
          <a:extLst>
            <a:ext uri="{FF2B5EF4-FFF2-40B4-BE49-F238E27FC236}">
              <a16:creationId xmlns:a16="http://schemas.microsoft.com/office/drawing/2014/main" xmlns="" id="{00000000-0008-0000-0000-00002A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51" name="Rectángulo 18750">
          <a:extLst>
            <a:ext uri="{FF2B5EF4-FFF2-40B4-BE49-F238E27FC236}">
              <a16:creationId xmlns:a16="http://schemas.microsoft.com/office/drawing/2014/main" xmlns="" id="{00000000-0008-0000-0000-00002B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52" name="Rectángulo 18751">
          <a:extLst>
            <a:ext uri="{FF2B5EF4-FFF2-40B4-BE49-F238E27FC236}">
              <a16:creationId xmlns:a16="http://schemas.microsoft.com/office/drawing/2014/main" xmlns="" id="{00000000-0008-0000-0000-00002C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53" name="Rectángulo 18752">
          <a:extLst>
            <a:ext uri="{FF2B5EF4-FFF2-40B4-BE49-F238E27FC236}">
              <a16:creationId xmlns:a16="http://schemas.microsoft.com/office/drawing/2014/main" xmlns="" id="{00000000-0008-0000-0000-00002D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54" name="Rectángulo 18753">
          <a:extLst>
            <a:ext uri="{FF2B5EF4-FFF2-40B4-BE49-F238E27FC236}">
              <a16:creationId xmlns:a16="http://schemas.microsoft.com/office/drawing/2014/main" xmlns="" id="{00000000-0008-0000-0000-00002E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55" name="Rectángulo 18754">
          <a:extLst>
            <a:ext uri="{FF2B5EF4-FFF2-40B4-BE49-F238E27FC236}">
              <a16:creationId xmlns:a16="http://schemas.microsoft.com/office/drawing/2014/main" xmlns="" id="{00000000-0008-0000-0000-00002F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56" name="Rectángulo 18755">
          <a:extLst>
            <a:ext uri="{FF2B5EF4-FFF2-40B4-BE49-F238E27FC236}">
              <a16:creationId xmlns:a16="http://schemas.microsoft.com/office/drawing/2014/main" xmlns="" id="{00000000-0008-0000-0000-000030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57" name="Rectángulo 18756">
          <a:extLst>
            <a:ext uri="{FF2B5EF4-FFF2-40B4-BE49-F238E27FC236}">
              <a16:creationId xmlns:a16="http://schemas.microsoft.com/office/drawing/2014/main" xmlns="" id="{00000000-0008-0000-0000-000031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58" name="Rectángulo 18757">
          <a:extLst>
            <a:ext uri="{FF2B5EF4-FFF2-40B4-BE49-F238E27FC236}">
              <a16:creationId xmlns:a16="http://schemas.microsoft.com/office/drawing/2014/main" xmlns="" id="{00000000-0008-0000-0000-000032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59" name="Rectángulo 18758">
          <a:extLst>
            <a:ext uri="{FF2B5EF4-FFF2-40B4-BE49-F238E27FC236}">
              <a16:creationId xmlns:a16="http://schemas.microsoft.com/office/drawing/2014/main" xmlns="" id="{00000000-0008-0000-0000-000033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60" name="Rectángulo 18759">
          <a:extLst>
            <a:ext uri="{FF2B5EF4-FFF2-40B4-BE49-F238E27FC236}">
              <a16:creationId xmlns:a16="http://schemas.microsoft.com/office/drawing/2014/main" xmlns="" id="{00000000-0008-0000-0000-000034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61" name="Rectángulo 18760">
          <a:extLst>
            <a:ext uri="{FF2B5EF4-FFF2-40B4-BE49-F238E27FC236}">
              <a16:creationId xmlns:a16="http://schemas.microsoft.com/office/drawing/2014/main" xmlns="" id="{00000000-0008-0000-0000-000035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62" name="Rectángulo 18761">
          <a:extLst>
            <a:ext uri="{FF2B5EF4-FFF2-40B4-BE49-F238E27FC236}">
              <a16:creationId xmlns:a16="http://schemas.microsoft.com/office/drawing/2014/main" xmlns="" id="{00000000-0008-0000-0000-000036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63" name="Rectángulo 18762">
          <a:extLst>
            <a:ext uri="{FF2B5EF4-FFF2-40B4-BE49-F238E27FC236}">
              <a16:creationId xmlns:a16="http://schemas.microsoft.com/office/drawing/2014/main" xmlns="" id="{00000000-0008-0000-0000-000037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64" name="Rectángulo 18763">
          <a:extLst>
            <a:ext uri="{FF2B5EF4-FFF2-40B4-BE49-F238E27FC236}">
              <a16:creationId xmlns:a16="http://schemas.microsoft.com/office/drawing/2014/main" xmlns="" id="{00000000-0008-0000-0000-000038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65" name="Rectángulo 18764">
          <a:extLst>
            <a:ext uri="{FF2B5EF4-FFF2-40B4-BE49-F238E27FC236}">
              <a16:creationId xmlns:a16="http://schemas.microsoft.com/office/drawing/2014/main" xmlns="" id="{00000000-0008-0000-0000-000039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66" name="Rectángulo 18765">
          <a:extLst>
            <a:ext uri="{FF2B5EF4-FFF2-40B4-BE49-F238E27FC236}">
              <a16:creationId xmlns:a16="http://schemas.microsoft.com/office/drawing/2014/main" xmlns="" id="{00000000-0008-0000-0000-00003A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67" name="Rectángulo 18766">
          <a:extLst>
            <a:ext uri="{FF2B5EF4-FFF2-40B4-BE49-F238E27FC236}">
              <a16:creationId xmlns:a16="http://schemas.microsoft.com/office/drawing/2014/main" xmlns="" id="{00000000-0008-0000-0000-00003B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68" name="Rectángulo 18767">
          <a:extLst>
            <a:ext uri="{FF2B5EF4-FFF2-40B4-BE49-F238E27FC236}">
              <a16:creationId xmlns:a16="http://schemas.microsoft.com/office/drawing/2014/main" xmlns="" id="{00000000-0008-0000-0000-00003C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69" name="Rectángulo 18768">
          <a:extLst>
            <a:ext uri="{FF2B5EF4-FFF2-40B4-BE49-F238E27FC236}">
              <a16:creationId xmlns:a16="http://schemas.microsoft.com/office/drawing/2014/main" xmlns="" id="{00000000-0008-0000-0000-00003D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70" name="Rectángulo 18769">
          <a:extLst>
            <a:ext uri="{FF2B5EF4-FFF2-40B4-BE49-F238E27FC236}">
              <a16:creationId xmlns:a16="http://schemas.microsoft.com/office/drawing/2014/main" xmlns="" id="{00000000-0008-0000-0000-00003E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71" name="Rectángulo 18770">
          <a:extLst>
            <a:ext uri="{FF2B5EF4-FFF2-40B4-BE49-F238E27FC236}">
              <a16:creationId xmlns:a16="http://schemas.microsoft.com/office/drawing/2014/main" xmlns="" id="{00000000-0008-0000-0000-00003F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72" name="Rectángulo 18771">
          <a:extLst>
            <a:ext uri="{FF2B5EF4-FFF2-40B4-BE49-F238E27FC236}">
              <a16:creationId xmlns:a16="http://schemas.microsoft.com/office/drawing/2014/main" xmlns="" id="{00000000-0008-0000-0000-000040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73" name="Rectángulo 18772">
          <a:extLst>
            <a:ext uri="{FF2B5EF4-FFF2-40B4-BE49-F238E27FC236}">
              <a16:creationId xmlns:a16="http://schemas.microsoft.com/office/drawing/2014/main" xmlns="" id="{00000000-0008-0000-0000-000041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74" name="Rectángulo 18773">
          <a:extLst>
            <a:ext uri="{FF2B5EF4-FFF2-40B4-BE49-F238E27FC236}">
              <a16:creationId xmlns:a16="http://schemas.microsoft.com/office/drawing/2014/main" xmlns="" id="{00000000-0008-0000-0000-000042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75" name="Rectángulo 18774">
          <a:extLst>
            <a:ext uri="{FF2B5EF4-FFF2-40B4-BE49-F238E27FC236}">
              <a16:creationId xmlns:a16="http://schemas.microsoft.com/office/drawing/2014/main" xmlns="" id="{00000000-0008-0000-0000-000043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8776" name="Rectángulo 18775">
          <a:extLst>
            <a:ext uri="{FF2B5EF4-FFF2-40B4-BE49-F238E27FC236}">
              <a16:creationId xmlns:a16="http://schemas.microsoft.com/office/drawing/2014/main" xmlns="" id="{00000000-0008-0000-0000-0000445B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77" name="Rectángulo 18776">
          <a:extLst>
            <a:ext uri="{FF2B5EF4-FFF2-40B4-BE49-F238E27FC236}">
              <a16:creationId xmlns:a16="http://schemas.microsoft.com/office/drawing/2014/main" xmlns="" id="{00000000-0008-0000-0000-000045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78" name="Rectángulo 18777">
          <a:extLst>
            <a:ext uri="{FF2B5EF4-FFF2-40B4-BE49-F238E27FC236}">
              <a16:creationId xmlns:a16="http://schemas.microsoft.com/office/drawing/2014/main" xmlns="" id="{00000000-0008-0000-0000-000046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79" name="Rectángulo 18778">
          <a:extLst>
            <a:ext uri="{FF2B5EF4-FFF2-40B4-BE49-F238E27FC236}">
              <a16:creationId xmlns:a16="http://schemas.microsoft.com/office/drawing/2014/main" xmlns="" id="{00000000-0008-0000-0000-000047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80" name="Rectángulo 18779">
          <a:extLst>
            <a:ext uri="{FF2B5EF4-FFF2-40B4-BE49-F238E27FC236}">
              <a16:creationId xmlns:a16="http://schemas.microsoft.com/office/drawing/2014/main" xmlns="" id="{00000000-0008-0000-0000-000048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81" name="Rectángulo 18780">
          <a:extLst>
            <a:ext uri="{FF2B5EF4-FFF2-40B4-BE49-F238E27FC236}">
              <a16:creationId xmlns:a16="http://schemas.microsoft.com/office/drawing/2014/main" xmlns="" id="{00000000-0008-0000-0000-000049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82" name="Rectángulo 18781">
          <a:extLst>
            <a:ext uri="{FF2B5EF4-FFF2-40B4-BE49-F238E27FC236}">
              <a16:creationId xmlns:a16="http://schemas.microsoft.com/office/drawing/2014/main" xmlns="" id="{00000000-0008-0000-0000-00004A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83" name="Rectángulo 18782">
          <a:extLst>
            <a:ext uri="{FF2B5EF4-FFF2-40B4-BE49-F238E27FC236}">
              <a16:creationId xmlns:a16="http://schemas.microsoft.com/office/drawing/2014/main" xmlns="" id="{00000000-0008-0000-0000-00004B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84" name="Rectángulo 18783">
          <a:extLst>
            <a:ext uri="{FF2B5EF4-FFF2-40B4-BE49-F238E27FC236}">
              <a16:creationId xmlns:a16="http://schemas.microsoft.com/office/drawing/2014/main" xmlns="" id="{00000000-0008-0000-0000-00004C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85" name="Rectángulo 18784">
          <a:extLst>
            <a:ext uri="{FF2B5EF4-FFF2-40B4-BE49-F238E27FC236}">
              <a16:creationId xmlns:a16="http://schemas.microsoft.com/office/drawing/2014/main" xmlns="" id="{00000000-0008-0000-0000-00004D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86" name="Rectángulo 18785">
          <a:extLst>
            <a:ext uri="{FF2B5EF4-FFF2-40B4-BE49-F238E27FC236}">
              <a16:creationId xmlns:a16="http://schemas.microsoft.com/office/drawing/2014/main" xmlns="" id="{00000000-0008-0000-0000-00004E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87" name="Rectángulo 18786">
          <a:extLst>
            <a:ext uri="{FF2B5EF4-FFF2-40B4-BE49-F238E27FC236}">
              <a16:creationId xmlns:a16="http://schemas.microsoft.com/office/drawing/2014/main" xmlns="" id="{00000000-0008-0000-0000-00004F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88" name="Rectángulo 18787">
          <a:extLst>
            <a:ext uri="{FF2B5EF4-FFF2-40B4-BE49-F238E27FC236}">
              <a16:creationId xmlns:a16="http://schemas.microsoft.com/office/drawing/2014/main" xmlns="" id="{00000000-0008-0000-0000-000050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89" name="Rectángulo 18788">
          <a:extLst>
            <a:ext uri="{FF2B5EF4-FFF2-40B4-BE49-F238E27FC236}">
              <a16:creationId xmlns:a16="http://schemas.microsoft.com/office/drawing/2014/main" xmlns="" id="{00000000-0008-0000-0000-000051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90" name="Rectángulo 18789">
          <a:extLst>
            <a:ext uri="{FF2B5EF4-FFF2-40B4-BE49-F238E27FC236}">
              <a16:creationId xmlns:a16="http://schemas.microsoft.com/office/drawing/2014/main" xmlns="" id="{00000000-0008-0000-0000-000052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91" name="Rectángulo 18790">
          <a:extLst>
            <a:ext uri="{FF2B5EF4-FFF2-40B4-BE49-F238E27FC236}">
              <a16:creationId xmlns:a16="http://schemas.microsoft.com/office/drawing/2014/main" xmlns="" id="{00000000-0008-0000-0000-000053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92" name="Rectángulo 18791">
          <a:extLst>
            <a:ext uri="{FF2B5EF4-FFF2-40B4-BE49-F238E27FC236}">
              <a16:creationId xmlns:a16="http://schemas.microsoft.com/office/drawing/2014/main" xmlns="" id="{00000000-0008-0000-0000-000054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93" name="Rectángulo 18792">
          <a:extLst>
            <a:ext uri="{FF2B5EF4-FFF2-40B4-BE49-F238E27FC236}">
              <a16:creationId xmlns:a16="http://schemas.microsoft.com/office/drawing/2014/main" xmlns="" id="{00000000-0008-0000-0000-000055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94" name="Rectángulo 18793">
          <a:extLst>
            <a:ext uri="{FF2B5EF4-FFF2-40B4-BE49-F238E27FC236}">
              <a16:creationId xmlns:a16="http://schemas.microsoft.com/office/drawing/2014/main" xmlns="" id="{00000000-0008-0000-0000-000056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95" name="Rectángulo 18794">
          <a:extLst>
            <a:ext uri="{FF2B5EF4-FFF2-40B4-BE49-F238E27FC236}">
              <a16:creationId xmlns:a16="http://schemas.microsoft.com/office/drawing/2014/main" xmlns="" id="{00000000-0008-0000-0000-000057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96" name="Rectángulo 18795">
          <a:extLst>
            <a:ext uri="{FF2B5EF4-FFF2-40B4-BE49-F238E27FC236}">
              <a16:creationId xmlns:a16="http://schemas.microsoft.com/office/drawing/2014/main" xmlns="" id="{00000000-0008-0000-0000-000058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97" name="Rectángulo 18796">
          <a:extLst>
            <a:ext uri="{FF2B5EF4-FFF2-40B4-BE49-F238E27FC236}">
              <a16:creationId xmlns:a16="http://schemas.microsoft.com/office/drawing/2014/main" xmlns="" id="{00000000-0008-0000-0000-000059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98" name="Rectángulo 18797">
          <a:extLst>
            <a:ext uri="{FF2B5EF4-FFF2-40B4-BE49-F238E27FC236}">
              <a16:creationId xmlns:a16="http://schemas.microsoft.com/office/drawing/2014/main" xmlns="" id="{00000000-0008-0000-0000-00005A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799" name="Rectángulo 18798">
          <a:extLst>
            <a:ext uri="{FF2B5EF4-FFF2-40B4-BE49-F238E27FC236}">
              <a16:creationId xmlns:a16="http://schemas.microsoft.com/office/drawing/2014/main" xmlns="" id="{00000000-0008-0000-0000-00005B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00" name="Rectángulo 18799">
          <a:extLst>
            <a:ext uri="{FF2B5EF4-FFF2-40B4-BE49-F238E27FC236}">
              <a16:creationId xmlns:a16="http://schemas.microsoft.com/office/drawing/2014/main" xmlns="" id="{00000000-0008-0000-0000-00005C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01" name="Rectángulo 18800">
          <a:extLst>
            <a:ext uri="{FF2B5EF4-FFF2-40B4-BE49-F238E27FC236}">
              <a16:creationId xmlns:a16="http://schemas.microsoft.com/office/drawing/2014/main" xmlns="" id="{00000000-0008-0000-0000-00005D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02" name="Rectángulo 18801">
          <a:extLst>
            <a:ext uri="{FF2B5EF4-FFF2-40B4-BE49-F238E27FC236}">
              <a16:creationId xmlns:a16="http://schemas.microsoft.com/office/drawing/2014/main" xmlns="" id="{00000000-0008-0000-0000-00005E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03" name="Rectángulo 18802">
          <a:extLst>
            <a:ext uri="{FF2B5EF4-FFF2-40B4-BE49-F238E27FC236}">
              <a16:creationId xmlns:a16="http://schemas.microsoft.com/office/drawing/2014/main" xmlns="" id="{00000000-0008-0000-0000-00005F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8804" name="Rectángulo 18803">
          <a:extLst>
            <a:ext uri="{FF2B5EF4-FFF2-40B4-BE49-F238E27FC236}">
              <a16:creationId xmlns:a16="http://schemas.microsoft.com/office/drawing/2014/main" xmlns="" id="{00000000-0008-0000-0000-0000605B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05" name="Rectángulo 18804">
          <a:extLst>
            <a:ext uri="{FF2B5EF4-FFF2-40B4-BE49-F238E27FC236}">
              <a16:creationId xmlns:a16="http://schemas.microsoft.com/office/drawing/2014/main" xmlns="" id="{00000000-0008-0000-0000-000061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06" name="Rectángulo 18805">
          <a:extLst>
            <a:ext uri="{FF2B5EF4-FFF2-40B4-BE49-F238E27FC236}">
              <a16:creationId xmlns:a16="http://schemas.microsoft.com/office/drawing/2014/main" xmlns="" id="{00000000-0008-0000-0000-000062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07" name="Rectángulo 18806">
          <a:extLst>
            <a:ext uri="{FF2B5EF4-FFF2-40B4-BE49-F238E27FC236}">
              <a16:creationId xmlns:a16="http://schemas.microsoft.com/office/drawing/2014/main" xmlns="" id="{00000000-0008-0000-0000-000063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08" name="Rectángulo 18807">
          <a:extLst>
            <a:ext uri="{FF2B5EF4-FFF2-40B4-BE49-F238E27FC236}">
              <a16:creationId xmlns:a16="http://schemas.microsoft.com/office/drawing/2014/main" xmlns="" id="{00000000-0008-0000-0000-000064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09" name="Rectángulo 18808">
          <a:extLst>
            <a:ext uri="{FF2B5EF4-FFF2-40B4-BE49-F238E27FC236}">
              <a16:creationId xmlns:a16="http://schemas.microsoft.com/office/drawing/2014/main" xmlns="" id="{00000000-0008-0000-0000-000065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10" name="Rectángulo 18809">
          <a:extLst>
            <a:ext uri="{FF2B5EF4-FFF2-40B4-BE49-F238E27FC236}">
              <a16:creationId xmlns:a16="http://schemas.microsoft.com/office/drawing/2014/main" xmlns="" id="{00000000-0008-0000-0000-000066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11" name="Rectángulo 18810">
          <a:extLst>
            <a:ext uri="{FF2B5EF4-FFF2-40B4-BE49-F238E27FC236}">
              <a16:creationId xmlns:a16="http://schemas.microsoft.com/office/drawing/2014/main" xmlns="" id="{00000000-0008-0000-0000-000067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12" name="Rectángulo 18811">
          <a:extLst>
            <a:ext uri="{FF2B5EF4-FFF2-40B4-BE49-F238E27FC236}">
              <a16:creationId xmlns:a16="http://schemas.microsoft.com/office/drawing/2014/main" xmlns="" id="{00000000-0008-0000-0000-000068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13" name="Rectángulo 18812">
          <a:extLst>
            <a:ext uri="{FF2B5EF4-FFF2-40B4-BE49-F238E27FC236}">
              <a16:creationId xmlns:a16="http://schemas.microsoft.com/office/drawing/2014/main" xmlns="" id="{00000000-0008-0000-0000-000069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14" name="Rectángulo 18813">
          <a:extLst>
            <a:ext uri="{FF2B5EF4-FFF2-40B4-BE49-F238E27FC236}">
              <a16:creationId xmlns:a16="http://schemas.microsoft.com/office/drawing/2014/main" xmlns="" id="{00000000-0008-0000-0000-00006A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15" name="Rectángulo 18814">
          <a:extLst>
            <a:ext uri="{FF2B5EF4-FFF2-40B4-BE49-F238E27FC236}">
              <a16:creationId xmlns:a16="http://schemas.microsoft.com/office/drawing/2014/main" xmlns="" id="{00000000-0008-0000-0000-00006B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16" name="Rectángulo 18815">
          <a:extLst>
            <a:ext uri="{FF2B5EF4-FFF2-40B4-BE49-F238E27FC236}">
              <a16:creationId xmlns:a16="http://schemas.microsoft.com/office/drawing/2014/main" xmlns="" id="{00000000-0008-0000-0000-00006C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17" name="Rectángulo 18816">
          <a:extLst>
            <a:ext uri="{FF2B5EF4-FFF2-40B4-BE49-F238E27FC236}">
              <a16:creationId xmlns:a16="http://schemas.microsoft.com/office/drawing/2014/main" xmlns="" id="{00000000-0008-0000-0000-00006D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18" name="Rectángulo 18817">
          <a:extLst>
            <a:ext uri="{FF2B5EF4-FFF2-40B4-BE49-F238E27FC236}">
              <a16:creationId xmlns:a16="http://schemas.microsoft.com/office/drawing/2014/main" xmlns="" id="{00000000-0008-0000-0000-00006E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19" name="Rectángulo 18818">
          <a:extLst>
            <a:ext uri="{FF2B5EF4-FFF2-40B4-BE49-F238E27FC236}">
              <a16:creationId xmlns:a16="http://schemas.microsoft.com/office/drawing/2014/main" xmlns="" id="{00000000-0008-0000-0000-00006F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20" name="Rectángulo 18819">
          <a:extLst>
            <a:ext uri="{FF2B5EF4-FFF2-40B4-BE49-F238E27FC236}">
              <a16:creationId xmlns:a16="http://schemas.microsoft.com/office/drawing/2014/main" xmlns="" id="{00000000-0008-0000-0000-000070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21" name="Rectángulo 18820">
          <a:extLst>
            <a:ext uri="{FF2B5EF4-FFF2-40B4-BE49-F238E27FC236}">
              <a16:creationId xmlns:a16="http://schemas.microsoft.com/office/drawing/2014/main" xmlns="" id="{00000000-0008-0000-0000-000071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22" name="Rectángulo 18821">
          <a:extLst>
            <a:ext uri="{FF2B5EF4-FFF2-40B4-BE49-F238E27FC236}">
              <a16:creationId xmlns:a16="http://schemas.microsoft.com/office/drawing/2014/main" xmlns="" id="{00000000-0008-0000-0000-000072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23" name="Rectángulo 18822">
          <a:extLst>
            <a:ext uri="{FF2B5EF4-FFF2-40B4-BE49-F238E27FC236}">
              <a16:creationId xmlns:a16="http://schemas.microsoft.com/office/drawing/2014/main" xmlns="" id="{00000000-0008-0000-0000-000073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24" name="Rectángulo 18823">
          <a:extLst>
            <a:ext uri="{FF2B5EF4-FFF2-40B4-BE49-F238E27FC236}">
              <a16:creationId xmlns:a16="http://schemas.microsoft.com/office/drawing/2014/main" xmlns="" id="{00000000-0008-0000-0000-000074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25" name="Rectángulo 18824">
          <a:extLst>
            <a:ext uri="{FF2B5EF4-FFF2-40B4-BE49-F238E27FC236}">
              <a16:creationId xmlns:a16="http://schemas.microsoft.com/office/drawing/2014/main" xmlns="" id="{00000000-0008-0000-0000-000075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26" name="Rectángulo 18825">
          <a:extLst>
            <a:ext uri="{FF2B5EF4-FFF2-40B4-BE49-F238E27FC236}">
              <a16:creationId xmlns:a16="http://schemas.microsoft.com/office/drawing/2014/main" xmlns="" id="{00000000-0008-0000-0000-000076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27" name="Rectángulo 18826">
          <a:extLst>
            <a:ext uri="{FF2B5EF4-FFF2-40B4-BE49-F238E27FC236}">
              <a16:creationId xmlns:a16="http://schemas.microsoft.com/office/drawing/2014/main" xmlns="" id="{00000000-0008-0000-0000-000077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28" name="Rectángulo 18827">
          <a:extLst>
            <a:ext uri="{FF2B5EF4-FFF2-40B4-BE49-F238E27FC236}">
              <a16:creationId xmlns:a16="http://schemas.microsoft.com/office/drawing/2014/main" xmlns="" id="{00000000-0008-0000-0000-000078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29" name="Rectángulo 18828">
          <a:extLst>
            <a:ext uri="{FF2B5EF4-FFF2-40B4-BE49-F238E27FC236}">
              <a16:creationId xmlns:a16="http://schemas.microsoft.com/office/drawing/2014/main" xmlns="" id="{00000000-0008-0000-0000-000079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30" name="Rectángulo 18829">
          <a:extLst>
            <a:ext uri="{FF2B5EF4-FFF2-40B4-BE49-F238E27FC236}">
              <a16:creationId xmlns:a16="http://schemas.microsoft.com/office/drawing/2014/main" xmlns="" id="{00000000-0008-0000-0000-00007A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8831" name="Rectángulo 18830">
          <a:extLst>
            <a:ext uri="{FF2B5EF4-FFF2-40B4-BE49-F238E27FC236}">
              <a16:creationId xmlns:a16="http://schemas.microsoft.com/office/drawing/2014/main" xmlns="" id="{00000000-0008-0000-0000-00007B5B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32" name="Rectángulo 18831">
          <a:extLst>
            <a:ext uri="{FF2B5EF4-FFF2-40B4-BE49-F238E27FC236}">
              <a16:creationId xmlns:a16="http://schemas.microsoft.com/office/drawing/2014/main" xmlns="" id="{00000000-0008-0000-0000-00007C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33" name="Rectángulo 18832">
          <a:extLst>
            <a:ext uri="{FF2B5EF4-FFF2-40B4-BE49-F238E27FC236}">
              <a16:creationId xmlns:a16="http://schemas.microsoft.com/office/drawing/2014/main" xmlns="" id="{00000000-0008-0000-0000-00007D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34" name="Rectángulo 18833">
          <a:extLst>
            <a:ext uri="{FF2B5EF4-FFF2-40B4-BE49-F238E27FC236}">
              <a16:creationId xmlns:a16="http://schemas.microsoft.com/office/drawing/2014/main" xmlns="" id="{00000000-0008-0000-0000-00007E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35" name="Rectángulo 18834">
          <a:extLst>
            <a:ext uri="{FF2B5EF4-FFF2-40B4-BE49-F238E27FC236}">
              <a16:creationId xmlns:a16="http://schemas.microsoft.com/office/drawing/2014/main" xmlns="" id="{00000000-0008-0000-0000-00007F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36" name="Rectángulo 18835">
          <a:extLst>
            <a:ext uri="{FF2B5EF4-FFF2-40B4-BE49-F238E27FC236}">
              <a16:creationId xmlns:a16="http://schemas.microsoft.com/office/drawing/2014/main" xmlns="" id="{00000000-0008-0000-0000-000080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37" name="Rectángulo 18836">
          <a:extLst>
            <a:ext uri="{FF2B5EF4-FFF2-40B4-BE49-F238E27FC236}">
              <a16:creationId xmlns:a16="http://schemas.microsoft.com/office/drawing/2014/main" xmlns="" id="{00000000-0008-0000-0000-000081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38" name="Rectángulo 18837">
          <a:extLst>
            <a:ext uri="{FF2B5EF4-FFF2-40B4-BE49-F238E27FC236}">
              <a16:creationId xmlns:a16="http://schemas.microsoft.com/office/drawing/2014/main" xmlns="" id="{00000000-0008-0000-0000-000082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39" name="Rectángulo 18838">
          <a:extLst>
            <a:ext uri="{FF2B5EF4-FFF2-40B4-BE49-F238E27FC236}">
              <a16:creationId xmlns:a16="http://schemas.microsoft.com/office/drawing/2014/main" xmlns="" id="{00000000-0008-0000-0000-000083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40" name="Rectángulo 18839">
          <a:extLst>
            <a:ext uri="{FF2B5EF4-FFF2-40B4-BE49-F238E27FC236}">
              <a16:creationId xmlns:a16="http://schemas.microsoft.com/office/drawing/2014/main" xmlns="" id="{00000000-0008-0000-0000-000084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41" name="Rectángulo 18840">
          <a:extLst>
            <a:ext uri="{FF2B5EF4-FFF2-40B4-BE49-F238E27FC236}">
              <a16:creationId xmlns:a16="http://schemas.microsoft.com/office/drawing/2014/main" xmlns="" id="{00000000-0008-0000-0000-000085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42" name="Rectángulo 18841">
          <a:extLst>
            <a:ext uri="{FF2B5EF4-FFF2-40B4-BE49-F238E27FC236}">
              <a16:creationId xmlns:a16="http://schemas.microsoft.com/office/drawing/2014/main" xmlns="" id="{00000000-0008-0000-0000-000086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43" name="Rectángulo 18842">
          <a:extLst>
            <a:ext uri="{FF2B5EF4-FFF2-40B4-BE49-F238E27FC236}">
              <a16:creationId xmlns:a16="http://schemas.microsoft.com/office/drawing/2014/main" xmlns="" id="{00000000-0008-0000-0000-000087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44" name="Rectángulo 18843">
          <a:extLst>
            <a:ext uri="{FF2B5EF4-FFF2-40B4-BE49-F238E27FC236}">
              <a16:creationId xmlns:a16="http://schemas.microsoft.com/office/drawing/2014/main" xmlns="" id="{00000000-0008-0000-0000-000088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45" name="Rectángulo 18844">
          <a:extLst>
            <a:ext uri="{FF2B5EF4-FFF2-40B4-BE49-F238E27FC236}">
              <a16:creationId xmlns:a16="http://schemas.microsoft.com/office/drawing/2014/main" xmlns="" id="{00000000-0008-0000-0000-000089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46" name="Rectángulo 18845">
          <a:extLst>
            <a:ext uri="{FF2B5EF4-FFF2-40B4-BE49-F238E27FC236}">
              <a16:creationId xmlns:a16="http://schemas.microsoft.com/office/drawing/2014/main" xmlns="" id="{00000000-0008-0000-0000-00008A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47" name="Rectángulo 18846">
          <a:extLst>
            <a:ext uri="{FF2B5EF4-FFF2-40B4-BE49-F238E27FC236}">
              <a16:creationId xmlns:a16="http://schemas.microsoft.com/office/drawing/2014/main" xmlns="" id="{00000000-0008-0000-0000-00008B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48" name="Rectángulo 18847">
          <a:extLst>
            <a:ext uri="{FF2B5EF4-FFF2-40B4-BE49-F238E27FC236}">
              <a16:creationId xmlns:a16="http://schemas.microsoft.com/office/drawing/2014/main" xmlns="" id="{00000000-0008-0000-0000-00008C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49" name="Rectángulo 18848">
          <a:extLst>
            <a:ext uri="{FF2B5EF4-FFF2-40B4-BE49-F238E27FC236}">
              <a16:creationId xmlns:a16="http://schemas.microsoft.com/office/drawing/2014/main" xmlns="" id="{00000000-0008-0000-0000-00008D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50" name="Rectángulo 18849">
          <a:extLst>
            <a:ext uri="{FF2B5EF4-FFF2-40B4-BE49-F238E27FC236}">
              <a16:creationId xmlns:a16="http://schemas.microsoft.com/office/drawing/2014/main" xmlns="" id="{00000000-0008-0000-0000-00008E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51" name="Rectángulo 18850">
          <a:extLst>
            <a:ext uri="{FF2B5EF4-FFF2-40B4-BE49-F238E27FC236}">
              <a16:creationId xmlns:a16="http://schemas.microsoft.com/office/drawing/2014/main" xmlns="" id="{00000000-0008-0000-0000-00008F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52" name="Rectángulo 18851">
          <a:extLst>
            <a:ext uri="{FF2B5EF4-FFF2-40B4-BE49-F238E27FC236}">
              <a16:creationId xmlns:a16="http://schemas.microsoft.com/office/drawing/2014/main" xmlns="" id="{00000000-0008-0000-0000-000090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53" name="Rectángulo 18852">
          <a:extLst>
            <a:ext uri="{FF2B5EF4-FFF2-40B4-BE49-F238E27FC236}">
              <a16:creationId xmlns:a16="http://schemas.microsoft.com/office/drawing/2014/main" xmlns="" id="{00000000-0008-0000-0000-000091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54" name="Rectángulo 18853">
          <a:extLst>
            <a:ext uri="{FF2B5EF4-FFF2-40B4-BE49-F238E27FC236}">
              <a16:creationId xmlns:a16="http://schemas.microsoft.com/office/drawing/2014/main" xmlns="" id="{00000000-0008-0000-0000-000092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55" name="Rectángulo 18854">
          <a:extLst>
            <a:ext uri="{FF2B5EF4-FFF2-40B4-BE49-F238E27FC236}">
              <a16:creationId xmlns:a16="http://schemas.microsoft.com/office/drawing/2014/main" xmlns="" id="{00000000-0008-0000-0000-000093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56" name="Rectángulo 18855">
          <a:extLst>
            <a:ext uri="{FF2B5EF4-FFF2-40B4-BE49-F238E27FC236}">
              <a16:creationId xmlns:a16="http://schemas.microsoft.com/office/drawing/2014/main" xmlns="" id="{00000000-0008-0000-0000-000094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57" name="Rectángulo 18856">
          <a:extLst>
            <a:ext uri="{FF2B5EF4-FFF2-40B4-BE49-F238E27FC236}">
              <a16:creationId xmlns:a16="http://schemas.microsoft.com/office/drawing/2014/main" xmlns="" id="{00000000-0008-0000-0000-000095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8858" name="Rectángulo 18857">
          <a:extLst>
            <a:ext uri="{FF2B5EF4-FFF2-40B4-BE49-F238E27FC236}">
              <a16:creationId xmlns:a16="http://schemas.microsoft.com/office/drawing/2014/main" xmlns="" id="{00000000-0008-0000-0000-0000965B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59" name="Rectángulo 18858">
          <a:extLst>
            <a:ext uri="{FF2B5EF4-FFF2-40B4-BE49-F238E27FC236}">
              <a16:creationId xmlns:a16="http://schemas.microsoft.com/office/drawing/2014/main" xmlns="" id="{00000000-0008-0000-0000-000097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60" name="Rectángulo 18859">
          <a:extLst>
            <a:ext uri="{FF2B5EF4-FFF2-40B4-BE49-F238E27FC236}">
              <a16:creationId xmlns:a16="http://schemas.microsoft.com/office/drawing/2014/main" xmlns="" id="{00000000-0008-0000-0000-000098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61" name="Rectángulo 18860">
          <a:extLst>
            <a:ext uri="{FF2B5EF4-FFF2-40B4-BE49-F238E27FC236}">
              <a16:creationId xmlns:a16="http://schemas.microsoft.com/office/drawing/2014/main" xmlns="" id="{00000000-0008-0000-0000-000099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62" name="Rectángulo 18861">
          <a:extLst>
            <a:ext uri="{FF2B5EF4-FFF2-40B4-BE49-F238E27FC236}">
              <a16:creationId xmlns:a16="http://schemas.microsoft.com/office/drawing/2014/main" xmlns="" id="{00000000-0008-0000-0000-00009A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63" name="Rectángulo 18862">
          <a:extLst>
            <a:ext uri="{FF2B5EF4-FFF2-40B4-BE49-F238E27FC236}">
              <a16:creationId xmlns:a16="http://schemas.microsoft.com/office/drawing/2014/main" xmlns="" id="{00000000-0008-0000-0000-00009B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64" name="Rectángulo 18863">
          <a:extLst>
            <a:ext uri="{FF2B5EF4-FFF2-40B4-BE49-F238E27FC236}">
              <a16:creationId xmlns:a16="http://schemas.microsoft.com/office/drawing/2014/main" xmlns="" id="{00000000-0008-0000-0000-00009C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65" name="Rectángulo 18864">
          <a:extLst>
            <a:ext uri="{FF2B5EF4-FFF2-40B4-BE49-F238E27FC236}">
              <a16:creationId xmlns:a16="http://schemas.microsoft.com/office/drawing/2014/main" xmlns="" id="{00000000-0008-0000-0000-00009D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66" name="Rectángulo 18865">
          <a:extLst>
            <a:ext uri="{FF2B5EF4-FFF2-40B4-BE49-F238E27FC236}">
              <a16:creationId xmlns:a16="http://schemas.microsoft.com/office/drawing/2014/main" xmlns="" id="{00000000-0008-0000-0000-00009E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67" name="Rectángulo 18866">
          <a:extLst>
            <a:ext uri="{FF2B5EF4-FFF2-40B4-BE49-F238E27FC236}">
              <a16:creationId xmlns:a16="http://schemas.microsoft.com/office/drawing/2014/main" xmlns="" id="{00000000-0008-0000-0000-00009F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68" name="Rectángulo 18867">
          <a:extLst>
            <a:ext uri="{FF2B5EF4-FFF2-40B4-BE49-F238E27FC236}">
              <a16:creationId xmlns:a16="http://schemas.microsoft.com/office/drawing/2014/main" xmlns="" id="{00000000-0008-0000-0000-0000A0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69" name="Rectángulo 18868">
          <a:extLst>
            <a:ext uri="{FF2B5EF4-FFF2-40B4-BE49-F238E27FC236}">
              <a16:creationId xmlns:a16="http://schemas.microsoft.com/office/drawing/2014/main" xmlns="" id="{00000000-0008-0000-0000-0000A1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70" name="Rectángulo 18869">
          <a:extLst>
            <a:ext uri="{FF2B5EF4-FFF2-40B4-BE49-F238E27FC236}">
              <a16:creationId xmlns:a16="http://schemas.microsoft.com/office/drawing/2014/main" xmlns="" id="{00000000-0008-0000-0000-0000A2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71" name="Rectángulo 18870">
          <a:extLst>
            <a:ext uri="{FF2B5EF4-FFF2-40B4-BE49-F238E27FC236}">
              <a16:creationId xmlns:a16="http://schemas.microsoft.com/office/drawing/2014/main" xmlns="" id="{00000000-0008-0000-0000-0000A3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72" name="Rectángulo 18871">
          <a:extLst>
            <a:ext uri="{FF2B5EF4-FFF2-40B4-BE49-F238E27FC236}">
              <a16:creationId xmlns:a16="http://schemas.microsoft.com/office/drawing/2014/main" xmlns="" id="{00000000-0008-0000-0000-0000A4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73" name="Rectángulo 18872">
          <a:extLst>
            <a:ext uri="{FF2B5EF4-FFF2-40B4-BE49-F238E27FC236}">
              <a16:creationId xmlns:a16="http://schemas.microsoft.com/office/drawing/2014/main" xmlns="" id="{00000000-0008-0000-0000-0000A5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74" name="Rectángulo 18873">
          <a:extLst>
            <a:ext uri="{FF2B5EF4-FFF2-40B4-BE49-F238E27FC236}">
              <a16:creationId xmlns:a16="http://schemas.microsoft.com/office/drawing/2014/main" xmlns="" id="{00000000-0008-0000-0000-0000A6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75" name="Rectángulo 18874">
          <a:extLst>
            <a:ext uri="{FF2B5EF4-FFF2-40B4-BE49-F238E27FC236}">
              <a16:creationId xmlns:a16="http://schemas.microsoft.com/office/drawing/2014/main" xmlns="" id="{00000000-0008-0000-0000-0000A7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76" name="Rectángulo 18875">
          <a:extLst>
            <a:ext uri="{FF2B5EF4-FFF2-40B4-BE49-F238E27FC236}">
              <a16:creationId xmlns:a16="http://schemas.microsoft.com/office/drawing/2014/main" xmlns="" id="{00000000-0008-0000-0000-0000A8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77" name="Rectángulo 18876">
          <a:extLst>
            <a:ext uri="{FF2B5EF4-FFF2-40B4-BE49-F238E27FC236}">
              <a16:creationId xmlns:a16="http://schemas.microsoft.com/office/drawing/2014/main" xmlns="" id="{00000000-0008-0000-0000-0000A9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78" name="Rectángulo 18877">
          <a:extLst>
            <a:ext uri="{FF2B5EF4-FFF2-40B4-BE49-F238E27FC236}">
              <a16:creationId xmlns:a16="http://schemas.microsoft.com/office/drawing/2014/main" xmlns="" id="{00000000-0008-0000-0000-0000AA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79" name="Rectángulo 18878">
          <a:extLst>
            <a:ext uri="{FF2B5EF4-FFF2-40B4-BE49-F238E27FC236}">
              <a16:creationId xmlns:a16="http://schemas.microsoft.com/office/drawing/2014/main" xmlns="" id="{00000000-0008-0000-0000-0000AB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80" name="Rectángulo 18879">
          <a:extLst>
            <a:ext uri="{FF2B5EF4-FFF2-40B4-BE49-F238E27FC236}">
              <a16:creationId xmlns:a16="http://schemas.microsoft.com/office/drawing/2014/main" xmlns="" id="{00000000-0008-0000-0000-0000AC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81" name="Rectángulo 18880">
          <a:extLst>
            <a:ext uri="{FF2B5EF4-FFF2-40B4-BE49-F238E27FC236}">
              <a16:creationId xmlns:a16="http://schemas.microsoft.com/office/drawing/2014/main" xmlns="" id="{00000000-0008-0000-0000-0000AD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82" name="Rectángulo 18881">
          <a:extLst>
            <a:ext uri="{FF2B5EF4-FFF2-40B4-BE49-F238E27FC236}">
              <a16:creationId xmlns:a16="http://schemas.microsoft.com/office/drawing/2014/main" xmlns="" id="{00000000-0008-0000-0000-0000AE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83" name="Rectángulo 18882">
          <a:extLst>
            <a:ext uri="{FF2B5EF4-FFF2-40B4-BE49-F238E27FC236}">
              <a16:creationId xmlns:a16="http://schemas.microsoft.com/office/drawing/2014/main" xmlns="" id="{00000000-0008-0000-0000-0000AF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84" name="Rectángulo 18883">
          <a:extLst>
            <a:ext uri="{FF2B5EF4-FFF2-40B4-BE49-F238E27FC236}">
              <a16:creationId xmlns:a16="http://schemas.microsoft.com/office/drawing/2014/main" xmlns="" id="{00000000-0008-0000-0000-0000B0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85" name="Rectángulo 18884">
          <a:extLst>
            <a:ext uri="{FF2B5EF4-FFF2-40B4-BE49-F238E27FC236}">
              <a16:creationId xmlns:a16="http://schemas.microsoft.com/office/drawing/2014/main" xmlns="" id="{00000000-0008-0000-0000-0000B1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86" name="Rectángulo 18885">
          <a:extLst>
            <a:ext uri="{FF2B5EF4-FFF2-40B4-BE49-F238E27FC236}">
              <a16:creationId xmlns:a16="http://schemas.microsoft.com/office/drawing/2014/main" xmlns="" id="{00000000-0008-0000-0000-0000B2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87" name="Rectángulo 18886">
          <a:extLst>
            <a:ext uri="{FF2B5EF4-FFF2-40B4-BE49-F238E27FC236}">
              <a16:creationId xmlns:a16="http://schemas.microsoft.com/office/drawing/2014/main" xmlns="" id="{00000000-0008-0000-0000-0000B3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88" name="Rectángulo 18887">
          <a:extLst>
            <a:ext uri="{FF2B5EF4-FFF2-40B4-BE49-F238E27FC236}">
              <a16:creationId xmlns:a16="http://schemas.microsoft.com/office/drawing/2014/main" xmlns="" id="{00000000-0008-0000-0000-0000B4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89" name="Rectángulo 18888">
          <a:extLst>
            <a:ext uri="{FF2B5EF4-FFF2-40B4-BE49-F238E27FC236}">
              <a16:creationId xmlns:a16="http://schemas.microsoft.com/office/drawing/2014/main" xmlns="" id="{00000000-0008-0000-0000-0000B5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90" name="Rectángulo 18889">
          <a:extLst>
            <a:ext uri="{FF2B5EF4-FFF2-40B4-BE49-F238E27FC236}">
              <a16:creationId xmlns:a16="http://schemas.microsoft.com/office/drawing/2014/main" xmlns="" id="{00000000-0008-0000-0000-0000B6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91" name="Rectángulo 18890">
          <a:extLst>
            <a:ext uri="{FF2B5EF4-FFF2-40B4-BE49-F238E27FC236}">
              <a16:creationId xmlns:a16="http://schemas.microsoft.com/office/drawing/2014/main" xmlns="" id="{00000000-0008-0000-0000-0000B7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92" name="Rectángulo 18891">
          <a:extLst>
            <a:ext uri="{FF2B5EF4-FFF2-40B4-BE49-F238E27FC236}">
              <a16:creationId xmlns:a16="http://schemas.microsoft.com/office/drawing/2014/main" xmlns="" id="{00000000-0008-0000-0000-0000B8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93" name="Rectángulo 18892">
          <a:extLst>
            <a:ext uri="{FF2B5EF4-FFF2-40B4-BE49-F238E27FC236}">
              <a16:creationId xmlns:a16="http://schemas.microsoft.com/office/drawing/2014/main" xmlns="" id="{00000000-0008-0000-0000-0000B9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94" name="Rectángulo 18893">
          <a:extLst>
            <a:ext uri="{FF2B5EF4-FFF2-40B4-BE49-F238E27FC236}">
              <a16:creationId xmlns:a16="http://schemas.microsoft.com/office/drawing/2014/main" xmlns="" id="{00000000-0008-0000-0000-0000BA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95" name="Rectángulo 18894">
          <a:extLst>
            <a:ext uri="{FF2B5EF4-FFF2-40B4-BE49-F238E27FC236}">
              <a16:creationId xmlns:a16="http://schemas.microsoft.com/office/drawing/2014/main" xmlns="" id="{00000000-0008-0000-0000-0000BB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96" name="Rectángulo 18895">
          <a:extLst>
            <a:ext uri="{FF2B5EF4-FFF2-40B4-BE49-F238E27FC236}">
              <a16:creationId xmlns:a16="http://schemas.microsoft.com/office/drawing/2014/main" xmlns="" id="{00000000-0008-0000-0000-0000BC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97" name="Rectángulo 18896">
          <a:extLst>
            <a:ext uri="{FF2B5EF4-FFF2-40B4-BE49-F238E27FC236}">
              <a16:creationId xmlns:a16="http://schemas.microsoft.com/office/drawing/2014/main" xmlns="" id="{00000000-0008-0000-0000-0000BD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98" name="Rectángulo 18897">
          <a:extLst>
            <a:ext uri="{FF2B5EF4-FFF2-40B4-BE49-F238E27FC236}">
              <a16:creationId xmlns:a16="http://schemas.microsoft.com/office/drawing/2014/main" xmlns="" id="{00000000-0008-0000-0000-0000BE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899" name="Rectángulo 18898">
          <a:extLst>
            <a:ext uri="{FF2B5EF4-FFF2-40B4-BE49-F238E27FC236}">
              <a16:creationId xmlns:a16="http://schemas.microsoft.com/office/drawing/2014/main" xmlns="" id="{00000000-0008-0000-0000-0000BF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00" name="Rectángulo 18899">
          <a:extLst>
            <a:ext uri="{FF2B5EF4-FFF2-40B4-BE49-F238E27FC236}">
              <a16:creationId xmlns:a16="http://schemas.microsoft.com/office/drawing/2014/main" xmlns="" id="{00000000-0008-0000-0000-0000C0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01" name="Rectángulo 18900">
          <a:extLst>
            <a:ext uri="{FF2B5EF4-FFF2-40B4-BE49-F238E27FC236}">
              <a16:creationId xmlns:a16="http://schemas.microsoft.com/office/drawing/2014/main" xmlns="" id="{00000000-0008-0000-0000-0000C1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02" name="Rectángulo 18901">
          <a:extLst>
            <a:ext uri="{FF2B5EF4-FFF2-40B4-BE49-F238E27FC236}">
              <a16:creationId xmlns:a16="http://schemas.microsoft.com/office/drawing/2014/main" xmlns="" id="{00000000-0008-0000-0000-0000C2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03" name="Rectángulo 18902">
          <a:extLst>
            <a:ext uri="{FF2B5EF4-FFF2-40B4-BE49-F238E27FC236}">
              <a16:creationId xmlns:a16="http://schemas.microsoft.com/office/drawing/2014/main" xmlns="" id="{00000000-0008-0000-0000-0000C3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8904" name="Rectángulo 18903">
          <a:extLst>
            <a:ext uri="{FF2B5EF4-FFF2-40B4-BE49-F238E27FC236}">
              <a16:creationId xmlns:a16="http://schemas.microsoft.com/office/drawing/2014/main" xmlns="" id="{00000000-0008-0000-0000-0000C45B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05" name="Rectángulo 18904">
          <a:extLst>
            <a:ext uri="{FF2B5EF4-FFF2-40B4-BE49-F238E27FC236}">
              <a16:creationId xmlns:a16="http://schemas.microsoft.com/office/drawing/2014/main" xmlns="" id="{00000000-0008-0000-0000-0000C5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06" name="Rectángulo 18905">
          <a:extLst>
            <a:ext uri="{FF2B5EF4-FFF2-40B4-BE49-F238E27FC236}">
              <a16:creationId xmlns:a16="http://schemas.microsoft.com/office/drawing/2014/main" xmlns="" id="{00000000-0008-0000-0000-0000C6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07" name="Rectángulo 18906">
          <a:extLst>
            <a:ext uri="{FF2B5EF4-FFF2-40B4-BE49-F238E27FC236}">
              <a16:creationId xmlns:a16="http://schemas.microsoft.com/office/drawing/2014/main" xmlns="" id="{00000000-0008-0000-0000-0000C7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08" name="Rectángulo 18907">
          <a:extLst>
            <a:ext uri="{FF2B5EF4-FFF2-40B4-BE49-F238E27FC236}">
              <a16:creationId xmlns:a16="http://schemas.microsoft.com/office/drawing/2014/main" xmlns="" id="{00000000-0008-0000-0000-0000C8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09" name="Rectángulo 18908">
          <a:extLst>
            <a:ext uri="{FF2B5EF4-FFF2-40B4-BE49-F238E27FC236}">
              <a16:creationId xmlns:a16="http://schemas.microsoft.com/office/drawing/2014/main" xmlns="" id="{00000000-0008-0000-0000-0000C9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10" name="Rectángulo 18909">
          <a:extLst>
            <a:ext uri="{FF2B5EF4-FFF2-40B4-BE49-F238E27FC236}">
              <a16:creationId xmlns:a16="http://schemas.microsoft.com/office/drawing/2014/main" xmlns="" id="{00000000-0008-0000-0000-0000CA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11" name="Rectángulo 18910">
          <a:extLst>
            <a:ext uri="{FF2B5EF4-FFF2-40B4-BE49-F238E27FC236}">
              <a16:creationId xmlns:a16="http://schemas.microsoft.com/office/drawing/2014/main" xmlns="" id="{00000000-0008-0000-0000-0000CB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12" name="Rectángulo 18911">
          <a:extLst>
            <a:ext uri="{FF2B5EF4-FFF2-40B4-BE49-F238E27FC236}">
              <a16:creationId xmlns:a16="http://schemas.microsoft.com/office/drawing/2014/main" xmlns="" id="{00000000-0008-0000-0000-0000CC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13" name="Rectángulo 18912">
          <a:extLst>
            <a:ext uri="{FF2B5EF4-FFF2-40B4-BE49-F238E27FC236}">
              <a16:creationId xmlns:a16="http://schemas.microsoft.com/office/drawing/2014/main" xmlns="" id="{00000000-0008-0000-0000-0000CD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14" name="Rectángulo 18913">
          <a:extLst>
            <a:ext uri="{FF2B5EF4-FFF2-40B4-BE49-F238E27FC236}">
              <a16:creationId xmlns:a16="http://schemas.microsoft.com/office/drawing/2014/main" xmlns="" id="{00000000-0008-0000-0000-0000CE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15" name="Rectángulo 18914">
          <a:extLst>
            <a:ext uri="{FF2B5EF4-FFF2-40B4-BE49-F238E27FC236}">
              <a16:creationId xmlns:a16="http://schemas.microsoft.com/office/drawing/2014/main" xmlns="" id="{00000000-0008-0000-0000-0000CF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16" name="Rectángulo 18915">
          <a:extLst>
            <a:ext uri="{FF2B5EF4-FFF2-40B4-BE49-F238E27FC236}">
              <a16:creationId xmlns:a16="http://schemas.microsoft.com/office/drawing/2014/main" xmlns="" id="{00000000-0008-0000-0000-0000D0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17" name="Rectángulo 18916">
          <a:extLst>
            <a:ext uri="{FF2B5EF4-FFF2-40B4-BE49-F238E27FC236}">
              <a16:creationId xmlns:a16="http://schemas.microsoft.com/office/drawing/2014/main" xmlns="" id="{00000000-0008-0000-0000-0000D1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18" name="Rectángulo 18917">
          <a:extLst>
            <a:ext uri="{FF2B5EF4-FFF2-40B4-BE49-F238E27FC236}">
              <a16:creationId xmlns:a16="http://schemas.microsoft.com/office/drawing/2014/main" xmlns="" id="{00000000-0008-0000-0000-0000D2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19" name="Rectángulo 18918">
          <a:extLst>
            <a:ext uri="{FF2B5EF4-FFF2-40B4-BE49-F238E27FC236}">
              <a16:creationId xmlns:a16="http://schemas.microsoft.com/office/drawing/2014/main" xmlns="" id="{00000000-0008-0000-0000-0000D3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20" name="Rectángulo 18919">
          <a:extLst>
            <a:ext uri="{FF2B5EF4-FFF2-40B4-BE49-F238E27FC236}">
              <a16:creationId xmlns:a16="http://schemas.microsoft.com/office/drawing/2014/main" xmlns="" id="{00000000-0008-0000-0000-0000D4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21" name="Rectángulo 18920">
          <a:extLst>
            <a:ext uri="{FF2B5EF4-FFF2-40B4-BE49-F238E27FC236}">
              <a16:creationId xmlns:a16="http://schemas.microsoft.com/office/drawing/2014/main" xmlns="" id="{00000000-0008-0000-0000-0000D5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22" name="Rectángulo 18921">
          <a:extLst>
            <a:ext uri="{FF2B5EF4-FFF2-40B4-BE49-F238E27FC236}">
              <a16:creationId xmlns:a16="http://schemas.microsoft.com/office/drawing/2014/main" xmlns="" id="{00000000-0008-0000-0000-0000D6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23" name="Rectángulo 18922">
          <a:extLst>
            <a:ext uri="{FF2B5EF4-FFF2-40B4-BE49-F238E27FC236}">
              <a16:creationId xmlns:a16="http://schemas.microsoft.com/office/drawing/2014/main" xmlns="" id="{00000000-0008-0000-0000-0000D7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24" name="Rectángulo 18923">
          <a:extLst>
            <a:ext uri="{FF2B5EF4-FFF2-40B4-BE49-F238E27FC236}">
              <a16:creationId xmlns:a16="http://schemas.microsoft.com/office/drawing/2014/main" xmlns="" id="{00000000-0008-0000-0000-0000D8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25" name="Rectángulo 18924">
          <a:extLst>
            <a:ext uri="{FF2B5EF4-FFF2-40B4-BE49-F238E27FC236}">
              <a16:creationId xmlns:a16="http://schemas.microsoft.com/office/drawing/2014/main" xmlns="" id="{00000000-0008-0000-0000-0000D9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26" name="Rectángulo 18925">
          <a:extLst>
            <a:ext uri="{FF2B5EF4-FFF2-40B4-BE49-F238E27FC236}">
              <a16:creationId xmlns:a16="http://schemas.microsoft.com/office/drawing/2014/main" xmlns="" id="{00000000-0008-0000-0000-0000DA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27" name="Rectángulo 18926">
          <a:extLst>
            <a:ext uri="{FF2B5EF4-FFF2-40B4-BE49-F238E27FC236}">
              <a16:creationId xmlns:a16="http://schemas.microsoft.com/office/drawing/2014/main" xmlns="" id="{00000000-0008-0000-0000-0000DB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28" name="Rectángulo 18927">
          <a:extLst>
            <a:ext uri="{FF2B5EF4-FFF2-40B4-BE49-F238E27FC236}">
              <a16:creationId xmlns:a16="http://schemas.microsoft.com/office/drawing/2014/main" xmlns="" id="{00000000-0008-0000-0000-0000DC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29" name="Rectángulo 18928">
          <a:extLst>
            <a:ext uri="{FF2B5EF4-FFF2-40B4-BE49-F238E27FC236}">
              <a16:creationId xmlns:a16="http://schemas.microsoft.com/office/drawing/2014/main" xmlns="" id="{00000000-0008-0000-0000-0000DD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30" name="Rectángulo 18929">
          <a:extLst>
            <a:ext uri="{FF2B5EF4-FFF2-40B4-BE49-F238E27FC236}">
              <a16:creationId xmlns:a16="http://schemas.microsoft.com/office/drawing/2014/main" xmlns="" id="{00000000-0008-0000-0000-0000DE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8931" name="Rectángulo 18930">
          <a:extLst>
            <a:ext uri="{FF2B5EF4-FFF2-40B4-BE49-F238E27FC236}">
              <a16:creationId xmlns:a16="http://schemas.microsoft.com/office/drawing/2014/main" xmlns="" id="{00000000-0008-0000-0000-0000DF5B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32" name="Rectángulo 18931">
          <a:extLst>
            <a:ext uri="{FF2B5EF4-FFF2-40B4-BE49-F238E27FC236}">
              <a16:creationId xmlns:a16="http://schemas.microsoft.com/office/drawing/2014/main" xmlns="" id="{00000000-0008-0000-0000-0000E0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33" name="Rectángulo 18932">
          <a:extLst>
            <a:ext uri="{FF2B5EF4-FFF2-40B4-BE49-F238E27FC236}">
              <a16:creationId xmlns:a16="http://schemas.microsoft.com/office/drawing/2014/main" xmlns="" id="{00000000-0008-0000-0000-0000E1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34" name="Rectángulo 18933">
          <a:extLst>
            <a:ext uri="{FF2B5EF4-FFF2-40B4-BE49-F238E27FC236}">
              <a16:creationId xmlns:a16="http://schemas.microsoft.com/office/drawing/2014/main" xmlns="" id="{00000000-0008-0000-0000-0000E2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35" name="Rectángulo 18934">
          <a:extLst>
            <a:ext uri="{FF2B5EF4-FFF2-40B4-BE49-F238E27FC236}">
              <a16:creationId xmlns:a16="http://schemas.microsoft.com/office/drawing/2014/main" xmlns="" id="{00000000-0008-0000-0000-0000E3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36" name="Rectángulo 18935">
          <a:extLst>
            <a:ext uri="{FF2B5EF4-FFF2-40B4-BE49-F238E27FC236}">
              <a16:creationId xmlns:a16="http://schemas.microsoft.com/office/drawing/2014/main" xmlns="" id="{00000000-0008-0000-0000-0000E4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37" name="Rectángulo 18936">
          <a:extLst>
            <a:ext uri="{FF2B5EF4-FFF2-40B4-BE49-F238E27FC236}">
              <a16:creationId xmlns:a16="http://schemas.microsoft.com/office/drawing/2014/main" xmlns="" id="{00000000-0008-0000-0000-0000E5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38" name="Rectángulo 18937">
          <a:extLst>
            <a:ext uri="{FF2B5EF4-FFF2-40B4-BE49-F238E27FC236}">
              <a16:creationId xmlns:a16="http://schemas.microsoft.com/office/drawing/2014/main" xmlns="" id="{00000000-0008-0000-0000-0000E6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39" name="Rectángulo 18938">
          <a:extLst>
            <a:ext uri="{FF2B5EF4-FFF2-40B4-BE49-F238E27FC236}">
              <a16:creationId xmlns:a16="http://schemas.microsoft.com/office/drawing/2014/main" xmlns="" id="{00000000-0008-0000-0000-0000E7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40" name="Rectángulo 18939">
          <a:extLst>
            <a:ext uri="{FF2B5EF4-FFF2-40B4-BE49-F238E27FC236}">
              <a16:creationId xmlns:a16="http://schemas.microsoft.com/office/drawing/2014/main" xmlns="" id="{00000000-0008-0000-0000-0000E8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41" name="Rectángulo 18940">
          <a:extLst>
            <a:ext uri="{FF2B5EF4-FFF2-40B4-BE49-F238E27FC236}">
              <a16:creationId xmlns:a16="http://schemas.microsoft.com/office/drawing/2014/main" xmlns="" id="{00000000-0008-0000-0000-0000E9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42" name="Rectángulo 18941">
          <a:extLst>
            <a:ext uri="{FF2B5EF4-FFF2-40B4-BE49-F238E27FC236}">
              <a16:creationId xmlns:a16="http://schemas.microsoft.com/office/drawing/2014/main" xmlns="" id="{00000000-0008-0000-0000-0000EA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43" name="Rectángulo 18942">
          <a:extLst>
            <a:ext uri="{FF2B5EF4-FFF2-40B4-BE49-F238E27FC236}">
              <a16:creationId xmlns:a16="http://schemas.microsoft.com/office/drawing/2014/main" xmlns="" id="{00000000-0008-0000-0000-0000EB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44" name="Rectángulo 18943">
          <a:extLst>
            <a:ext uri="{FF2B5EF4-FFF2-40B4-BE49-F238E27FC236}">
              <a16:creationId xmlns:a16="http://schemas.microsoft.com/office/drawing/2014/main" xmlns="" id="{00000000-0008-0000-0000-0000EC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45" name="Rectángulo 18944">
          <a:extLst>
            <a:ext uri="{FF2B5EF4-FFF2-40B4-BE49-F238E27FC236}">
              <a16:creationId xmlns:a16="http://schemas.microsoft.com/office/drawing/2014/main" xmlns="" id="{00000000-0008-0000-0000-0000ED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46" name="Rectángulo 18945">
          <a:extLst>
            <a:ext uri="{FF2B5EF4-FFF2-40B4-BE49-F238E27FC236}">
              <a16:creationId xmlns:a16="http://schemas.microsoft.com/office/drawing/2014/main" xmlns="" id="{00000000-0008-0000-0000-0000EE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47" name="Rectángulo 18946">
          <a:extLst>
            <a:ext uri="{FF2B5EF4-FFF2-40B4-BE49-F238E27FC236}">
              <a16:creationId xmlns:a16="http://schemas.microsoft.com/office/drawing/2014/main" xmlns="" id="{00000000-0008-0000-0000-0000EF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48" name="Rectángulo 18947">
          <a:extLst>
            <a:ext uri="{FF2B5EF4-FFF2-40B4-BE49-F238E27FC236}">
              <a16:creationId xmlns:a16="http://schemas.microsoft.com/office/drawing/2014/main" xmlns="" id="{00000000-0008-0000-0000-0000F0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49" name="Rectángulo 18948">
          <a:extLst>
            <a:ext uri="{FF2B5EF4-FFF2-40B4-BE49-F238E27FC236}">
              <a16:creationId xmlns:a16="http://schemas.microsoft.com/office/drawing/2014/main" xmlns="" id="{00000000-0008-0000-0000-0000F1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50" name="Rectángulo 18949">
          <a:extLst>
            <a:ext uri="{FF2B5EF4-FFF2-40B4-BE49-F238E27FC236}">
              <a16:creationId xmlns:a16="http://schemas.microsoft.com/office/drawing/2014/main" xmlns="" id="{00000000-0008-0000-0000-0000F2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51" name="Rectángulo 18950">
          <a:extLst>
            <a:ext uri="{FF2B5EF4-FFF2-40B4-BE49-F238E27FC236}">
              <a16:creationId xmlns:a16="http://schemas.microsoft.com/office/drawing/2014/main" xmlns="" id="{00000000-0008-0000-0000-0000F3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52" name="Rectángulo 18951">
          <a:extLst>
            <a:ext uri="{FF2B5EF4-FFF2-40B4-BE49-F238E27FC236}">
              <a16:creationId xmlns:a16="http://schemas.microsoft.com/office/drawing/2014/main" xmlns="" id="{00000000-0008-0000-0000-0000F4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53" name="Rectángulo 18952">
          <a:extLst>
            <a:ext uri="{FF2B5EF4-FFF2-40B4-BE49-F238E27FC236}">
              <a16:creationId xmlns:a16="http://schemas.microsoft.com/office/drawing/2014/main" xmlns="" id="{00000000-0008-0000-0000-0000F5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54" name="Rectángulo 18953">
          <a:extLst>
            <a:ext uri="{FF2B5EF4-FFF2-40B4-BE49-F238E27FC236}">
              <a16:creationId xmlns:a16="http://schemas.microsoft.com/office/drawing/2014/main" xmlns="" id="{00000000-0008-0000-0000-0000F6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55" name="Rectángulo 18954">
          <a:extLst>
            <a:ext uri="{FF2B5EF4-FFF2-40B4-BE49-F238E27FC236}">
              <a16:creationId xmlns:a16="http://schemas.microsoft.com/office/drawing/2014/main" xmlns="" id="{00000000-0008-0000-0000-0000F7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56" name="Rectángulo 18955">
          <a:extLst>
            <a:ext uri="{FF2B5EF4-FFF2-40B4-BE49-F238E27FC236}">
              <a16:creationId xmlns:a16="http://schemas.microsoft.com/office/drawing/2014/main" xmlns="" id="{00000000-0008-0000-0000-0000F8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57" name="Rectángulo 18956">
          <a:extLst>
            <a:ext uri="{FF2B5EF4-FFF2-40B4-BE49-F238E27FC236}">
              <a16:creationId xmlns:a16="http://schemas.microsoft.com/office/drawing/2014/main" xmlns="" id="{00000000-0008-0000-0000-0000F9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58" name="Rectángulo 18957">
          <a:extLst>
            <a:ext uri="{FF2B5EF4-FFF2-40B4-BE49-F238E27FC236}">
              <a16:creationId xmlns:a16="http://schemas.microsoft.com/office/drawing/2014/main" xmlns="" id="{00000000-0008-0000-0000-0000FA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59" name="Rectángulo 18958">
          <a:extLst>
            <a:ext uri="{FF2B5EF4-FFF2-40B4-BE49-F238E27FC236}">
              <a16:creationId xmlns:a16="http://schemas.microsoft.com/office/drawing/2014/main" xmlns="" id="{00000000-0008-0000-0000-0000FB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60" name="Rectángulo 18959">
          <a:extLst>
            <a:ext uri="{FF2B5EF4-FFF2-40B4-BE49-F238E27FC236}">
              <a16:creationId xmlns:a16="http://schemas.microsoft.com/office/drawing/2014/main" xmlns="" id="{00000000-0008-0000-0000-0000FC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8961" name="Rectángulo 18960">
          <a:extLst>
            <a:ext uri="{FF2B5EF4-FFF2-40B4-BE49-F238E27FC236}">
              <a16:creationId xmlns:a16="http://schemas.microsoft.com/office/drawing/2014/main" xmlns="" id="{00000000-0008-0000-0000-0000FD5B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62" name="Rectángulo 18961">
          <a:extLst>
            <a:ext uri="{FF2B5EF4-FFF2-40B4-BE49-F238E27FC236}">
              <a16:creationId xmlns:a16="http://schemas.microsoft.com/office/drawing/2014/main" xmlns="" id="{00000000-0008-0000-0000-0000FE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63" name="Rectángulo 18962">
          <a:extLst>
            <a:ext uri="{FF2B5EF4-FFF2-40B4-BE49-F238E27FC236}">
              <a16:creationId xmlns:a16="http://schemas.microsoft.com/office/drawing/2014/main" xmlns="" id="{00000000-0008-0000-0000-0000FF5B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64" name="Rectángulo 18963">
          <a:extLst>
            <a:ext uri="{FF2B5EF4-FFF2-40B4-BE49-F238E27FC236}">
              <a16:creationId xmlns:a16="http://schemas.microsoft.com/office/drawing/2014/main" xmlns="" id="{00000000-0008-0000-0000-000000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65" name="Rectángulo 18964">
          <a:extLst>
            <a:ext uri="{FF2B5EF4-FFF2-40B4-BE49-F238E27FC236}">
              <a16:creationId xmlns:a16="http://schemas.microsoft.com/office/drawing/2014/main" xmlns="" id="{00000000-0008-0000-0000-000001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66" name="Rectángulo 18965">
          <a:extLst>
            <a:ext uri="{FF2B5EF4-FFF2-40B4-BE49-F238E27FC236}">
              <a16:creationId xmlns:a16="http://schemas.microsoft.com/office/drawing/2014/main" xmlns="" id="{00000000-0008-0000-0000-000002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67" name="Rectángulo 18966">
          <a:extLst>
            <a:ext uri="{FF2B5EF4-FFF2-40B4-BE49-F238E27FC236}">
              <a16:creationId xmlns:a16="http://schemas.microsoft.com/office/drawing/2014/main" xmlns="" id="{00000000-0008-0000-0000-000003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68" name="Rectángulo 18967">
          <a:extLst>
            <a:ext uri="{FF2B5EF4-FFF2-40B4-BE49-F238E27FC236}">
              <a16:creationId xmlns:a16="http://schemas.microsoft.com/office/drawing/2014/main" xmlns="" id="{00000000-0008-0000-0000-000004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69" name="Rectángulo 18968">
          <a:extLst>
            <a:ext uri="{FF2B5EF4-FFF2-40B4-BE49-F238E27FC236}">
              <a16:creationId xmlns:a16="http://schemas.microsoft.com/office/drawing/2014/main" xmlns="" id="{00000000-0008-0000-0000-000005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70" name="Rectángulo 18969">
          <a:extLst>
            <a:ext uri="{FF2B5EF4-FFF2-40B4-BE49-F238E27FC236}">
              <a16:creationId xmlns:a16="http://schemas.microsoft.com/office/drawing/2014/main" xmlns="" id="{00000000-0008-0000-0000-000006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71" name="Rectángulo 18970">
          <a:extLst>
            <a:ext uri="{FF2B5EF4-FFF2-40B4-BE49-F238E27FC236}">
              <a16:creationId xmlns:a16="http://schemas.microsoft.com/office/drawing/2014/main" xmlns="" id="{00000000-0008-0000-0000-000007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72" name="Rectángulo 18971">
          <a:extLst>
            <a:ext uri="{FF2B5EF4-FFF2-40B4-BE49-F238E27FC236}">
              <a16:creationId xmlns:a16="http://schemas.microsoft.com/office/drawing/2014/main" xmlns="" id="{00000000-0008-0000-0000-000008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73" name="Rectángulo 18972">
          <a:extLst>
            <a:ext uri="{FF2B5EF4-FFF2-40B4-BE49-F238E27FC236}">
              <a16:creationId xmlns:a16="http://schemas.microsoft.com/office/drawing/2014/main" xmlns="" id="{00000000-0008-0000-0000-000009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74" name="Rectángulo 18973">
          <a:extLst>
            <a:ext uri="{FF2B5EF4-FFF2-40B4-BE49-F238E27FC236}">
              <a16:creationId xmlns:a16="http://schemas.microsoft.com/office/drawing/2014/main" xmlns="" id="{00000000-0008-0000-0000-00000A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75" name="Rectángulo 18974">
          <a:extLst>
            <a:ext uri="{FF2B5EF4-FFF2-40B4-BE49-F238E27FC236}">
              <a16:creationId xmlns:a16="http://schemas.microsoft.com/office/drawing/2014/main" xmlns="" id="{00000000-0008-0000-0000-00000B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76" name="Rectángulo 18975">
          <a:extLst>
            <a:ext uri="{FF2B5EF4-FFF2-40B4-BE49-F238E27FC236}">
              <a16:creationId xmlns:a16="http://schemas.microsoft.com/office/drawing/2014/main" xmlns="" id="{00000000-0008-0000-0000-00000C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77" name="Rectángulo 18976">
          <a:extLst>
            <a:ext uri="{FF2B5EF4-FFF2-40B4-BE49-F238E27FC236}">
              <a16:creationId xmlns:a16="http://schemas.microsoft.com/office/drawing/2014/main" xmlns="" id="{00000000-0008-0000-0000-00000D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78" name="Rectángulo 18977">
          <a:extLst>
            <a:ext uri="{FF2B5EF4-FFF2-40B4-BE49-F238E27FC236}">
              <a16:creationId xmlns:a16="http://schemas.microsoft.com/office/drawing/2014/main" xmlns="" id="{00000000-0008-0000-0000-00000E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79" name="Rectángulo 18978">
          <a:extLst>
            <a:ext uri="{FF2B5EF4-FFF2-40B4-BE49-F238E27FC236}">
              <a16:creationId xmlns:a16="http://schemas.microsoft.com/office/drawing/2014/main" xmlns="" id="{00000000-0008-0000-0000-00000F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80" name="Rectángulo 18979">
          <a:extLst>
            <a:ext uri="{FF2B5EF4-FFF2-40B4-BE49-F238E27FC236}">
              <a16:creationId xmlns:a16="http://schemas.microsoft.com/office/drawing/2014/main" xmlns="" id="{00000000-0008-0000-0000-000010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81" name="Rectángulo 18980">
          <a:extLst>
            <a:ext uri="{FF2B5EF4-FFF2-40B4-BE49-F238E27FC236}">
              <a16:creationId xmlns:a16="http://schemas.microsoft.com/office/drawing/2014/main" xmlns="" id="{00000000-0008-0000-0000-000011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82" name="Rectángulo 18981">
          <a:extLst>
            <a:ext uri="{FF2B5EF4-FFF2-40B4-BE49-F238E27FC236}">
              <a16:creationId xmlns:a16="http://schemas.microsoft.com/office/drawing/2014/main" xmlns="" id="{00000000-0008-0000-0000-000012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83" name="Rectángulo 18982">
          <a:extLst>
            <a:ext uri="{FF2B5EF4-FFF2-40B4-BE49-F238E27FC236}">
              <a16:creationId xmlns:a16="http://schemas.microsoft.com/office/drawing/2014/main" xmlns="" id="{00000000-0008-0000-0000-000013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84" name="Rectángulo 18983">
          <a:extLst>
            <a:ext uri="{FF2B5EF4-FFF2-40B4-BE49-F238E27FC236}">
              <a16:creationId xmlns:a16="http://schemas.microsoft.com/office/drawing/2014/main" xmlns="" id="{00000000-0008-0000-0000-000014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85" name="Rectángulo 18984">
          <a:extLst>
            <a:ext uri="{FF2B5EF4-FFF2-40B4-BE49-F238E27FC236}">
              <a16:creationId xmlns:a16="http://schemas.microsoft.com/office/drawing/2014/main" xmlns="" id="{00000000-0008-0000-0000-000015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86" name="Rectángulo 18985">
          <a:extLst>
            <a:ext uri="{FF2B5EF4-FFF2-40B4-BE49-F238E27FC236}">
              <a16:creationId xmlns:a16="http://schemas.microsoft.com/office/drawing/2014/main" xmlns="" id="{00000000-0008-0000-0000-000016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87" name="Rectángulo 18986">
          <a:extLst>
            <a:ext uri="{FF2B5EF4-FFF2-40B4-BE49-F238E27FC236}">
              <a16:creationId xmlns:a16="http://schemas.microsoft.com/office/drawing/2014/main" xmlns="" id="{00000000-0008-0000-0000-000017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88" name="Rectángulo 18987">
          <a:extLst>
            <a:ext uri="{FF2B5EF4-FFF2-40B4-BE49-F238E27FC236}">
              <a16:creationId xmlns:a16="http://schemas.microsoft.com/office/drawing/2014/main" xmlns="" id="{00000000-0008-0000-0000-000018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89" name="Rectángulo 18988">
          <a:extLst>
            <a:ext uri="{FF2B5EF4-FFF2-40B4-BE49-F238E27FC236}">
              <a16:creationId xmlns:a16="http://schemas.microsoft.com/office/drawing/2014/main" xmlns="" id="{00000000-0008-0000-0000-000019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90" name="Rectángulo 18989">
          <a:extLst>
            <a:ext uri="{FF2B5EF4-FFF2-40B4-BE49-F238E27FC236}">
              <a16:creationId xmlns:a16="http://schemas.microsoft.com/office/drawing/2014/main" xmlns="" id="{00000000-0008-0000-0000-00001A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91" name="Rectángulo 18990">
          <a:extLst>
            <a:ext uri="{FF2B5EF4-FFF2-40B4-BE49-F238E27FC236}">
              <a16:creationId xmlns:a16="http://schemas.microsoft.com/office/drawing/2014/main" xmlns="" id="{00000000-0008-0000-0000-00001B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92" name="Rectángulo 18991">
          <a:extLst>
            <a:ext uri="{FF2B5EF4-FFF2-40B4-BE49-F238E27FC236}">
              <a16:creationId xmlns:a16="http://schemas.microsoft.com/office/drawing/2014/main" xmlns="" id="{00000000-0008-0000-0000-00001C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93" name="Rectángulo 18992">
          <a:extLst>
            <a:ext uri="{FF2B5EF4-FFF2-40B4-BE49-F238E27FC236}">
              <a16:creationId xmlns:a16="http://schemas.microsoft.com/office/drawing/2014/main" xmlns="" id="{00000000-0008-0000-0000-00001D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94" name="Rectángulo 18993">
          <a:extLst>
            <a:ext uri="{FF2B5EF4-FFF2-40B4-BE49-F238E27FC236}">
              <a16:creationId xmlns:a16="http://schemas.microsoft.com/office/drawing/2014/main" xmlns="" id="{00000000-0008-0000-0000-00001E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95" name="Rectángulo 18994">
          <a:extLst>
            <a:ext uri="{FF2B5EF4-FFF2-40B4-BE49-F238E27FC236}">
              <a16:creationId xmlns:a16="http://schemas.microsoft.com/office/drawing/2014/main" xmlns="" id="{00000000-0008-0000-0000-00001F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96" name="Rectángulo 18995">
          <a:extLst>
            <a:ext uri="{FF2B5EF4-FFF2-40B4-BE49-F238E27FC236}">
              <a16:creationId xmlns:a16="http://schemas.microsoft.com/office/drawing/2014/main" xmlns="" id="{00000000-0008-0000-0000-000020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97" name="Rectángulo 18996">
          <a:extLst>
            <a:ext uri="{FF2B5EF4-FFF2-40B4-BE49-F238E27FC236}">
              <a16:creationId xmlns:a16="http://schemas.microsoft.com/office/drawing/2014/main" xmlns="" id="{00000000-0008-0000-0000-000021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98" name="Rectángulo 18997">
          <a:extLst>
            <a:ext uri="{FF2B5EF4-FFF2-40B4-BE49-F238E27FC236}">
              <a16:creationId xmlns:a16="http://schemas.microsoft.com/office/drawing/2014/main" xmlns="" id="{00000000-0008-0000-0000-000022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8999" name="Rectángulo 18998">
          <a:extLst>
            <a:ext uri="{FF2B5EF4-FFF2-40B4-BE49-F238E27FC236}">
              <a16:creationId xmlns:a16="http://schemas.microsoft.com/office/drawing/2014/main" xmlns="" id="{00000000-0008-0000-0000-000023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00" name="Rectángulo 18999">
          <a:extLst>
            <a:ext uri="{FF2B5EF4-FFF2-40B4-BE49-F238E27FC236}">
              <a16:creationId xmlns:a16="http://schemas.microsoft.com/office/drawing/2014/main" xmlns="" id="{00000000-0008-0000-0000-000024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01" name="Rectángulo 19000">
          <a:extLst>
            <a:ext uri="{FF2B5EF4-FFF2-40B4-BE49-F238E27FC236}">
              <a16:creationId xmlns:a16="http://schemas.microsoft.com/office/drawing/2014/main" xmlns="" id="{00000000-0008-0000-0000-000025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19002" name="Rectángulo 19001">
          <a:extLst>
            <a:ext uri="{FF2B5EF4-FFF2-40B4-BE49-F238E27FC236}">
              <a16:creationId xmlns:a16="http://schemas.microsoft.com/office/drawing/2014/main" xmlns="" id="{00000000-0008-0000-0000-0000265C0000}"/>
            </a:ext>
          </a:extLst>
        </xdr:cNvPr>
        <xdr:cNvSpPr/>
      </xdr:nvSpPr>
      <xdr:spPr>
        <a:xfrm>
          <a:off x="857250" y="9782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19003" name="Rectángulo 19002">
          <a:extLst>
            <a:ext uri="{FF2B5EF4-FFF2-40B4-BE49-F238E27FC236}">
              <a16:creationId xmlns:a16="http://schemas.microsoft.com/office/drawing/2014/main" xmlns="" id="{00000000-0008-0000-0000-0000275C0000}"/>
            </a:ext>
          </a:extLst>
        </xdr:cNvPr>
        <xdr:cNvSpPr/>
      </xdr:nvSpPr>
      <xdr:spPr>
        <a:xfrm>
          <a:off x="857250" y="9782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19004" name="Rectángulo 19003">
          <a:extLst>
            <a:ext uri="{FF2B5EF4-FFF2-40B4-BE49-F238E27FC236}">
              <a16:creationId xmlns:a16="http://schemas.microsoft.com/office/drawing/2014/main" xmlns="" id="{00000000-0008-0000-0000-0000285C0000}"/>
            </a:ext>
          </a:extLst>
        </xdr:cNvPr>
        <xdr:cNvSpPr/>
      </xdr:nvSpPr>
      <xdr:spPr>
        <a:xfrm>
          <a:off x="857250" y="9782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19005" name="Rectángulo 19004">
          <a:extLst>
            <a:ext uri="{FF2B5EF4-FFF2-40B4-BE49-F238E27FC236}">
              <a16:creationId xmlns:a16="http://schemas.microsoft.com/office/drawing/2014/main" xmlns="" id="{00000000-0008-0000-0000-0000295C0000}"/>
            </a:ext>
          </a:extLst>
        </xdr:cNvPr>
        <xdr:cNvSpPr/>
      </xdr:nvSpPr>
      <xdr:spPr>
        <a:xfrm>
          <a:off x="857250" y="9782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19006" name="Rectángulo 19005">
          <a:extLst>
            <a:ext uri="{FF2B5EF4-FFF2-40B4-BE49-F238E27FC236}">
              <a16:creationId xmlns:a16="http://schemas.microsoft.com/office/drawing/2014/main" xmlns="" id="{00000000-0008-0000-0000-00002A5C0000}"/>
            </a:ext>
          </a:extLst>
        </xdr:cNvPr>
        <xdr:cNvSpPr/>
      </xdr:nvSpPr>
      <xdr:spPr>
        <a:xfrm>
          <a:off x="857250" y="9782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0" cy="483722"/>
    <xdr:sp macro="" textlink="">
      <xdr:nvSpPr>
        <xdr:cNvPr id="19007" name="Rectángulo 19006">
          <a:extLst>
            <a:ext uri="{FF2B5EF4-FFF2-40B4-BE49-F238E27FC236}">
              <a16:creationId xmlns:a16="http://schemas.microsoft.com/office/drawing/2014/main" xmlns="" id="{00000000-0008-0000-0000-00002B5C0000}"/>
            </a:ext>
          </a:extLst>
        </xdr:cNvPr>
        <xdr:cNvSpPr/>
      </xdr:nvSpPr>
      <xdr:spPr>
        <a:xfrm>
          <a:off x="857250" y="9782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08" name="Rectángulo 1">
          <a:extLst>
            <a:ext uri="{FF2B5EF4-FFF2-40B4-BE49-F238E27FC236}">
              <a16:creationId xmlns:a16="http://schemas.microsoft.com/office/drawing/2014/main" xmlns="" id="{00000000-0008-0000-0000-00002C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09" name="Rectángulo 2">
          <a:extLst>
            <a:ext uri="{FF2B5EF4-FFF2-40B4-BE49-F238E27FC236}">
              <a16:creationId xmlns:a16="http://schemas.microsoft.com/office/drawing/2014/main" xmlns="" id="{00000000-0008-0000-0000-00002D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10" name="Rectángulo 3">
          <a:extLst>
            <a:ext uri="{FF2B5EF4-FFF2-40B4-BE49-F238E27FC236}">
              <a16:creationId xmlns:a16="http://schemas.microsoft.com/office/drawing/2014/main" xmlns="" id="{00000000-0008-0000-0000-00002E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11" name="Rectángulo 4">
          <a:extLst>
            <a:ext uri="{FF2B5EF4-FFF2-40B4-BE49-F238E27FC236}">
              <a16:creationId xmlns:a16="http://schemas.microsoft.com/office/drawing/2014/main" xmlns="" id="{00000000-0008-0000-0000-00002F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12" name="Rectángulo 5">
          <a:extLst>
            <a:ext uri="{FF2B5EF4-FFF2-40B4-BE49-F238E27FC236}">
              <a16:creationId xmlns:a16="http://schemas.microsoft.com/office/drawing/2014/main" xmlns="" id="{00000000-0008-0000-0000-000030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13" name="Rectángulo 6">
          <a:extLst>
            <a:ext uri="{FF2B5EF4-FFF2-40B4-BE49-F238E27FC236}">
              <a16:creationId xmlns:a16="http://schemas.microsoft.com/office/drawing/2014/main" xmlns="" id="{00000000-0008-0000-0000-000031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14" name="Rectángulo 7">
          <a:extLst>
            <a:ext uri="{FF2B5EF4-FFF2-40B4-BE49-F238E27FC236}">
              <a16:creationId xmlns:a16="http://schemas.microsoft.com/office/drawing/2014/main" xmlns="" id="{00000000-0008-0000-0000-000032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15" name="Rectángulo 8">
          <a:extLst>
            <a:ext uri="{FF2B5EF4-FFF2-40B4-BE49-F238E27FC236}">
              <a16:creationId xmlns:a16="http://schemas.microsoft.com/office/drawing/2014/main" xmlns="" id="{00000000-0008-0000-0000-000033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16" name="Rectángulo 9">
          <a:extLst>
            <a:ext uri="{FF2B5EF4-FFF2-40B4-BE49-F238E27FC236}">
              <a16:creationId xmlns:a16="http://schemas.microsoft.com/office/drawing/2014/main" xmlns="" id="{00000000-0008-0000-0000-000034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17" name="Rectángulo 10">
          <a:extLst>
            <a:ext uri="{FF2B5EF4-FFF2-40B4-BE49-F238E27FC236}">
              <a16:creationId xmlns:a16="http://schemas.microsoft.com/office/drawing/2014/main" xmlns="" id="{00000000-0008-0000-0000-000035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18" name="Rectángulo 11">
          <a:extLst>
            <a:ext uri="{FF2B5EF4-FFF2-40B4-BE49-F238E27FC236}">
              <a16:creationId xmlns:a16="http://schemas.microsoft.com/office/drawing/2014/main" xmlns="" id="{00000000-0008-0000-0000-000036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19" name="Rectángulo 12">
          <a:extLst>
            <a:ext uri="{FF2B5EF4-FFF2-40B4-BE49-F238E27FC236}">
              <a16:creationId xmlns:a16="http://schemas.microsoft.com/office/drawing/2014/main" xmlns="" id="{00000000-0008-0000-0000-000037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20" name="Rectángulo 13">
          <a:extLst>
            <a:ext uri="{FF2B5EF4-FFF2-40B4-BE49-F238E27FC236}">
              <a16:creationId xmlns:a16="http://schemas.microsoft.com/office/drawing/2014/main" xmlns="" id="{00000000-0008-0000-0000-000038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21" name="Rectángulo 14">
          <a:extLst>
            <a:ext uri="{FF2B5EF4-FFF2-40B4-BE49-F238E27FC236}">
              <a16:creationId xmlns:a16="http://schemas.microsoft.com/office/drawing/2014/main" xmlns="" id="{00000000-0008-0000-0000-000039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22" name="Rectángulo 15">
          <a:extLst>
            <a:ext uri="{FF2B5EF4-FFF2-40B4-BE49-F238E27FC236}">
              <a16:creationId xmlns:a16="http://schemas.microsoft.com/office/drawing/2014/main" xmlns="" id="{00000000-0008-0000-0000-00003A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23" name="Rectángulo 16">
          <a:extLst>
            <a:ext uri="{FF2B5EF4-FFF2-40B4-BE49-F238E27FC236}">
              <a16:creationId xmlns:a16="http://schemas.microsoft.com/office/drawing/2014/main" xmlns="" id="{00000000-0008-0000-0000-00003B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24" name="Rectángulo 17">
          <a:extLst>
            <a:ext uri="{FF2B5EF4-FFF2-40B4-BE49-F238E27FC236}">
              <a16:creationId xmlns:a16="http://schemas.microsoft.com/office/drawing/2014/main" xmlns="" id="{00000000-0008-0000-0000-00003C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25" name="Rectángulo 18">
          <a:extLst>
            <a:ext uri="{FF2B5EF4-FFF2-40B4-BE49-F238E27FC236}">
              <a16:creationId xmlns:a16="http://schemas.microsoft.com/office/drawing/2014/main" xmlns="" id="{00000000-0008-0000-0000-00003D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26" name="Rectángulo 19">
          <a:extLst>
            <a:ext uri="{FF2B5EF4-FFF2-40B4-BE49-F238E27FC236}">
              <a16:creationId xmlns:a16="http://schemas.microsoft.com/office/drawing/2014/main" xmlns="" id="{00000000-0008-0000-0000-00003E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9027" name="Rectángulo 20">
          <a:extLst>
            <a:ext uri="{FF2B5EF4-FFF2-40B4-BE49-F238E27FC236}">
              <a16:creationId xmlns:a16="http://schemas.microsoft.com/office/drawing/2014/main" xmlns="" id="{00000000-0008-0000-0000-00003F5C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28" name="Rectángulo 21">
          <a:extLst>
            <a:ext uri="{FF2B5EF4-FFF2-40B4-BE49-F238E27FC236}">
              <a16:creationId xmlns:a16="http://schemas.microsoft.com/office/drawing/2014/main" xmlns="" id="{00000000-0008-0000-0000-000040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29" name="Rectángulo 22">
          <a:extLst>
            <a:ext uri="{FF2B5EF4-FFF2-40B4-BE49-F238E27FC236}">
              <a16:creationId xmlns:a16="http://schemas.microsoft.com/office/drawing/2014/main" xmlns="" id="{00000000-0008-0000-0000-000041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30" name="Rectángulo 23">
          <a:extLst>
            <a:ext uri="{FF2B5EF4-FFF2-40B4-BE49-F238E27FC236}">
              <a16:creationId xmlns:a16="http://schemas.microsoft.com/office/drawing/2014/main" xmlns="" id="{00000000-0008-0000-0000-000042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31" name="Rectángulo 24">
          <a:extLst>
            <a:ext uri="{FF2B5EF4-FFF2-40B4-BE49-F238E27FC236}">
              <a16:creationId xmlns:a16="http://schemas.microsoft.com/office/drawing/2014/main" xmlns="" id="{00000000-0008-0000-0000-000043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32" name="Rectángulo 25">
          <a:extLst>
            <a:ext uri="{FF2B5EF4-FFF2-40B4-BE49-F238E27FC236}">
              <a16:creationId xmlns:a16="http://schemas.microsoft.com/office/drawing/2014/main" xmlns="" id="{00000000-0008-0000-0000-000044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33" name="Rectángulo 26">
          <a:extLst>
            <a:ext uri="{FF2B5EF4-FFF2-40B4-BE49-F238E27FC236}">
              <a16:creationId xmlns:a16="http://schemas.microsoft.com/office/drawing/2014/main" xmlns="" id="{00000000-0008-0000-0000-000045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34" name="Rectángulo 27">
          <a:extLst>
            <a:ext uri="{FF2B5EF4-FFF2-40B4-BE49-F238E27FC236}">
              <a16:creationId xmlns:a16="http://schemas.microsoft.com/office/drawing/2014/main" xmlns="" id="{00000000-0008-0000-0000-000046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35" name="Rectángulo 28">
          <a:extLst>
            <a:ext uri="{FF2B5EF4-FFF2-40B4-BE49-F238E27FC236}">
              <a16:creationId xmlns:a16="http://schemas.microsoft.com/office/drawing/2014/main" xmlns="" id="{00000000-0008-0000-0000-000047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36" name="Rectángulo 29">
          <a:extLst>
            <a:ext uri="{FF2B5EF4-FFF2-40B4-BE49-F238E27FC236}">
              <a16:creationId xmlns:a16="http://schemas.microsoft.com/office/drawing/2014/main" xmlns="" id="{00000000-0008-0000-0000-000048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37" name="Rectángulo 30">
          <a:extLst>
            <a:ext uri="{FF2B5EF4-FFF2-40B4-BE49-F238E27FC236}">
              <a16:creationId xmlns:a16="http://schemas.microsoft.com/office/drawing/2014/main" xmlns="" id="{00000000-0008-0000-0000-000049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38" name="Rectángulo 31">
          <a:extLst>
            <a:ext uri="{FF2B5EF4-FFF2-40B4-BE49-F238E27FC236}">
              <a16:creationId xmlns:a16="http://schemas.microsoft.com/office/drawing/2014/main" xmlns="" id="{00000000-0008-0000-0000-00004A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39" name="Rectángulo 32">
          <a:extLst>
            <a:ext uri="{FF2B5EF4-FFF2-40B4-BE49-F238E27FC236}">
              <a16:creationId xmlns:a16="http://schemas.microsoft.com/office/drawing/2014/main" xmlns="" id="{00000000-0008-0000-0000-00004B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40" name="Rectángulo 33">
          <a:extLst>
            <a:ext uri="{FF2B5EF4-FFF2-40B4-BE49-F238E27FC236}">
              <a16:creationId xmlns:a16="http://schemas.microsoft.com/office/drawing/2014/main" xmlns="" id="{00000000-0008-0000-0000-00004C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41" name="Rectángulo 34">
          <a:extLst>
            <a:ext uri="{FF2B5EF4-FFF2-40B4-BE49-F238E27FC236}">
              <a16:creationId xmlns:a16="http://schemas.microsoft.com/office/drawing/2014/main" xmlns="" id="{00000000-0008-0000-0000-00004D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42" name="Rectángulo 35">
          <a:extLst>
            <a:ext uri="{FF2B5EF4-FFF2-40B4-BE49-F238E27FC236}">
              <a16:creationId xmlns:a16="http://schemas.microsoft.com/office/drawing/2014/main" xmlns="" id="{00000000-0008-0000-0000-00004E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43" name="Rectángulo 36">
          <a:extLst>
            <a:ext uri="{FF2B5EF4-FFF2-40B4-BE49-F238E27FC236}">
              <a16:creationId xmlns:a16="http://schemas.microsoft.com/office/drawing/2014/main" xmlns="" id="{00000000-0008-0000-0000-00004F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44" name="Rectángulo 37">
          <a:extLst>
            <a:ext uri="{FF2B5EF4-FFF2-40B4-BE49-F238E27FC236}">
              <a16:creationId xmlns:a16="http://schemas.microsoft.com/office/drawing/2014/main" xmlns="" id="{00000000-0008-0000-0000-000050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45" name="Rectángulo 38">
          <a:extLst>
            <a:ext uri="{FF2B5EF4-FFF2-40B4-BE49-F238E27FC236}">
              <a16:creationId xmlns:a16="http://schemas.microsoft.com/office/drawing/2014/main" xmlns="" id="{00000000-0008-0000-0000-000051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46" name="Rectángulo 39">
          <a:extLst>
            <a:ext uri="{FF2B5EF4-FFF2-40B4-BE49-F238E27FC236}">
              <a16:creationId xmlns:a16="http://schemas.microsoft.com/office/drawing/2014/main" xmlns="" id="{00000000-0008-0000-0000-000052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47" name="Rectángulo 40">
          <a:extLst>
            <a:ext uri="{FF2B5EF4-FFF2-40B4-BE49-F238E27FC236}">
              <a16:creationId xmlns:a16="http://schemas.microsoft.com/office/drawing/2014/main" xmlns="" id="{00000000-0008-0000-0000-000053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48" name="Rectángulo 41">
          <a:extLst>
            <a:ext uri="{FF2B5EF4-FFF2-40B4-BE49-F238E27FC236}">
              <a16:creationId xmlns:a16="http://schemas.microsoft.com/office/drawing/2014/main" xmlns="" id="{00000000-0008-0000-0000-000054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49" name="Rectángulo 42">
          <a:extLst>
            <a:ext uri="{FF2B5EF4-FFF2-40B4-BE49-F238E27FC236}">
              <a16:creationId xmlns:a16="http://schemas.microsoft.com/office/drawing/2014/main" xmlns="" id="{00000000-0008-0000-0000-000055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50" name="Rectángulo 43">
          <a:extLst>
            <a:ext uri="{FF2B5EF4-FFF2-40B4-BE49-F238E27FC236}">
              <a16:creationId xmlns:a16="http://schemas.microsoft.com/office/drawing/2014/main" xmlns="" id="{00000000-0008-0000-0000-000056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51" name="Rectángulo 44">
          <a:extLst>
            <a:ext uri="{FF2B5EF4-FFF2-40B4-BE49-F238E27FC236}">
              <a16:creationId xmlns:a16="http://schemas.microsoft.com/office/drawing/2014/main" xmlns="" id="{00000000-0008-0000-0000-000057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52" name="Rectángulo 45">
          <a:extLst>
            <a:ext uri="{FF2B5EF4-FFF2-40B4-BE49-F238E27FC236}">
              <a16:creationId xmlns:a16="http://schemas.microsoft.com/office/drawing/2014/main" xmlns="" id="{00000000-0008-0000-0000-000058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53" name="Rectángulo 46">
          <a:extLst>
            <a:ext uri="{FF2B5EF4-FFF2-40B4-BE49-F238E27FC236}">
              <a16:creationId xmlns:a16="http://schemas.microsoft.com/office/drawing/2014/main" xmlns="" id="{00000000-0008-0000-0000-000059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9054" name="Rectángulo 47">
          <a:extLst>
            <a:ext uri="{FF2B5EF4-FFF2-40B4-BE49-F238E27FC236}">
              <a16:creationId xmlns:a16="http://schemas.microsoft.com/office/drawing/2014/main" xmlns="" id="{00000000-0008-0000-0000-00005A5C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55" name="Rectángulo 48">
          <a:extLst>
            <a:ext uri="{FF2B5EF4-FFF2-40B4-BE49-F238E27FC236}">
              <a16:creationId xmlns:a16="http://schemas.microsoft.com/office/drawing/2014/main" xmlns="" id="{00000000-0008-0000-0000-00005B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56" name="Rectángulo 49">
          <a:extLst>
            <a:ext uri="{FF2B5EF4-FFF2-40B4-BE49-F238E27FC236}">
              <a16:creationId xmlns:a16="http://schemas.microsoft.com/office/drawing/2014/main" xmlns="" id="{00000000-0008-0000-0000-00005C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57" name="Rectángulo 50">
          <a:extLst>
            <a:ext uri="{FF2B5EF4-FFF2-40B4-BE49-F238E27FC236}">
              <a16:creationId xmlns:a16="http://schemas.microsoft.com/office/drawing/2014/main" xmlns="" id="{00000000-0008-0000-0000-00005D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58" name="Rectángulo 51">
          <a:extLst>
            <a:ext uri="{FF2B5EF4-FFF2-40B4-BE49-F238E27FC236}">
              <a16:creationId xmlns:a16="http://schemas.microsoft.com/office/drawing/2014/main" xmlns="" id="{00000000-0008-0000-0000-00005E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59" name="Rectángulo 52">
          <a:extLst>
            <a:ext uri="{FF2B5EF4-FFF2-40B4-BE49-F238E27FC236}">
              <a16:creationId xmlns:a16="http://schemas.microsoft.com/office/drawing/2014/main" xmlns="" id="{00000000-0008-0000-0000-00005F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60" name="Rectángulo 53">
          <a:extLst>
            <a:ext uri="{FF2B5EF4-FFF2-40B4-BE49-F238E27FC236}">
              <a16:creationId xmlns:a16="http://schemas.microsoft.com/office/drawing/2014/main" xmlns="" id="{00000000-0008-0000-0000-000060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61" name="Rectángulo 54">
          <a:extLst>
            <a:ext uri="{FF2B5EF4-FFF2-40B4-BE49-F238E27FC236}">
              <a16:creationId xmlns:a16="http://schemas.microsoft.com/office/drawing/2014/main" xmlns="" id="{00000000-0008-0000-0000-000061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62" name="Rectángulo 55">
          <a:extLst>
            <a:ext uri="{FF2B5EF4-FFF2-40B4-BE49-F238E27FC236}">
              <a16:creationId xmlns:a16="http://schemas.microsoft.com/office/drawing/2014/main" xmlns="" id="{00000000-0008-0000-0000-000062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63" name="Rectángulo 56">
          <a:extLst>
            <a:ext uri="{FF2B5EF4-FFF2-40B4-BE49-F238E27FC236}">
              <a16:creationId xmlns:a16="http://schemas.microsoft.com/office/drawing/2014/main" xmlns="" id="{00000000-0008-0000-0000-000063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64" name="Rectángulo 57">
          <a:extLst>
            <a:ext uri="{FF2B5EF4-FFF2-40B4-BE49-F238E27FC236}">
              <a16:creationId xmlns:a16="http://schemas.microsoft.com/office/drawing/2014/main" xmlns="" id="{00000000-0008-0000-0000-000064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65" name="Rectángulo 58">
          <a:extLst>
            <a:ext uri="{FF2B5EF4-FFF2-40B4-BE49-F238E27FC236}">
              <a16:creationId xmlns:a16="http://schemas.microsoft.com/office/drawing/2014/main" xmlns="" id="{00000000-0008-0000-0000-000065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66" name="Rectángulo 59">
          <a:extLst>
            <a:ext uri="{FF2B5EF4-FFF2-40B4-BE49-F238E27FC236}">
              <a16:creationId xmlns:a16="http://schemas.microsoft.com/office/drawing/2014/main" xmlns="" id="{00000000-0008-0000-0000-000066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67" name="Rectángulo 60">
          <a:extLst>
            <a:ext uri="{FF2B5EF4-FFF2-40B4-BE49-F238E27FC236}">
              <a16:creationId xmlns:a16="http://schemas.microsoft.com/office/drawing/2014/main" xmlns="" id="{00000000-0008-0000-0000-000067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68" name="Rectángulo 61">
          <a:extLst>
            <a:ext uri="{FF2B5EF4-FFF2-40B4-BE49-F238E27FC236}">
              <a16:creationId xmlns:a16="http://schemas.microsoft.com/office/drawing/2014/main" xmlns="" id="{00000000-0008-0000-0000-000068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69" name="Rectángulo 62">
          <a:extLst>
            <a:ext uri="{FF2B5EF4-FFF2-40B4-BE49-F238E27FC236}">
              <a16:creationId xmlns:a16="http://schemas.microsoft.com/office/drawing/2014/main" xmlns="" id="{00000000-0008-0000-0000-000069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70" name="Rectángulo 63">
          <a:extLst>
            <a:ext uri="{FF2B5EF4-FFF2-40B4-BE49-F238E27FC236}">
              <a16:creationId xmlns:a16="http://schemas.microsoft.com/office/drawing/2014/main" xmlns="" id="{00000000-0008-0000-0000-00006A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71" name="Rectángulo 64">
          <a:extLst>
            <a:ext uri="{FF2B5EF4-FFF2-40B4-BE49-F238E27FC236}">
              <a16:creationId xmlns:a16="http://schemas.microsoft.com/office/drawing/2014/main" xmlns="" id="{00000000-0008-0000-0000-00006B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72" name="Rectángulo 65">
          <a:extLst>
            <a:ext uri="{FF2B5EF4-FFF2-40B4-BE49-F238E27FC236}">
              <a16:creationId xmlns:a16="http://schemas.microsoft.com/office/drawing/2014/main" xmlns="" id="{00000000-0008-0000-0000-00006C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73" name="Rectángulo 66">
          <a:extLst>
            <a:ext uri="{FF2B5EF4-FFF2-40B4-BE49-F238E27FC236}">
              <a16:creationId xmlns:a16="http://schemas.microsoft.com/office/drawing/2014/main" xmlns="" id="{00000000-0008-0000-0000-00006D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74" name="Rectángulo 67">
          <a:extLst>
            <a:ext uri="{FF2B5EF4-FFF2-40B4-BE49-F238E27FC236}">
              <a16:creationId xmlns:a16="http://schemas.microsoft.com/office/drawing/2014/main" xmlns="" id="{00000000-0008-0000-0000-00006E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75" name="Rectángulo 68">
          <a:extLst>
            <a:ext uri="{FF2B5EF4-FFF2-40B4-BE49-F238E27FC236}">
              <a16:creationId xmlns:a16="http://schemas.microsoft.com/office/drawing/2014/main" xmlns="" id="{00000000-0008-0000-0000-00006F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76" name="Rectángulo 69">
          <a:extLst>
            <a:ext uri="{FF2B5EF4-FFF2-40B4-BE49-F238E27FC236}">
              <a16:creationId xmlns:a16="http://schemas.microsoft.com/office/drawing/2014/main" xmlns="" id="{00000000-0008-0000-0000-000070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77" name="Rectángulo 70">
          <a:extLst>
            <a:ext uri="{FF2B5EF4-FFF2-40B4-BE49-F238E27FC236}">
              <a16:creationId xmlns:a16="http://schemas.microsoft.com/office/drawing/2014/main" xmlns="" id="{00000000-0008-0000-0000-000071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78" name="Rectángulo 71">
          <a:extLst>
            <a:ext uri="{FF2B5EF4-FFF2-40B4-BE49-F238E27FC236}">
              <a16:creationId xmlns:a16="http://schemas.microsoft.com/office/drawing/2014/main" xmlns="" id="{00000000-0008-0000-0000-000072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79" name="Rectángulo 72">
          <a:extLst>
            <a:ext uri="{FF2B5EF4-FFF2-40B4-BE49-F238E27FC236}">
              <a16:creationId xmlns:a16="http://schemas.microsoft.com/office/drawing/2014/main" xmlns="" id="{00000000-0008-0000-0000-000073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80" name="Rectángulo 73">
          <a:extLst>
            <a:ext uri="{FF2B5EF4-FFF2-40B4-BE49-F238E27FC236}">
              <a16:creationId xmlns:a16="http://schemas.microsoft.com/office/drawing/2014/main" xmlns="" id="{00000000-0008-0000-0000-000074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9081" name="Rectángulo 74">
          <a:extLst>
            <a:ext uri="{FF2B5EF4-FFF2-40B4-BE49-F238E27FC236}">
              <a16:creationId xmlns:a16="http://schemas.microsoft.com/office/drawing/2014/main" xmlns="" id="{00000000-0008-0000-0000-0000755C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82" name="Rectángulo 75">
          <a:extLst>
            <a:ext uri="{FF2B5EF4-FFF2-40B4-BE49-F238E27FC236}">
              <a16:creationId xmlns:a16="http://schemas.microsoft.com/office/drawing/2014/main" xmlns="" id="{00000000-0008-0000-0000-000076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83" name="Rectángulo 76">
          <a:extLst>
            <a:ext uri="{FF2B5EF4-FFF2-40B4-BE49-F238E27FC236}">
              <a16:creationId xmlns:a16="http://schemas.microsoft.com/office/drawing/2014/main" xmlns="" id="{00000000-0008-0000-0000-000077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84" name="Rectángulo 77">
          <a:extLst>
            <a:ext uri="{FF2B5EF4-FFF2-40B4-BE49-F238E27FC236}">
              <a16:creationId xmlns:a16="http://schemas.microsoft.com/office/drawing/2014/main" xmlns="" id="{00000000-0008-0000-0000-000078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85" name="Rectángulo 78">
          <a:extLst>
            <a:ext uri="{FF2B5EF4-FFF2-40B4-BE49-F238E27FC236}">
              <a16:creationId xmlns:a16="http://schemas.microsoft.com/office/drawing/2014/main" xmlns="" id="{00000000-0008-0000-0000-000079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86" name="Rectángulo 79">
          <a:extLst>
            <a:ext uri="{FF2B5EF4-FFF2-40B4-BE49-F238E27FC236}">
              <a16:creationId xmlns:a16="http://schemas.microsoft.com/office/drawing/2014/main" xmlns="" id="{00000000-0008-0000-0000-00007A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87" name="Rectángulo 80">
          <a:extLst>
            <a:ext uri="{FF2B5EF4-FFF2-40B4-BE49-F238E27FC236}">
              <a16:creationId xmlns:a16="http://schemas.microsoft.com/office/drawing/2014/main" xmlns="" id="{00000000-0008-0000-0000-00007B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88" name="Rectángulo 81">
          <a:extLst>
            <a:ext uri="{FF2B5EF4-FFF2-40B4-BE49-F238E27FC236}">
              <a16:creationId xmlns:a16="http://schemas.microsoft.com/office/drawing/2014/main" xmlns="" id="{00000000-0008-0000-0000-00007C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89" name="Rectángulo 82">
          <a:extLst>
            <a:ext uri="{FF2B5EF4-FFF2-40B4-BE49-F238E27FC236}">
              <a16:creationId xmlns:a16="http://schemas.microsoft.com/office/drawing/2014/main" xmlns="" id="{00000000-0008-0000-0000-00007D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90" name="Rectángulo 83">
          <a:extLst>
            <a:ext uri="{FF2B5EF4-FFF2-40B4-BE49-F238E27FC236}">
              <a16:creationId xmlns:a16="http://schemas.microsoft.com/office/drawing/2014/main" xmlns="" id="{00000000-0008-0000-0000-00007E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91" name="Rectángulo 84">
          <a:extLst>
            <a:ext uri="{FF2B5EF4-FFF2-40B4-BE49-F238E27FC236}">
              <a16:creationId xmlns:a16="http://schemas.microsoft.com/office/drawing/2014/main" xmlns="" id="{00000000-0008-0000-0000-00007F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92" name="Rectángulo 85">
          <a:extLst>
            <a:ext uri="{FF2B5EF4-FFF2-40B4-BE49-F238E27FC236}">
              <a16:creationId xmlns:a16="http://schemas.microsoft.com/office/drawing/2014/main" xmlns="" id="{00000000-0008-0000-0000-000080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93" name="Rectángulo 86">
          <a:extLst>
            <a:ext uri="{FF2B5EF4-FFF2-40B4-BE49-F238E27FC236}">
              <a16:creationId xmlns:a16="http://schemas.microsoft.com/office/drawing/2014/main" xmlns="" id="{00000000-0008-0000-0000-000081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94" name="Rectángulo 87">
          <a:extLst>
            <a:ext uri="{FF2B5EF4-FFF2-40B4-BE49-F238E27FC236}">
              <a16:creationId xmlns:a16="http://schemas.microsoft.com/office/drawing/2014/main" xmlns="" id="{00000000-0008-0000-0000-000082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95" name="Rectángulo 88">
          <a:extLst>
            <a:ext uri="{FF2B5EF4-FFF2-40B4-BE49-F238E27FC236}">
              <a16:creationId xmlns:a16="http://schemas.microsoft.com/office/drawing/2014/main" xmlns="" id="{00000000-0008-0000-0000-000083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96" name="Rectángulo 89">
          <a:extLst>
            <a:ext uri="{FF2B5EF4-FFF2-40B4-BE49-F238E27FC236}">
              <a16:creationId xmlns:a16="http://schemas.microsoft.com/office/drawing/2014/main" xmlns="" id="{00000000-0008-0000-0000-000084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97" name="Rectángulo 90">
          <a:extLst>
            <a:ext uri="{FF2B5EF4-FFF2-40B4-BE49-F238E27FC236}">
              <a16:creationId xmlns:a16="http://schemas.microsoft.com/office/drawing/2014/main" xmlns="" id="{00000000-0008-0000-0000-000085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98" name="Rectángulo 91">
          <a:extLst>
            <a:ext uri="{FF2B5EF4-FFF2-40B4-BE49-F238E27FC236}">
              <a16:creationId xmlns:a16="http://schemas.microsoft.com/office/drawing/2014/main" xmlns="" id="{00000000-0008-0000-0000-000086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099" name="Rectángulo 92">
          <a:extLst>
            <a:ext uri="{FF2B5EF4-FFF2-40B4-BE49-F238E27FC236}">
              <a16:creationId xmlns:a16="http://schemas.microsoft.com/office/drawing/2014/main" xmlns="" id="{00000000-0008-0000-0000-000087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00" name="Rectángulo 93">
          <a:extLst>
            <a:ext uri="{FF2B5EF4-FFF2-40B4-BE49-F238E27FC236}">
              <a16:creationId xmlns:a16="http://schemas.microsoft.com/office/drawing/2014/main" xmlns="" id="{00000000-0008-0000-0000-000088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01" name="Rectángulo 94">
          <a:extLst>
            <a:ext uri="{FF2B5EF4-FFF2-40B4-BE49-F238E27FC236}">
              <a16:creationId xmlns:a16="http://schemas.microsoft.com/office/drawing/2014/main" xmlns="" id="{00000000-0008-0000-0000-000089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02" name="Rectángulo 95">
          <a:extLst>
            <a:ext uri="{FF2B5EF4-FFF2-40B4-BE49-F238E27FC236}">
              <a16:creationId xmlns:a16="http://schemas.microsoft.com/office/drawing/2014/main" xmlns="" id="{00000000-0008-0000-0000-00008A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03" name="Rectángulo 96">
          <a:extLst>
            <a:ext uri="{FF2B5EF4-FFF2-40B4-BE49-F238E27FC236}">
              <a16:creationId xmlns:a16="http://schemas.microsoft.com/office/drawing/2014/main" xmlns="" id="{00000000-0008-0000-0000-00008B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04" name="Rectángulo 97">
          <a:extLst>
            <a:ext uri="{FF2B5EF4-FFF2-40B4-BE49-F238E27FC236}">
              <a16:creationId xmlns:a16="http://schemas.microsoft.com/office/drawing/2014/main" xmlns="" id="{00000000-0008-0000-0000-00008C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05" name="Rectángulo 98">
          <a:extLst>
            <a:ext uri="{FF2B5EF4-FFF2-40B4-BE49-F238E27FC236}">
              <a16:creationId xmlns:a16="http://schemas.microsoft.com/office/drawing/2014/main" xmlns="" id="{00000000-0008-0000-0000-00008D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06" name="Rectángulo 99">
          <a:extLst>
            <a:ext uri="{FF2B5EF4-FFF2-40B4-BE49-F238E27FC236}">
              <a16:creationId xmlns:a16="http://schemas.microsoft.com/office/drawing/2014/main" xmlns="" id="{00000000-0008-0000-0000-00008E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07" name="Rectángulo 100">
          <a:extLst>
            <a:ext uri="{FF2B5EF4-FFF2-40B4-BE49-F238E27FC236}">
              <a16:creationId xmlns:a16="http://schemas.microsoft.com/office/drawing/2014/main" xmlns="" id="{00000000-0008-0000-0000-00008F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08" name="Rectángulo 101">
          <a:extLst>
            <a:ext uri="{FF2B5EF4-FFF2-40B4-BE49-F238E27FC236}">
              <a16:creationId xmlns:a16="http://schemas.microsoft.com/office/drawing/2014/main" xmlns="" id="{00000000-0008-0000-0000-000090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09" name="Rectángulo 102">
          <a:extLst>
            <a:ext uri="{FF2B5EF4-FFF2-40B4-BE49-F238E27FC236}">
              <a16:creationId xmlns:a16="http://schemas.microsoft.com/office/drawing/2014/main" xmlns="" id="{00000000-0008-0000-0000-000091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10" name="Rectángulo 103">
          <a:extLst>
            <a:ext uri="{FF2B5EF4-FFF2-40B4-BE49-F238E27FC236}">
              <a16:creationId xmlns:a16="http://schemas.microsoft.com/office/drawing/2014/main" xmlns="" id="{00000000-0008-0000-0000-000092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11" name="Rectángulo 104">
          <a:extLst>
            <a:ext uri="{FF2B5EF4-FFF2-40B4-BE49-F238E27FC236}">
              <a16:creationId xmlns:a16="http://schemas.microsoft.com/office/drawing/2014/main" xmlns="" id="{00000000-0008-0000-0000-000093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12" name="Rectángulo 105">
          <a:extLst>
            <a:ext uri="{FF2B5EF4-FFF2-40B4-BE49-F238E27FC236}">
              <a16:creationId xmlns:a16="http://schemas.microsoft.com/office/drawing/2014/main" xmlns="" id="{00000000-0008-0000-0000-000094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13" name="Rectángulo 106">
          <a:extLst>
            <a:ext uri="{FF2B5EF4-FFF2-40B4-BE49-F238E27FC236}">
              <a16:creationId xmlns:a16="http://schemas.microsoft.com/office/drawing/2014/main" xmlns="" id="{00000000-0008-0000-0000-000095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14" name="Rectángulo 107">
          <a:extLst>
            <a:ext uri="{FF2B5EF4-FFF2-40B4-BE49-F238E27FC236}">
              <a16:creationId xmlns:a16="http://schemas.microsoft.com/office/drawing/2014/main" xmlns="" id="{00000000-0008-0000-0000-000096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15" name="Rectángulo 108">
          <a:extLst>
            <a:ext uri="{FF2B5EF4-FFF2-40B4-BE49-F238E27FC236}">
              <a16:creationId xmlns:a16="http://schemas.microsoft.com/office/drawing/2014/main" xmlns="" id="{00000000-0008-0000-0000-000097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16" name="Rectángulo 109">
          <a:extLst>
            <a:ext uri="{FF2B5EF4-FFF2-40B4-BE49-F238E27FC236}">
              <a16:creationId xmlns:a16="http://schemas.microsoft.com/office/drawing/2014/main" xmlns="" id="{00000000-0008-0000-0000-000098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17" name="Rectángulo 110">
          <a:extLst>
            <a:ext uri="{FF2B5EF4-FFF2-40B4-BE49-F238E27FC236}">
              <a16:creationId xmlns:a16="http://schemas.microsoft.com/office/drawing/2014/main" xmlns="" id="{00000000-0008-0000-0000-000099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18" name="Rectángulo 111">
          <a:extLst>
            <a:ext uri="{FF2B5EF4-FFF2-40B4-BE49-F238E27FC236}">
              <a16:creationId xmlns:a16="http://schemas.microsoft.com/office/drawing/2014/main" xmlns="" id="{00000000-0008-0000-0000-00009A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19" name="Rectángulo 112">
          <a:extLst>
            <a:ext uri="{FF2B5EF4-FFF2-40B4-BE49-F238E27FC236}">
              <a16:creationId xmlns:a16="http://schemas.microsoft.com/office/drawing/2014/main" xmlns="" id="{00000000-0008-0000-0000-00009B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20" name="Rectángulo 113">
          <a:extLst>
            <a:ext uri="{FF2B5EF4-FFF2-40B4-BE49-F238E27FC236}">
              <a16:creationId xmlns:a16="http://schemas.microsoft.com/office/drawing/2014/main" xmlns="" id="{00000000-0008-0000-0000-00009C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21" name="Rectángulo 114">
          <a:extLst>
            <a:ext uri="{FF2B5EF4-FFF2-40B4-BE49-F238E27FC236}">
              <a16:creationId xmlns:a16="http://schemas.microsoft.com/office/drawing/2014/main" xmlns="" id="{00000000-0008-0000-0000-00009D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22" name="Rectángulo 115">
          <a:extLst>
            <a:ext uri="{FF2B5EF4-FFF2-40B4-BE49-F238E27FC236}">
              <a16:creationId xmlns:a16="http://schemas.microsoft.com/office/drawing/2014/main" xmlns="" id="{00000000-0008-0000-0000-00009E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23" name="Rectángulo 116">
          <a:extLst>
            <a:ext uri="{FF2B5EF4-FFF2-40B4-BE49-F238E27FC236}">
              <a16:creationId xmlns:a16="http://schemas.microsoft.com/office/drawing/2014/main" xmlns="" id="{00000000-0008-0000-0000-00009F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24" name="Rectángulo 117">
          <a:extLst>
            <a:ext uri="{FF2B5EF4-FFF2-40B4-BE49-F238E27FC236}">
              <a16:creationId xmlns:a16="http://schemas.microsoft.com/office/drawing/2014/main" xmlns="" id="{00000000-0008-0000-0000-0000A0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25" name="Rectángulo 118">
          <a:extLst>
            <a:ext uri="{FF2B5EF4-FFF2-40B4-BE49-F238E27FC236}">
              <a16:creationId xmlns:a16="http://schemas.microsoft.com/office/drawing/2014/main" xmlns="" id="{00000000-0008-0000-0000-0000A1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26" name="Rectángulo 119">
          <a:extLst>
            <a:ext uri="{FF2B5EF4-FFF2-40B4-BE49-F238E27FC236}">
              <a16:creationId xmlns:a16="http://schemas.microsoft.com/office/drawing/2014/main" xmlns="" id="{00000000-0008-0000-0000-0000A2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9127" name="Rectángulo 120">
          <a:extLst>
            <a:ext uri="{FF2B5EF4-FFF2-40B4-BE49-F238E27FC236}">
              <a16:creationId xmlns:a16="http://schemas.microsoft.com/office/drawing/2014/main" xmlns="" id="{00000000-0008-0000-0000-0000A35C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28" name="Rectángulo 121">
          <a:extLst>
            <a:ext uri="{FF2B5EF4-FFF2-40B4-BE49-F238E27FC236}">
              <a16:creationId xmlns:a16="http://schemas.microsoft.com/office/drawing/2014/main" xmlns="" id="{00000000-0008-0000-0000-0000A4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29" name="Rectángulo 122">
          <a:extLst>
            <a:ext uri="{FF2B5EF4-FFF2-40B4-BE49-F238E27FC236}">
              <a16:creationId xmlns:a16="http://schemas.microsoft.com/office/drawing/2014/main" xmlns="" id="{00000000-0008-0000-0000-0000A5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30" name="Rectángulo 123">
          <a:extLst>
            <a:ext uri="{FF2B5EF4-FFF2-40B4-BE49-F238E27FC236}">
              <a16:creationId xmlns:a16="http://schemas.microsoft.com/office/drawing/2014/main" xmlns="" id="{00000000-0008-0000-0000-0000A6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31" name="Rectángulo 124">
          <a:extLst>
            <a:ext uri="{FF2B5EF4-FFF2-40B4-BE49-F238E27FC236}">
              <a16:creationId xmlns:a16="http://schemas.microsoft.com/office/drawing/2014/main" xmlns="" id="{00000000-0008-0000-0000-0000A7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32" name="Rectángulo 125">
          <a:extLst>
            <a:ext uri="{FF2B5EF4-FFF2-40B4-BE49-F238E27FC236}">
              <a16:creationId xmlns:a16="http://schemas.microsoft.com/office/drawing/2014/main" xmlns="" id="{00000000-0008-0000-0000-0000A8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33" name="Rectángulo 126">
          <a:extLst>
            <a:ext uri="{FF2B5EF4-FFF2-40B4-BE49-F238E27FC236}">
              <a16:creationId xmlns:a16="http://schemas.microsoft.com/office/drawing/2014/main" xmlns="" id="{00000000-0008-0000-0000-0000A9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34" name="Rectángulo 127">
          <a:extLst>
            <a:ext uri="{FF2B5EF4-FFF2-40B4-BE49-F238E27FC236}">
              <a16:creationId xmlns:a16="http://schemas.microsoft.com/office/drawing/2014/main" xmlns="" id="{00000000-0008-0000-0000-0000AA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35" name="Rectángulo 128">
          <a:extLst>
            <a:ext uri="{FF2B5EF4-FFF2-40B4-BE49-F238E27FC236}">
              <a16:creationId xmlns:a16="http://schemas.microsoft.com/office/drawing/2014/main" xmlns="" id="{00000000-0008-0000-0000-0000AB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36" name="Rectángulo 129">
          <a:extLst>
            <a:ext uri="{FF2B5EF4-FFF2-40B4-BE49-F238E27FC236}">
              <a16:creationId xmlns:a16="http://schemas.microsoft.com/office/drawing/2014/main" xmlns="" id="{00000000-0008-0000-0000-0000AC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37" name="Rectángulo 130">
          <a:extLst>
            <a:ext uri="{FF2B5EF4-FFF2-40B4-BE49-F238E27FC236}">
              <a16:creationId xmlns:a16="http://schemas.microsoft.com/office/drawing/2014/main" xmlns="" id="{00000000-0008-0000-0000-0000AD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38" name="Rectángulo 131">
          <a:extLst>
            <a:ext uri="{FF2B5EF4-FFF2-40B4-BE49-F238E27FC236}">
              <a16:creationId xmlns:a16="http://schemas.microsoft.com/office/drawing/2014/main" xmlns="" id="{00000000-0008-0000-0000-0000AE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39" name="Rectángulo 132">
          <a:extLst>
            <a:ext uri="{FF2B5EF4-FFF2-40B4-BE49-F238E27FC236}">
              <a16:creationId xmlns:a16="http://schemas.microsoft.com/office/drawing/2014/main" xmlns="" id="{00000000-0008-0000-0000-0000AF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40" name="Rectángulo 133">
          <a:extLst>
            <a:ext uri="{FF2B5EF4-FFF2-40B4-BE49-F238E27FC236}">
              <a16:creationId xmlns:a16="http://schemas.microsoft.com/office/drawing/2014/main" xmlns="" id="{00000000-0008-0000-0000-0000B0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41" name="Rectángulo 134">
          <a:extLst>
            <a:ext uri="{FF2B5EF4-FFF2-40B4-BE49-F238E27FC236}">
              <a16:creationId xmlns:a16="http://schemas.microsoft.com/office/drawing/2014/main" xmlns="" id="{00000000-0008-0000-0000-0000B1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42" name="Rectángulo 135">
          <a:extLst>
            <a:ext uri="{FF2B5EF4-FFF2-40B4-BE49-F238E27FC236}">
              <a16:creationId xmlns:a16="http://schemas.microsoft.com/office/drawing/2014/main" xmlns="" id="{00000000-0008-0000-0000-0000B2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43" name="Rectángulo 136">
          <a:extLst>
            <a:ext uri="{FF2B5EF4-FFF2-40B4-BE49-F238E27FC236}">
              <a16:creationId xmlns:a16="http://schemas.microsoft.com/office/drawing/2014/main" xmlns="" id="{00000000-0008-0000-0000-0000B3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44" name="Rectángulo 137">
          <a:extLst>
            <a:ext uri="{FF2B5EF4-FFF2-40B4-BE49-F238E27FC236}">
              <a16:creationId xmlns:a16="http://schemas.microsoft.com/office/drawing/2014/main" xmlns="" id="{00000000-0008-0000-0000-0000B4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45" name="Rectángulo 138">
          <a:extLst>
            <a:ext uri="{FF2B5EF4-FFF2-40B4-BE49-F238E27FC236}">
              <a16:creationId xmlns:a16="http://schemas.microsoft.com/office/drawing/2014/main" xmlns="" id="{00000000-0008-0000-0000-0000B5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46" name="Rectángulo 139">
          <a:extLst>
            <a:ext uri="{FF2B5EF4-FFF2-40B4-BE49-F238E27FC236}">
              <a16:creationId xmlns:a16="http://schemas.microsoft.com/office/drawing/2014/main" xmlns="" id="{00000000-0008-0000-0000-0000B6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47" name="Rectángulo 140">
          <a:extLst>
            <a:ext uri="{FF2B5EF4-FFF2-40B4-BE49-F238E27FC236}">
              <a16:creationId xmlns:a16="http://schemas.microsoft.com/office/drawing/2014/main" xmlns="" id="{00000000-0008-0000-0000-0000B7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48" name="Rectángulo 141">
          <a:extLst>
            <a:ext uri="{FF2B5EF4-FFF2-40B4-BE49-F238E27FC236}">
              <a16:creationId xmlns:a16="http://schemas.microsoft.com/office/drawing/2014/main" xmlns="" id="{00000000-0008-0000-0000-0000B8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49" name="Rectángulo 142">
          <a:extLst>
            <a:ext uri="{FF2B5EF4-FFF2-40B4-BE49-F238E27FC236}">
              <a16:creationId xmlns:a16="http://schemas.microsoft.com/office/drawing/2014/main" xmlns="" id="{00000000-0008-0000-0000-0000B9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50" name="Rectángulo 143">
          <a:extLst>
            <a:ext uri="{FF2B5EF4-FFF2-40B4-BE49-F238E27FC236}">
              <a16:creationId xmlns:a16="http://schemas.microsoft.com/office/drawing/2014/main" xmlns="" id="{00000000-0008-0000-0000-0000BA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51" name="Rectángulo 144">
          <a:extLst>
            <a:ext uri="{FF2B5EF4-FFF2-40B4-BE49-F238E27FC236}">
              <a16:creationId xmlns:a16="http://schemas.microsoft.com/office/drawing/2014/main" xmlns="" id="{00000000-0008-0000-0000-0000BB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52" name="Rectángulo 145">
          <a:extLst>
            <a:ext uri="{FF2B5EF4-FFF2-40B4-BE49-F238E27FC236}">
              <a16:creationId xmlns:a16="http://schemas.microsoft.com/office/drawing/2014/main" xmlns="" id="{00000000-0008-0000-0000-0000BC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53" name="Rectángulo 146">
          <a:extLst>
            <a:ext uri="{FF2B5EF4-FFF2-40B4-BE49-F238E27FC236}">
              <a16:creationId xmlns:a16="http://schemas.microsoft.com/office/drawing/2014/main" xmlns="" id="{00000000-0008-0000-0000-0000BD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9154" name="Rectángulo 147">
          <a:extLst>
            <a:ext uri="{FF2B5EF4-FFF2-40B4-BE49-F238E27FC236}">
              <a16:creationId xmlns:a16="http://schemas.microsoft.com/office/drawing/2014/main" xmlns="" id="{00000000-0008-0000-0000-0000BE5C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55" name="Rectángulo 148">
          <a:extLst>
            <a:ext uri="{FF2B5EF4-FFF2-40B4-BE49-F238E27FC236}">
              <a16:creationId xmlns:a16="http://schemas.microsoft.com/office/drawing/2014/main" xmlns="" id="{00000000-0008-0000-0000-0000BF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56" name="Rectángulo 149">
          <a:extLst>
            <a:ext uri="{FF2B5EF4-FFF2-40B4-BE49-F238E27FC236}">
              <a16:creationId xmlns:a16="http://schemas.microsoft.com/office/drawing/2014/main" xmlns="" id="{00000000-0008-0000-0000-0000C0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57" name="Rectángulo 150">
          <a:extLst>
            <a:ext uri="{FF2B5EF4-FFF2-40B4-BE49-F238E27FC236}">
              <a16:creationId xmlns:a16="http://schemas.microsoft.com/office/drawing/2014/main" xmlns="" id="{00000000-0008-0000-0000-0000C1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58" name="Rectángulo 151">
          <a:extLst>
            <a:ext uri="{FF2B5EF4-FFF2-40B4-BE49-F238E27FC236}">
              <a16:creationId xmlns:a16="http://schemas.microsoft.com/office/drawing/2014/main" xmlns="" id="{00000000-0008-0000-0000-0000C2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59" name="Rectángulo 152">
          <a:extLst>
            <a:ext uri="{FF2B5EF4-FFF2-40B4-BE49-F238E27FC236}">
              <a16:creationId xmlns:a16="http://schemas.microsoft.com/office/drawing/2014/main" xmlns="" id="{00000000-0008-0000-0000-0000C3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60" name="Rectángulo 153">
          <a:extLst>
            <a:ext uri="{FF2B5EF4-FFF2-40B4-BE49-F238E27FC236}">
              <a16:creationId xmlns:a16="http://schemas.microsoft.com/office/drawing/2014/main" xmlns="" id="{00000000-0008-0000-0000-0000C4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61" name="Rectángulo 154">
          <a:extLst>
            <a:ext uri="{FF2B5EF4-FFF2-40B4-BE49-F238E27FC236}">
              <a16:creationId xmlns:a16="http://schemas.microsoft.com/office/drawing/2014/main" xmlns="" id="{00000000-0008-0000-0000-0000C5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62" name="Rectángulo 155">
          <a:extLst>
            <a:ext uri="{FF2B5EF4-FFF2-40B4-BE49-F238E27FC236}">
              <a16:creationId xmlns:a16="http://schemas.microsoft.com/office/drawing/2014/main" xmlns="" id="{00000000-0008-0000-0000-0000C6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63" name="Rectángulo 156">
          <a:extLst>
            <a:ext uri="{FF2B5EF4-FFF2-40B4-BE49-F238E27FC236}">
              <a16:creationId xmlns:a16="http://schemas.microsoft.com/office/drawing/2014/main" xmlns="" id="{00000000-0008-0000-0000-0000C7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64" name="Rectángulo 157">
          <a:extLst>
            <a:ext uri="{FF2B5EF4-FFF2-40B4-BE49-F238E27FC236}">
              <a16:creationId xmlns:a16="http://schemas.microsoft.com/office/drawing/2014/main" xmlns="" id="{00000000-0008-0000-0000-0000C8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65" name="Rectángulo 158">
          <a:extLst>
            <a:ext uri="{FF2B5EF4-FFF2-40B4-BE49-F238E27FC236}">
              <a16:creationId xmlns:a16="http://schemas.microsoft.com/office/drawing/2014/main" xmlns="" id="{00000000-0008-0000-0000-0000C9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66" name="Rectángulo 159">
          <a:extLst>
            <a:ext uri="{FF2B5EF4-FFF2-40B4-BE49-F238E27FC236}">
              <a16:creationId xmlns:a16="http://schemas.microsoft.com/office/drawing/2014/main" xmlns="" id="{00000000-0008-0000-0000-0000CA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67" name="Rectángulo 160">
          <a:extLst>
            <a:ext uri="{FF2B5EF4-FFF2-40B4-BE49-F238E27FC236}">
              <a16:creationId xmlns:a16="http://schemas.microsoft.com/office/drawing/2014/main" xmlns="" id="{00000000-0008-0000-0000-0000CB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68" name="Rectángulo 161">
          <a:extLst>
            <a:ext uri="{FF2B5EF4-FFF2-40B4-BE49-F238E27FC236}">
              <a16:creationId xmlns:a16="http://schemas.microsoft.com/office/drawing/2014/main" xmlns="" id="{00000000-0008-0000-0000-0000CC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69" name="Rectángulo 162">
          <a:extLst>
            <a:ext uri="{FF2B5EF4-FFF2-40B4-BE49-F238E27FC236}">
              <a16:creationId xmlns:a16="http://schemas.microsoft.com/office/drawing/2014/main" xmlns="" id="{00000000-0008-0000-0000-0000CD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70" name="Rectángulo 163">
          <a:extLst>
            <a:ext uri="{FF2B5EF4-FFF2-40B4-BE49-F238E27FC236}">
              <a16:creationId xmlns:a16="http://schemas.microsoft.com/office/drawing/2014/main" xmlns="" id="{00000000-0008-0000-0000-0000CE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71" name="Rectángulo 164">
          <a:extLst>
            <a:ext uri="{FF2B5EF4-FFF2-40B4-BE49-F238E27FC236}">
              <a16:creationId xmlns:a16="http://schemas.microsoft.com/office/drawing/2014/main" xmlns="" id="{00000000-0008-0000-0000-0000CF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72" name="Rectángulo 165">
          <a:extLst>
            <a:ext uri="{FF2B5EF4-FFF2-40B4-BE49-F238E27FC236}">
              <a16:creationId xmlns:a16="http://schemas.microsoft.com/office/drawing/2014/main" xmlns="" id="{00000000-0008-0000-0000-0000D0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73" name="Rectángulo 166">
          <a:extLst>
            <a:ext uri="{FF2B5EF4-FFF2-40B4-BE49-F238E27FC236}">
              <a16:creationId xmlns:a16="http://schemas.microsoft.com/office/drawing/2014/main" xmlns="" id="{00000000-0008-0000-0000-0000D1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74" name="Rectángulo 167">
          <a:extLst>
            <a:ext uri="{FF2B5EF4-FFF2-40B4-BE49-F238E27FC236}">
              <a16:creationId xmlns:a16="http://schemas.microsoft.com/office/drawing/2014/main" xmlns="" id="{00000000-0008-0000-0000-0000D2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75" name="Rectángulo 168">
          <a:extLst>
            <a:ext uri="{FF2B5EF4-FFF2-40B4-BE49-F238E27FC236}">
              <a16:creationId xmlns:a16="http://schemas.microsoft.com/office/drawing/2014/main" xmlns="" id="{00000000-0008-0000-0000-0000D3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76" name="Rectángulo 169">
          <a:extLst>
            <a:ext uri="{FF2B5EF4-FFF2-40B4-BE49-F238E27FC236}">
              <a16:creationId xmlns:a16="http://schemas.microsoft.com/office/drawing/2014/main" xmlns="" id="{00000000-0008-0000-0000-0000D4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77" name="Rectángulo 170">
          <a:extLst>
            <a:ext uri="{FF2B5EF4-FFF2-40B4-BE49-F238E27FC236}">
              <a16:creationId xmlns:a16="http://schemas.microsoft.com/office/drawing/2014/main" xmlns="" id="{00000000-0008-0000-0000-0000D5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78" name="Rectángulo 171">
          <a:extLst>
            <a:ext uri="{FF2B5EF4-FFF2-40B4-BE49-F238E27FC236}">
              <a16:creationId xmlns:a16="http://schemas.microsoft.com/office/drawing/2014/main" xmlns="" id="{00000000-0008-0000-0000-0000D6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79" name="Rectángulo 172">
          <a:extLst>
            <a:ext uri="{FF2B5EF4-FFF2-40B4-BE49-F238E27FC236}">
              <a16:creationId xmlns:a16="http://schemas.microsoft.com/office/drawing/2014/main" xmlns="" id="{00000000-0008-0000-0000-0000D7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80" name="Rectángulo 173">
          <a:extLst>
            <a:ext uri="{FF2B5EF4-FFF2-40B4-BE49-F238E27FC236}">
              <a16:creationId xmlns:a16="http://schemas.microsoft.com/office/drawing/2014/main" xmlns="" id="{00000000-0008-0000-0000-0000D8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81" name="Rectángulo 174">
          <a:extLst>
            <a:ext uri="{FF2B5EF4-FFF2-40B4-BE49-F238E27FC236}">
              <a16:creationId xmlns:a16="http://schemas.microsoft.com/office/drawing/2014/main" xmlns="" id="{00000000-0008-0000-0000-0000D9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82" name="Rectángulo 175">
          <a:extLst>
            <a:ext uri="{FF2B5EF4-FFF2-40B4-BE49-F238E27FC236}">
              <a16:creationId xmlns:a16="http://schemas.microsoft.com/office/drawing/2014/main" xmlns="" id="{00000000-0008-0000-0000-0000DA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83" name="Rectángulo 176">
          <a:extLst>
            <a:ext uri="{FF2B5EF4-FFF2-40B4-BE49-F238E27FC236}">
              <a16:creationId xmlns:a16="http://schemas.microsoft.com/office/drawing/2014/main" xmlns="" id="{00000000-0008-0000-0000-0000DB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84" name="Rectángulo 177">
          <a:extLst>
            <a:ext uri="{FF2B5EF4-FFF2-40B4-BE49-F238E27FC236}">
              <a16:creationId xmlns:a16="http://schemas.microsoft.com/office/drawing/2014/main" xmlns="" id="{00000000-0008-0000-0000-0000DC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85" name="Rectángulo 178">
          <a:extLst>
            <a:ext uri="{FF2B5EF4-FFF2-40B4-BE49-F238E27FC236}">
              <a16:creationId xmlns:a16="http://schemas.microsoft.com/office/drawing/2014/main" xmlns="" id="{00000000-0008-0000-0000-0000DD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86" name="Rectángulo 179">
          <a:extLst>
            <a:ext uri="{FF2B5EF4-FFF2-40B4-BE49-F238E27FC236}">
              <a16:creationId xmlns:a16="http://schemas.microsoft.com/office/drawing/2014/main" xmlns="" id="{00000000-0008-0000-0000-0000DE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87" name="Rectángulo 180">
          <a:extLst>
            <a:ext uri="{FF2B5EF4-FFF2-40B4-BE49-F238E27FC236}">
              <a16:creationId xmlns:a16="http://schemas.microsoft.com/office/drawing/2014/main" xmlns="" id="{00000000-0008-0000-0000-0000DF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88" name="Rectángulo 181">
          <a:extLst>
            <a:ext uri="{FF2B5EF4-FFF2-40B4-BE49-F238E27FC236}">
              <a16:creationId xmlns:a16="http://schemas.microsoft.com/office/drawing/2014/main" xmlns="" id="{00000000-0008-0000-0000-0000E0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9189" name="Rectángulo 182">
          <a:extLst>
            <a:ext uri="{FF2B5EF4-FFF2-40B4-BE49-F238E27FC236}">
              <a16:creationId xmlns:a16="http://schemas.microsoft.com/office/drawing/2014/main" xmlns="" id="{00000000-0008-0000-0000-0000E15C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90" name="Rectángulo 183">
          <a:extLst>
            <a:ext uri="{FF2B5EF4-FFF2-40B4-BE49-F238E27FC236}">
              <a16:creationId xmlns:a16="http://schemas.microsoft.com/office/drawing/2014/main" xmlns="" id="{00000000-0008-0000-0000-0000E2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91" name="Rectángulo 184">
          <a:extLst>
            <a:ext uri="{FF2B5EF4-FFF2-40B4-BE49-F238E27FC236}">
              <a16:creationId xmlns:a16="http://schemas.microsoft.com/office/drawing/2014/main" xmlns="" id="{00000000-0008-0000-0000-0000E3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92" name="Rectángulo 185">
          <a:extLst>
            <a:ext uri="{FF2B5EF4-FFF2-40B4-BE49-F238E27FC236}">
              <a16:creationId xmlns:a16="http://schemas.microsoft.com/office/drawing/2014/main" xmlns="" id="{00000000-0008-0000-0000-0000E4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93" name="Rectángulo 186">
          <a:extLst>
            <a:ext uri="{FF2B5EF4-FFF2-40B4-BE49-F238E27FC236}">
              <a16:creationId xmlns:a16="http://schemas.microsoft.com/office/drawing/2014/main" xmlns="" id="{00000000-0008-0000-0000-0000E5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94" name="Rectángulo 187">
          <a:extLst>
            <a:ext uri="{FF2B5EF4-FFF2-40B4-BE49-F238E27FC236}">
              <a16:creationId xmlns:a16="http://schemas.microsoft.com/office/drawing/2014/main" xmlns="" id="{00000000-0008-0000-0000-0000E6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95" name="Rectángulo 188">
          <a:extLst>
            <a:ext uri="{FF2B5EF4-FFF2-40B4-BE49-F238E27FC236}">
              <a16:creationId xmlns:a16="http://schemas.microsoft.com/office/drawing/2014/main" xmlns="" id="{00000000-0008-0000-0000-0000E7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96" name="Rectángulo 189">
          <a:extLst>
            <a:ext uri="{FF2B5EF4-FFF2-40B4-BE49-F238E27FC236}">
              <a16:creationId xmlns:a16="http://schemas.microsoft.com/office/drawing/2014/main" xmlns="" id="{00000000-0008-0000-0000-0000E8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97" name="Rectángulo 190">
          <a:extLst>
            <a:ext uri="{FF2B5EF4-FFF2-40B4-BE49-F238E27FC236}">
              <a16:creationId xmlns:a16="http://schemas.microsoft.com/office/drawing/2014/main" xmlns="" id="{00000000-0008-0000-0000-0000E9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98" name="Rectángulo 191">
          <a:extLst>
            <a:ext uri="{FF2B5EF4-FFF2-40B4-BE49-F238E27FC236}">
              <a16:creationId xmlns:a16="http://schemas.microsoft.com/office/drawing/2014/main" xmlns="" id="{00000000-0008-0000-0000-0000EA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199" name="Rectángulo 192">
          <a:extLst>
            <a:ext uri="{FF2B5EF4-FFF2-40B4-BE49-F238E27FC236}">
              <a16:creationId xmlns:a16="http://schemas.microsoft.com/office/drawing/2014/main" xmlns="" id="{00000000-0008-0000-0000-0000EB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00" name="Rectángulo 193">
          <a:extLst>
            <a:ext uri="{FF2B5EF4-FFF2-40B4-BE49-F238E27FC236}">
              <a16:creationId xmlns:a16="http://schemas.microsoft.com/office/drawing/2014/main" xmlns="" id="{00000000-0008-0000-0000-0000EC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01" name="Rectángulo 194">
          <a:extLst>
            <a:ext uri="{FF2B5EF4-FFF2-40B4-BE49-F238E27FC236}">
              <a16:creationId xmlns:a16="http://schemas.microsoft.com/office/drawing/2014/main" xmlns="" id="{00000000-0008-0000-0000-0000ED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02" name="Rectángulo 195">
          <a:extLst>
            <a:ext uri="{FF2B5EF4-FFF2-40B4-BE49-F238E27FC236}">
              <a16:creationId xmlns:a16="http://schemas.microsoft.com/office/drawing/2014/main" xmlns="" id="{00000000-0008-0000-0000-0000EE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03" name="Rectángulo 196">
          <a:extLst>
            <a:ext uri="{FF2B5EF4-FFF2-40B4-BE49-F238E27FC236}">
              <a16:creationId xmlns:a16="http://schemas.microsoft.com/office/drawing/2014/main" xmlns="" id="{00000000-0008-0000-0000-0000EF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04" name="Rectángulo 197">
          <a:extLst>
            <a:ext uri="{FF2B5EF4-FFF2-40B4-BE49-F238E27FC236}">
              <a16:creationId xmlns:a16="http://schemas.microsoft.com/office/drawing/2014/main" xmlns="" id="{00000000-0008-0000-0000-0000F0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05" name="Rectángulo 198">
          <a:extLst>
            <a:ext uri="{FF2B5EF4-FFF2-40B4-BE49-F238E27FC236}">
              <a16:creationId xmlns:a16="http://schemas.microsoft.com/office/drawing/2014/main" xmlns="" id="{00000000-0008-0000-0000-0000F1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06" name="Rectángulo 199">
          <a:extLst>
            <a:ext uri="{FF2B5EF4-FFF2-40B4-BE49-F238E27FC236}">
              <a16:creationId xmlns:a16="http://schemas.microsoft.com/office/drawing/2014/main" xmlns="" id="{00000000-0008-0000-0000-0000F2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07" name="Rectángulo 200">
          <a:extLst>
            <a:ext uri="{FF2B5EF4-FFF2-40B4-BE49-F238E27FC236}">
              <a16:creationId xmlns:a16="http://schemas.microsoft.com/office/drawing/2014/main" xmlns="" id="{00000000-0008-0000-0000-0000F3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08" name="Rectángulo 201">
          <a:extLst>
            <a:ext uri="{FF2B5EF4-FFF2-40B4-BE49-F238E27FC236}">
              <a16:creationId xmlns:a16="http://schemas.microsoft.com/office/drawing/2014/main" xmlns="" id="{00000000-0008-0000-0000-0000F4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09" name="Rectángulo 202">
          <a:extLst>
            <a:ext uri="{FF2B5EF4-FFF2-40B4-BE49-F238E27FC236}">
              <a16:creationId xmlns:a16="http://schemas.microsoft.com/office/drawing/2014/main" xmlns="" id="{00000000-0008-0000-0000-0000F5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10" name="Rectángulo 203">
          <a:extLst>
            <a:ext uri="{FF2B5EF4-FFF2-40B4-BE49-F238E27FC236}">
              <a16:creationId xmlns:a16="http://schemas.microsoft.com/office/drawing/2014/main" xmlns="" id="{00000000-0008-0000-0000-0000F6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11" name="Rectángulo 204">
          <a:extLst>
            <a:ext uri="{FF2B5EF4-FFF2-40B4-BE49-F238E27FC236}">
              <a16:creationId xmlns:a16="http://schemas.microsoft.com/office/drawing/2014/main" xmlns="" id="{00000000-0008-0000-0000-0000F7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12" name="Rectángulo 205">
          <a:extLst>
            <a:ext uri="{FF2B5EF4-FFF2-40B4-BE49-F238E27FC236}">
              <a16:creationId xmlns:a16="http://schemas.microsoft.com/office/drawing/2014/main" xmlns="" id="{00000000-0008-0000-0000-0000F8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13" name="Rectángulo 206">
          <a:extLst>
            <a:ext uri="{FF2B5EF4-FFF2-40B4-BE49-F238E27FC236}">
              <a16:creationId xmlns:a16="http://schemas.microsoft.com/office/drawing/2014/main" xmlns="" id="{00000000-0008-0000-0000-0000F9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14" name="Rectángulo 207">
          <a:extLst>
            <a:ext uri="{FF2B5EF4-FFF2-40B4-BE49-F238E27FC236}">
              <a16:creationId xmlns:a16="http://schemas.microsoft.com/office/drawing/2014/main" xmlns="" id="{00000000-0008-0000-0000-0000FA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15" name="Rectángulo 208">
          <a:extLst>
            <a:ext uri="{FF2B5EF4-FFF2-40B4-BE49-F238E27FC236}">
              <a16:creationId xmlns:a16="http://schemas.microsoft.com/office/drawing/2014/main" xmlns="" id="{00000000-0008-0000-0000-0000FB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16" name="Rectángulo 209">
          <a:extLst>
            <a:ext uri="{FF2B5EF4-FFF2-40B4-BE49-F238E27FC236}">
              <a16:creationId xmlns:a16="http://schemas.microsoft.com/office/drawing/2014/main" xmlns="" id="{00000000-0008-0000-0000-0000FC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9217" name="Rectángulo 210">
          <a:extLst>
            <a:ext uri="{FF2B5EF4-FFF2-40B4-BE49-F238E27FC236}">
              <a16:creationId xmlns:a16="http://schemas.microsoft.com/office/drawing/2014/main" xmlns="" id="{00000000-0008-0000-0000-0000FD5C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18" name="Rectángulo 211">
          <a:extLst>
            <a:ext uri="{FF2B5EF4-FFF2-40B4-BE49-F238E27FC236}">
              <a16:creationId xmlns:a16="http://schemas.microsoft.com/office/drawing/2014/main" xmlns="" id="{00000000-0008-0000-0000-0000FE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19" name="Rectángulo 212">
          <a:extLst>
            <a:ext uri="{FF2B5EF4-FFF2-40B4-BE49-F238E27FC236}">
              <a16:creationId xmlns:a16="http://schemas.microsoft.com/office/drawing/2014/main" xmlns="" id="{00000000-0008-0000-0000-0000FF5C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20" name="Rectángulo 213">
          <a:extLst>
            <a:ext uri="{FF2B5EF4-FFF2-40B4-BE49-F238E27FC236}">
              <a16:creationId xmlns:a16="http://schemas.microsoft.com/office/drawing/2014/main" xmlns="" id="{00000000-0008-0000-0000-000000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21" name="Rectángulo 214">
          <a:extLst>
            <a:ext uri="{FF2B5EF4-FFF2-40B4-BE49-F238E27FC236}">
              <a16:creationId xmlns:a16="http://schemas.microsoft.com/office/drawing/2014/main" xmlns="" id="{00000000-0008-0000-0000-000001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22" name="Rectángulo 215">
          <a:extLst>
            <a:ext uri="{FF2B5EF4-FFF2-40B4-BE49-F238E27FC236}">
              <a16:creationId xmlns:a16="http://schemas.microsoft.com/office/drawing/2014/main" xmlns="" id="{00000000-0008-0000-0000-000002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23" name="Rectángulo 216">
          <a:extLst>
            <a:ext uri="{FF2B5EF4-FFF2-40B4-BE49-F238E27FC236}">
              <a16:creationId xmlns:a16="http://schemas.microsoft.com/office/drawing/2014/main" xmlns="" id="{00000000-0008-0000-0000-000003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24" name="Rectángulo 217">
          <a:extLst>
            <a:ext uri="{FF2B5EF4-FFF2-40B4-BE49-F238E27FC236}">
              <a16:creationId xmlns:a16="http://schemas.microsoft.com/office/drawing/2014/main" xmlns="" id="{00000000-0008-0000-0000-000004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25" name="Rectángulo 218">
          <a:extLst>
            <a:ext uri="{FF2B5EF4-FFF2-40B4-BE49-F238E27FC236}">
              <a16:creationId xmlns:a16="http://schemas.microsoft.com/office/drawing/2014/main" xmlns="" id="{00000000-0008-0000-0000-000005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26" name="Rectángulo 219">
          <a:extLst>
            <a:ext uri="{FF2B5EF4-FFF2-40B4-BE49-F238E27FC236}">
              <a16:creationId xmlns:a16="http://schemas.microsoft.com/office/drawing/2014/main" xmlns="" id="{00000000-0008-0000-0000-000006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27" name="Rectángulo 220">
          <a:extLst>
            <a:ext uri="{FF2B5EF4-FFF2-40B4-BE49-F238E27FC236}">
              <a16:creationId xmlns:a16="http://schemas.microsoft.com/office/drawing/2014/main" xmlns="" id="{00000000-0008-0000-0000-000007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28" name="Rectángulo 221">
          <a:extLst>
            <a:ext uri="{FF2B5EF4-FFF2-40B4-BE49-F238E27FC236}">
              <a16:creationId xmlns:a16="http://schemas.microsoft.com/office/drawing/2014/main" xmlns="" id="{00000000-0008-0000-0000-000008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29" name="Rectángulo 222">
          <a:extLst>
            <a:ext uri="{FF2B5EF4-FFF2-40B4-BE49-F238E27FC236}">
              <a16:creationId xmlns:a16="http://schemas.microsoft.com/office/drawing/2014/main" xmlns="" id="{00000000-0008-0000-0000-000009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30" name="Rectángulo 223">
          <a:extLst>
            <a:ext uri="{FF2B5EF4-FFF2-40B4-BE49-F238E27FC236}">
              <a16:creationId xmlns:a16="http://schemas.microsoft.com/office/drawing/2014/main" xmlns="" id="{00000000-0008-0000-0000-00000A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31" name="Rectángulo 224">
          <a:extLst>
            <a:ext uri="{FF2B5EF4-FFF2-40B4-BE49-F238E27FC236}">
              <a16:creationId xmlns:a16="http://schemas.microsoft.com/office/drawing/2014/main" xmlns="" id="{00000000-0008-0000-0000-00000B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32" name="Rectángulo 225">
          <a:extLst>
            <a:ext uri="{FF2B5EF4-FFF2-40B4-BE49-F238E27FC236}">
              <a16:creationId xmlns:a16="http://schemas.microsoft.com/office/drawing/2014/main" xmlns="" id="{00000000-0008-0000-0000-00000C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33" name="Rectángulo 226">
          <a:extLst>
            <a:ext uri="{FF2B5EF4-FFF2-40B4-BE49-F238E27FC236}">
              <a16:creationId xmlns:a16="http://schemas.microsoft.com/office/drawing/2014/main" xmlns="" id="{00000000-0008-0000-0000-00000D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34" name="Rectángulo 227">
          <a:extLst>
            <a:ext uri="{FF2B5EF4-FFF2-40B4-BE49-F238E27FC236}">
              <a16:creationId xmlns:a16="http://schemas.microsoft.com/office/drawing/2014/main" xmlns="" id="{00000000-0008-0000-0000-00000E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35" name="Rectángulo 228">
          <a:extLst>
            <a:ext uri="{FF2B5EF4-FFF2-40B4-BE49-F238E27FC236}">
              <a16:creationId xmlns:a16="http://schemas.microsoft.com/office/drawing/2014/main" xmlns="" id="{00000000-0008-0000-0000-00000F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36" name="Rectángulo 229">
          <a:extLst>
            <a:ext uri="{FF2B5EF4-FFF2-40B4-BE49-F238E27FC236}">
              <a16:creationId xmlns:a16="http://schemas.microsoft.com/office/drawing/2014/main" xmlns="" id="{00000000-0008-0000-0000-000010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37" name="Rectángulo 230">
          <a:extLst>
            <a:ext uri="{FF2B5EF4-FFF2-40B4-BE49-F238E27FC236}">
              <a16:creationId xmlns:a16="http://schemas.microsoft.com/office/drawing/2014/main" xmlns="" id="{00000000-0008-0000-0000-000011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38" name="Rectángulo 231">
          <a:extLst>
            <a:ext uri="{FF2B5EF4-FFF2-40B4-BE49-F238E27FC236}">
              <a16:creationId xmlns:a16="http://schemas.microsoft.com/office/drawing/2014/main" xmlns="" id="{00000000-0008-0000-0000-000012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39" name="Rectángulo 232">
          <a:extLst>
            <a:ext uri="{FF2B5EF4-FFF2-40B4-BE49-F238E27FC236}">
              <a16:creationId xmlns:a16="http://schemas.microsoft.com/office/drawing/2014/main" xmlns="" id="{00000000-0008-0000-0000-000013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40" name="Rectángulo 233">
          <a:extLst>
            <a:ext uri="{FF2B5EF4-FFF2-40B4-BE49-F238E27FC236}">
              <a16:creationId xmlns:a16="http://schemas.microsoft.com/office/drawing/2014/main" xmlns="" id="{00000000-0008-0000-0000-000014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41" name="Rectángulo 234">
          <a:extLst>
            <a:ext uri="{FF2B5EF4-FFF2-40B4-BE49-F238E27FC236}">
              <a16:creationId xmlns:a16="http://schemas.microsoft.com/office/drawing/2014/main" xmlns="" id="{00000000-0008-0000-0000-000015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42" name="Rectángulo 235">
          <a:extLst>
            <a:ext uri="{FF2B5EF4-FFF2-40B4-BE49-F238E27FC236}">
              <a16:creationId xmlns:a16="http://schemas.microsoft.com/office/drawing/2014/main" xmlns="" id="{00000000-0008-0000-0000-000016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43" name="Rectángulo 236">
          <a:extLst>
            <a:ext uri="{FF2B5EF4-FFF2-40B4-BE49-F238E27FC236}">
              <a16:creationId xmlns:a16="http://schemas.microsoft.com/office/drawing/2014/main" xmlns="" id="{00000000-0008-0000-0000-000017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9244" name="Rectángulo 237">
          <a:extLst>
            <a:ext uri="{FF2B5EF4-FFF2-40B4-BE49-F238E27FC236}">
              <a16:creationId xmlns:a16="http://schemas.microsoft.com/office/drawing/2014/main" xmlns="" id="{00000000-0008-0000-0000-0000185D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45" name="Rectángulo 238">
          <a:extLst>
            <a:ext uri="{FF2B5EF4-FFF2-40B4-BE49-F238E27FC236}">
              <a16:creationId xmlns:a16="http://schemas.microsoft.com/office/drawing/2014/main" xmlns="" id="{00000000-0008-0000-0000-000019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46" name="Rectángulo 239">
          <a:extLst>
            <a:ext uri="{FF2B5EF4-FFF2-40B4-BE49-F238E27FC236}">
              <a16:creationId xmlns:a16="http://schemas.microsoft.com/office/drawing/2014/main" xmlns="" id="{00000000-0008-0000-0000-00001A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47" name="Rectángulo 240">
          <a:extLst>
            <a:ext uri="{FF2B5EF4-FFF2-40B4-BE49-F238E27FC236}">
              <a16:creationId xmlns:a16="http://schemas.microsoft.com/office/drawing/2014/main" xmlns="" id="{00000000-0008-0000-0000-00001B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48" name="Rectángulo 241">
          <a:extLst>
            <a:ext uri="{FF2B5EF4-FFF2-40B4-BE49-F238E27FC236}">
              <a16:creationId xmlns:a16="http://schemas.microsoft.com/office/drawing/2014/main" xmlns="" id="{00000000-0008-0000-0000-00001C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49" name="Rectángulo 242">
          <a:extLst>
            <a:ext uri="{FF2B5EF4-FFF2-40B4-BE49-F238E27FC236}">
              <a16:creationId xmlns:a16="http://schemas.microsoft.com/office/drawing/2014/main" xmlns="" id="{00000000-0008-0000-0000-00001D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50" name="Rectángulo 243">
          <a:extLst>
            <a:ext uri="{FF2B5EF4-FFF2-40B4-BE49-F238E27FC236}">
              <a16:creationId xmlns:a16="http://schemas.microsoft.com/office/drawing/2014/main" xmlns="" id="{00000000-0008-0000-0000-00001E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51" name="Rectángulo 244">
          <a:extLst>
            <a:ext uri="{FF2B5EF4-FFF2-40B4-BE49-F238E27FC236}">
              <a16:creationId xmlns:a16="http://schemas.microsoft.com/office/drawing/2014/main" xmlns="" id="{00000000-0008-0000-0000-00001F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52" name="Rectángulo 245">
          <a:extLst>
            <a:ext uri="{FF2B5EF4-FFF2-40B4-BE49-F238E27FC236}">
              <a16:creationId xmlns:a16="http://schemas.microsoft.com/office/drawing/2014/main" xmlns="" id="{00000000-0008-0000-0000-000020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53" name="Rectángulo 246">
          <a:extLst>
            <a:ext uri="{FF2B5EF4-FFF2-40B4-BE49-F238E27FC236}">
              <a16:creationId xmlns:a16="http://schemas.microsoft.com/office/drawing/2014/main" xmlns="" id="{00000000-0008-0000-0000-000021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54" name="Rectángulo 247">
          <a:extLst>
            <a:ext uri="{FF2B5EF4-FFF2-40B4-BE49-F238E27FC236}">
              <a16:creationId xmlns:a16="http://schemas.microsoft.com/office/drawing/2014/main" xmlns="" id="{00000000-0008-0000-0000-000022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55" name="Rectángulo 248">
          <a:extLst>
            <a:ext uri="{FF2B5EF4-FFF2-40B4-BE49-F238E27FC236}">
              <a16:creationId xmlns:a16="http://schemas.microsoft.com/office/drawing/2014/main" xmlns="" id="{00000000-0008-0000-0000-000023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56" name="Rectángulo 249">
          <a:extLst>
            <a:ext uri="{FF2B5EF4-FFF2-40B4-BE49-F238E27FC236}">
              <a16:creationId xmlns:a16="http://schemas.microsoft.com/office/drawing/2014/main" xmlns="" id="{00000000-0008-0000-0000-000024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57" name="Rectángulo 250">
          <a:extLst>
            <a:ext uri="{FF2B5EF4-FFF2-40B4-BE49-F238E27FC236}">
              <a16:creationId xmlns:a16="http://schemas.microsoft.com/office/drawing/2014/main" xmlns="" id="{00000000-0008-0000-0000-000025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58" name="Rectángulo 251">
          <a:extLst>
            <a:ext uri="{FF2B5EF4-FFF2-40B4-BE49-F238E27FC236}">
              <a16:creationId xmlns:a16="http://schemas.microsoft.com/office/drawing/2014/main" xmlns="" id="{00000000-0008-0000-0000-000026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59" name="Rectángulo 252">
          <a:extLst>
            <a:ext uri="{FF2B5EF4-FFF2-40B4-BE49-F238E27FC236}">
              <a16:creationId xmlns:a16="http://schemas.microsoft.com/office/drawing/2014/main" xmlns="" id="{00000000-0008-0000-0000-000027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60" name="Rectángulo 253">
          <a:extLst>
            <a:ext uri="{FF2B5EF4-FFF2-40B4-BE49-F238E27FC236}">
              <a16:creationId xmlns:a16="http://schemas.microsoft.com/office/drawing/2014/main" xmlns="" id="{00000000-0008-0000-0000-000028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61" name="Rectángulo 254">
          <a:extLst>
            <a:ext uri="{FF2B5EF4-FFF2-40B4-BE49-F238E27FC236}">
              <a16:creationId xmlns:a16="http://schemas.microsoft.com/office/drawing/2014/main" xmlns="" id="{00000000-0008-0000-0000-000029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62" name="Rectángulo 255">
          <a:extLst>
            <a:ext uri="{FF2B5EF4-FFF2-40B4-BE49-F238E27FC236}">
              <a16:creationId xmlns:a16="http://schemas.microsoft.com/office/drawing/2014/main" xmlns="" id="{00000000-0008-0000-0000-00002A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63" name="Rectángulo 256">
          <a:extLst>
            <a:ext uri="{FF2B5EF4-FFF2-40B4-BE49-F238E27FC236}">
              <a16:creationId xmlns:a16="http://schemas.microsoft.com/office/drawing/2014/main" xmlns="" id="{00000000-0008-0000-0000-00002B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64" name="Rectángulo 257">
          <a:extLst>
            <a:ext uri="{FF2B5EF4-FFF2-40B4-BE49-F238E27FC236}">
              <a16:creationId xmlns:a16="http://schemas.microsoft.com/office/drawing/2014/main" xmlns="" id="{00000000-0008-0000-0000-00002C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65" name="Rectángulo 258">
          <a:extLst>
            <a:ext uri="{FF2B5EF4-FFF2-40B4-BE49-F238E27FC236}">
              <a16:creationId xmlns:a16="http://schemas.microsoft.com/office/drawing/2014/main" xmlns="" id="{00000000-0008-0000-0000-00002D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66" name="Rectángulo 259">
          <a:extLst>
            <a:ext uri="{FF2B5EF4-FFF2-40B4-BE49-F238E27FC236}">
              <a16:creationId xmlns:a16="http://schemas.microsoft.com/office/drawing/2014/main" xmlns="" id="{00000000-0008-0000-0000-00002E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67" name="Rectángulo 260">
          <a:extLst>
            <a:ext uri="{FF2B5EF4-FFF2-40B4-BE49-F238E27FC236}">
              <a16:creationId xmlns:a16="http://schemas.microsoft.com/office/drawing/2014/main" xmlns="" id="{00000000-0008-0000-0000-00002F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68" name="Rectángulo 261">
          <a:extLst>
            <a:ext uri="{FF2B5EF4-FFF2-40B4-BE49-F238E27FC236}">
              <a16:creationId xmlns:a16="http://schemas.microsoft.com/office/drawing/2014/main" xmlns="" id="{00000000-0008-0000-0000-000030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69" name="Rectángulo 262">
          <a:extLst>
            <a:ext uri="{FF2B5EF4-FFF2-40B4-BE49-F238E27FC236}">
              <a16:creationId xmlns:a16="http://schemas.microsoft.com/office/drawing/2014/main" xmlns="" id="{00000000-0008-0000-0000-000031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70" name="Rectángulo 263">
          <a:extLst>
            <a:ext uri="{FF2B5EF4-FFF2-40B4-BE49-F238E27FC236}">
              <a16:creationId xmlns:a16="http://schemas.microsoft.com/office/drawing/2014/main" xmlns="" id="{00000000-0008-0000-0000-000032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9271" name="Rectángulo 264">
          <a:extLst>
            <a:ext uri="{FF2B5EF4-FFF2-40B4-BE49-F238E27FC236}">
              <a16:creationId xmlns:a16="http://schemas.microsoft.com/office/drawing/2014/main" xmlns="" id="{00000000-0008-0000-0000-0000335D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72" name="Rectángulo 265">
          <a:extLst>
            <a:ext uri="{FF2B5EF4-FFF2-40B4-BE49-F238E27FC236}">
              <a16:creationId xmlns:a16="http://schemas.microsoft.com/office/drawing/2014/main" xmlns="" id="{00000000-0008-0000-0000-000034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73" name="Rectángulo 266">
          <a:extLst>
            <a:ext uri="{FF2B5EF4-FFF2-40B4-BE49-F238E27FC236}">
              <a16:creationId xmlns:a16="http://schemas.microsoft.com/office/drawing/2014/main" xmlns="" id="{00000000-0008-0000-0000-000035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74" name="Rectángulo 267">
          <a:extLst>
            <a:ext uri="{FF2B5EF4-FFF2-40B4-BE49-F238E27FC236}">
              <a16:creationId xmlns:a16="http://schemas.microsoft.com/office/drawing/2014/main" xmlns="" id="{00000000-0008-0000-0000-000036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75" name="Rectángulo 268">
          <a:extLst>
            <a:ext uri="{FF2B5EF4-FFF2-40B4-BE49-F238E27FC236}">
              <a16:creationId xmlns:a16="http://schemas.microsoft.com/office/drawing/2014/main" xmlns="" id="{00000000-0008-0000-0000-000037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76" name="Rectángulo 269">
          <a:extLst>
            <a:ext uri="{FF2B5EF4-FFF2-40B4-BE49-F238E27FC236}">
              <a16:creationId xmlns:a16="http://schemas.microsoft.com/office/drawing/2014/main" xmlns="" id="{00000000-0008-0000-0000-000038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77" name="Rectángulo 270">
          <a:extLst>
            <a:ext uri="{FF2B5EF4-FFF2-40B4-BE49-F238E27FC236}">
              <a16:creationId xmlns:a16="http://schemas.microsoft.com/office/drawing/2014/main" xmlns="" id="{00000000-0008-0000-0000-000039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78" name="Rectángulo 271">
          <a:extLst>
            <a:ext uri="{FF2B5EF4-FFF2-40B4-BE49-F238E27FC236}">
              <a16:creationId xmlns:a16="http://schemas.microsoft.com/office/drawing/2014/main" xmlns="" id="{00000000-0008-0000-0000-00003A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79" name="Rectángulo 272">
          <a:extLst>
            <a:ext uri="{FF2B5EF4-FFF2-40B4-BE49-F238E27FC236}">
              <a16:creationId xmlns:a16="http://schemas.microsoft.com/office/drawing/2014/main" xmlns="" id="{00000000-0008-0000-0000-00003B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80" name="Rectángulo 273">
          <a:extLst>
            <a:ext uri="{FF2B5EF4-FFF2-40B4-BE49-F238E27FC236}">
              <a16:creationId xmlns:a16="http://schemas.microsoft.com/office/drawing/2014/main" xmlns="" id="{00000000-0008-0000-0000-00003C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81" name="Rectángulo 274">
          <a:extLst>
            <a:ext uri="{FF2B5EF4-FFF2-40B4-BE49-F238E27FC236}">
              <a16:creationId xmlns:a16="http://schemas.microsoft.com/office/drawing/2014/main" xmlns="" id="{00000000-0008-0000-0000-00003D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82" name="Rectángulo 275">
          <a:extLst>
            <a:ext uri="{FF2B5EF4-FFF2-40B4-BE49-F238E27FC236}">
              <a16:creationId xmlns:a16="http://schemas.microsoft.com/office/drawing/2014/main" xmlns="" id="{00000000-0008-0000-0000-00003E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83" name="Rectángulo 276">
          <a:extLst>
            <a:ext uri="{FF2B5EF4-FFF2-40B4-BE49-F238E27FC236}">
              <a16:creationId xmlns:a16="http://schemas.microsoft.com/office/drawing/2014/main" xmlns="" id="{00000000-0008-0000-0000-00003F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84" name="Rectángulo 277">
          <a:extLst>
            <a:ext uri="{FF2B5EF4-FFF2-40B4-BE49-F238E27FC236}">
              <a16:creationId xmlns:a16="http://schemas.microsoft.com/office/drawing/2014/main" xmlns="" id="{00000000-0008-0000-0000-000040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85" name="Rectángulo 278">
          <a:extLst>
            <a:ext uri="{FF2B5EF4-FFF2-40B4-BE49-F238E27FC236}">
              <a16:creationId xmlns:a16="http://schemas.microsoft.com/office/drawing/2014/main" xmlns="" id="{00000000-0008-0000-0000-000041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86" name="Rectángulo 279">
          <a:extLst>
            <a:ext uri="{FF2B5EF4-FFF2-40B4-BE49-F238E27FC236}">
              <a16:creationId xmlns:a16="http://schemas.microsoft.com/office/drawing/2014/main" xmlns="" id="{00000000-0008-0000-0000-000042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87" name="Rectángulo 280">
          <a:extLst>
            <a:ext uri="{FF2B5EF4-FFF2-40B4-BE49-F238E27FC236}">
              <a16:creationId xmlns:a16="http://schemas.microsoft.com/office/drawing/2014/main" xmlns="" id="{00000000-0008-0000-0000-000043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88" name="Rectángulo 281">
          <a:extLst>
            <a:ext uri="{FF2B5EF4-FFF2-40B4-BE49-F238E27FC236}">
              <a16:creationId xmlns:a16="http://schemas.microsoft.com/office/drawing/2014/main" xmlns="" id="{00000000-0008-0000-0000-000044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89" name="Rectángulo 282">
          <a:extLst>
            <a:ext uri="{FF2B5EF4-FFF2-40B4-BE49-F238E27FC236}">
              <a16:creationId xmlns:a16="http://schemas.microsoft.com/office/drawing/2014/main" xmlns="" id="{00000000-0008-0000-0000-000045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90" name="Rectángulo 283">
          <a:extLst>
            <a:ext uri="{FF2B5EF4-FFF2-40B4-BE49-F238E27FC236}">
              <a16:creationId xmlns:a16="http://schemas.microsoft.com/office/drawing/2014/main" xmlns="" id="{00000000-0008-0000-0000-000046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91" name="Rectángulo 284">
          <a:extLst>
            <a:ext uri="{FF2B5EF4-FFF2-40B4-BE49-F238E27FC236}">
              <a16:creationId xmlns:a16="http://schemas.microsoft.com/office/drawing/2014/main" xmlns="" id="{00000000-0008-0000-0000-000047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92" name="Rectángulo 285">
          <a:extLst>
            <a:ext uri="{FF2B5EF4-FFF2-40B4-BE49-F238E27FC236}">
              <a16:creationId xmlns:a16="http://schemas.microsoft.com/office/drawing/2014/main" xmlns="" id="{00000000-0008-0000-0000-000048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93" name="Rectángulo 286">
          <a:extLst>
            <a:ext uri="{FF2B5EF4-FFF2-40B4-BE49-F238E27FC236}">
              <a16:creationId xmlns:a16="http://schemas.microsoft.com/office/drawing/2014/main" xmlns="" id="{00000000-0008-0000-0000-000049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94" name="Rectángulo 287">
          <a:extLst>
            <a:ext uri="{FF2B5EF4-FFF2-40B4-BE49-F238E27FC236}">
              <a16:creationId xmlns:a16="http://schemas.microsoft.com/office/drawing/2014/main" xmlns="" id="{00000000-0008-0000-0000-00004A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95" name="Rectángulo 288">
          <a:extLst>
            <a:ext uri="{FF2B5EF4-FFF2-40B4-BE49-F238E27FC236}">
              <a16:creationId xmlns:a16="http://schemas.microsoft.com/office/drawing/2014/main" xmlns="" id="{00000000-0008-0000-0000-00004B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96" name="Rectángulo 289">
          <a:extLst>
            <a:ext uri="{FF2B5EF4-FFF2-40B4-BE49-F238E27FC236}">
              <a16:creationId xmlns:a16="http://schemas.microsoft.com/office/drawing/2014/main" xmlns="" id="{00000000-0008-0000-0000-00004C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97" name="Rectángulo 290">
          <a:extLst>
            <a:ext uri="{FF2B5EF4-FFF2-40B4-BE49-F238E27FC236}">
              <a16:creationId xmlns:a16="http://schemas.microsoft.com/office/drawing/2014/main" xmlns="" id="{00000000-0008-0000-0000-00004D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98" name="Rectángulo 291">
          <a:extLst>
            <a:ext uri="{FF2B5EF4-FFF2-40B4-BE49-F238E27FC236}">
              <a16:creationId xmlns:a16="http://schemas.microsoft.com/office/drawing/2014/main" xmlns="" id="{00000000-0008-0000-0000-00004E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299" name="Rectángulo 292">
          <a:extLst>
            <a:ext uri="{FF2B5EF4-FFF2-40B4-BE49-F238E27FC236}">
              <a16:creationId xmlns:a16="http://schemas.microsoft.com/office/drawing/2014/main" xmlns="" id="{00000000-0008-0000-0000-00004F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00" name="Rectángulo 293">
          <a:extLst>
            <a:ext uri="{FF2B5EF4-FFF2-40B4-BE49-F238E27FC236}">
              <a16:creationId xmlns:a16="http://schemas.microsoft.com/office/drawing/2014/main" xmlns="" id="{00000000-0008-0000-0000-000050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01" name="Rectángulo 294">
          <a:extLst>
            <a:ext uri="{FF2B5EF4-FFF2-40B4-BE49-F238E27FC236}">
              <a16:creationId xmlns:a16="http://schemas.microsoft.com/office/drawing/2014/main" xmlns="" id="{00000000-0008-0000-0000-000051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02" name="Rectángulo 295">
          <a:extLst>
            <a:ext uri="{FF2B5EF4-FFF2-40B4-BE49-F238E27FC236}">
              <a16:creationId xmlns:a16="http://schemas.microsoft.com/office/drawing/2014/main" xmlns="" id="{00000000-0008-0000-0000-000052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03" name="Rectángulo 296">
          <a:extLst>
            <a:ext uri="{FF2B5EF4-FFF2-40B4-BE49-F238E27FC236}">
              <a16:creationId xmlns:a16="http://schemas.microsoft.com/office/drawing/2014/main" xmlns="" id="{00000000-0008-0000-0000-000053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04" name="Rectángulo 297">
          <a:extLst>
            <a:ext uri="{FF2B5EF4-FFF2-40B4-BE49-F238E27FC236}">
              <a16:creationId xmlns:a16="http://schemas.microsoft.com/office/drawing/2014/main" xmlns="" id="{00000000-0008-0000-0000-000054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05" name="Rectángulo 298">
          <a:extLst>
            <a:ext uri="{FF2B5EF4-FFF2-40B4-BE49-F238E27FC236}">
              <a16:creationId xmlns:a16="http://schemas.microsoft.com/office/drawing/2014/main" xmlns="" id="{00000000-0008-0000-0000-000055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06" name="Rectángulo 299">
          <a:extLst>
            <a:ext uri="{FF2B5EF4-FFF2-40B4-BE49-F238E27FC236}">
              <a16:creationId xmlns:a16="http://schemas.microsoft.com/office/drawing/2014/main" xmlns="" id="{00000000-0008-0000-0000-000056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07" name="Rectángulo 300">
          <a:extLst>
            <a:ext uri="{FF2B5EF4-FFF2-40B4-BE49-F238E27FC236}">
              <a16:creationId xmlns:a16="http://schemas.microsoft.com/office/drawing/2014/main" xmlns="" id="{00000000-0008-0000-0000-000057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08" name="Rectángulo 301">
          <a:extLst>
            <a:ext uri="{FF2B5EF4-FFF2-40B4-BE49-F238E27FC236}">
              <a16:creationId xmlns:a16="http://schemas.microsoft.com/office/drawing/2014/main" xmlns="" id="{00000000-0008-0000-0000-000058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09" name="Rectángulo 302">
          <a:extLst>
            <a:ext uri="{FF2B5EF4-FFF2-40B4-BE49-F238E27FC236}">
              <a16:creationId xmlns:a16="http://schemas.microsoft.com/office/drawing/2014/main" xmlns="" id="{00000000-0008-0000-0000-000059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10" name="Rectángulo 303">
          <a:extLst>
            <a:ext uri="{FF2B5EF4-FFF2-40B4-BE49-F238E27FC236}">
              <a16:creationId xmlns:a16="http://schemas.microsoft.com/office/drawing/2014/main" xmlns="" id="{00000000-0008-0000-0000-00005A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11" name="Rectángulo 304">
          <a:extLst>
            <a:ext uri="{FF2B5EF4-FFF2-40B4-BE49-F238E27FC236}">
              <a16:creationId xmlns:a16="http://schemas.microsoft.com/office/drawing/2014/main" xmlns="" id="{00000000-0008-0000-0000-00005B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12" name="Rectángulo 305">
          <a:extLst>
            <a:ext uri="{FF2B5EF4-FFF2-40B4-BE49-F238E27FC236}">
              <a16:creationId xmlns:a16="http://schemas.microsoft.com/office/drawing/2014/main" xmlns="" id="{00000000-0008-0000-0000-00005C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13" name="Rectángulo 306">
          <a:extLst>
            <a:ext uri="{FF2B5EF4-FFF2-40B4-BE49-F238E27FC236}">
              <a16:creationId xmlns:a16="http://schemas.microsoft.com/office/drawing/2014/main" xmlns="" id="{00000000-0008-0000-0000-00005D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14" name="Rectángulo 307">
          <a:extLst>
            <a:ext uri="{FF2B5EF4-FFF2-40B4-BE49-F238E27FC236}">
              <a16:creationId xmlns:a16="http://schemas.microsoft.com/office/drawing/2014/main" xmlns="" id="{00000000-0008-0000-0000-00005E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15" name="Rectángulo 308">
          <a:extLst>
            <a:ext uri="{FF2B5EF4-FFF2-40B4-BE49-F238E27FC236}">
              <a16:creationId xmlns:a16="http://schemas.microsoft.com/office/drawing/2014/main" xmlns="" id="{00000000-0008-0000-0000-00005F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16" name="Rectángulo 309">
          <a:extLst>
            <a:ext uri="{FF2B5EF4-FFF2-40B4-BE49-F238E27FC236}">
              <a16:creationId xmlns:a16="http://schemas.microsoft.com/office/drawing/2014/main" xmlns="" id="{00000000-0008-0000-0000-000060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9317" name="Rectángulo 310">
          <a:extLst>
            <a:ext uri="{FF2B5EF4-FFF2-40B4-BE49-F238E27FC236}">
              <a16:creationId xmlns:a16="http://schemas.microsoft.com/office/drawing/2014/main" xmlns="" id="{00000000-0008-0000-0000-0000615D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18" name="Rectángulo 311">
          <a:extLst>
            <a:ext uri="{FF2B5EF4-FFF2-40B4-BE49-F238E27FC236}">
              <a16:creationId xmlns:a16="http://schemas.microsoft.com/office/drawing/2014/main" xmlns="" id="{00000000-0008-0000-0000-000062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19" name="Rectángulo 312">
          <a:extLst>
            <a:ext uri="{FF2B5EF4-FFF2-40B4-BE49-F238E27FC236}">
              <a16:creationId xmlns:a16="http://schemas.microsoft.com/office/drawing/2014/main" xmlns="" id="{00000000-0008-0000-0000-000063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20" name="Rectángulo 313">
          <a:extLst>
            <a:ext uri="{FF2B5EF4-FFF2-40B4-BE49-F238E27FC236}">
              <a16:creationId xmlns:a16="http://schemas.microsoft.com/office/drawing/2014/main" xmlns="" id="{00000000-0008-0000-0000-000064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21" name="Rectángulo 314">
          <a:extLst>
            <a:ext uri="{FF2B5EF4-FFF2-40B4-BE49-F238E27FC236}">
              <a16:creationId xmlns:a16="http://schemas.microsoft.com/office/drawing/2014/main" xmlns="" id="{00000000-0008-0000-0000-000065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22" name="Rectángulo 315">
          <a:extLst>
            <a:ext uri="{FF2B5EF4-FFF2-40B4-BE49-F238E27FC236}">
              <a16:creationId xmlns:a16="http://schemas.microsoft.com/office/drawing/2014/main" xmlns="" id="{00000000-0008-0000-0000-000066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23" name="Rectángulo 316">
          <a:extLst>
            <a:ext uri="{FF2B5EF4-FFF2-40B4-BE49-F238E27FC236}">
              <a16:creationId xmlns:a16="http://schemas.microsoft.com/office/drawing/2014/main" xmlns="" id="{00000000-0008-0000-0000-000067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24" name="Rectángulo 317">
          <a:extLst>
            <a:ext uri="{FF2B5EF4-FFF2-40B4-BE49-F238E27FC236}">
              <a16:creationId xmlns:a16="http://schemas.microsoft.com/office/drawing/2014/main" xmlns="" id="{00000000-0008-0000-0000-000068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25" name="Rectángulo 318">
          <a:extLst>
            <a:ext uri="{FF2B5EF4-FFF2-40B4-BE49-F238E27FC236}">
              <a16:creationId xmlns:a16="http://schemas.microsoft.com/office/drawing/2014/main" xmlns="" id="{00000000-0008-0000-0000-000069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26" name="Rectángulo 319">
          <a:extLst>
            <a:ext uri="{FF2B5EF4-FFF2-40B4-BE49-F238E27FC236}">
              <a16:creationId xmlns:a16="http://schemas.microsoft.com/office/drawing/2014/main" xmlns="" id="{00000000-0008-0000-0000-00006A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27" name="Rectángulo 320">
          <a:extLst>
            <a:ext uri="{FF2B5EF4-FFF2-40B4-BE49-F238E27FC236}">
              <a16:creationId xmlns:a16="http://schemas.microsoft.com/office/drawing/2014/main" xmlns="" id="{00000000-0008-0000-0000-00006B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28" name="Rectángulo 321">
          <a:extLst>
            <a:ext uri="{FF2B5EF4-FFF2-40B4-BE49-F238E27FC236}">
              <a16:creationId xmlns:a16="http://schemas.microsoft.com/office/drawing/2014/main" xmlns="" id="{00000000-0008-0000-0000-00006C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29" name="Rectángulo 322">
          <a:extLst>
            <a:ext uri="{FF2B5EF4-FFF2-40B4-BE49-F238E27FC236}">
              <a16:creationId xmlns:a16="http://schemas.microsoft.com/office/drawing/2014/main" xmlns="" id="{00000000-0008-0000-0000-00006D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30" name="Rectángulo 323">
          <a:extLst>
            <a:ext uri="{FF2B5EF4-FFF2-40B4-BE49-F238E27FC236}">
              <a16:creationId xmlns:a16="http://schemas.microsoft.com/office/drawing/2014/main" xmlns="" id="{00000000-0008-0000-0000-00006E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31" name="Rectángulo 324">
          <a:extLst>
            <a:ext uri="{FF2B5EF4-FFF2-40B4-BE49-F238E27FC236}">
              <a16:creationId xmlns:a16="http://schemas.microsoft.com/office/drawing/2014/main" xmlns="" id="{00000000-0008-0000-0000-00006F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32" name="Rectángulo 325">
          <a:extLst>
            <a:ext uri="{FF2B5EF4-FFF2-40B4-BE49-F238E27FC236}">
              <a16:creationId xmlns:a16="http://schemas.microsoft.com/office/drawing/2014/main" xmlns="" id="{00000000-0008-0000-0000-000070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33" name="Rectángulo 326">
          <a:extLst>
            <a:ext uri="{FF2B5EF4-FFF2-40B4-BE49-F238E27FC236}">
              <a16:creationId xmlns:a16="http://schemas.microsoft.com/office/drawing/2014/main" xmlns="" id="{00000000-0008-0000-0000-000071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34" name="Rectángulo 327">
          <a:extLst>
            <a:ext uri="{FF2B5EF4-FFF2-40B4-BE49-F238E27FC236}">
              <a16:creationId xmlns:a16="http://schemas.microsoft.com/office/drawing/2014/main" xmlns="" id="{00000000-0008-0000-0000-000072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35" name="Rectángulo 328">
          <a:extLst>
            <a:ext uri="{FF2B5EF4-FFF2-40B4-BE49-F238E27FC236}">
              <a16:creationId xmlns:a16="http://schemas.microsoft.com/office/drawing/2014/main" xmlns="" id="{00000000-0008-0000-0000-000073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36" name="Rectángulo 329">
          <a:extLst>
            <a:ext uri="{FF2B5EF4-FFF2-40B4-BE49-F238E27FC236}">
              <a16:creationId xmlns:a16="http://schemas.microsoft.com/office/drawing/2014/main" xmlns="" id="{00000000-0008-0000-0000-000074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37" name="Rectángulo 330">
          <a:extLst>
            <a:ext uri="{FF2B5EF4-FFF2-40B4-BE49-F238E27FC236}">
              <a16:creationId xmlns:a16="http://schemas.microsoft.com/office/drawing/2014/main" xmlns="" id="{00000000-0008-0000-0000-000075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38" name="Rectángulo 331">
          <a:extLst>
            <a:ext uri="{FF2B5EF4-FFF2-40B4-BE49-F238E27FC236}">
              <a16:creationId xmlns:a16="http://schemas.microsoft.com/office/drawing/2014/main" xmlns="" id="{00000000-0008-0000-0000-000076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39" name="Rectángulo 332">
          <a:extLst>
            <a:ext uri="{FF2B5EF4-FFF2-40B4-BE49-F238E27FC236}">
              <a16:creationId xmlns:a16="http://schemas.microsoft.com/office/drawing/2014/main" xmlns="" id="{00000000-0008-0000-0000-000077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40" name="Rectángulo 333">
          <a:extLst>
            <a:ext uri="{FF2B5EF4-FFF2-40B4-BE49-F238E27FC236}">
              <a16:creationId xmlns:a16="http://schemas.microsoft.com/office/drawing/2014/main" xmlns="" id="{00000000-0008-0000-0000-000078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41" name="Rectángulo 334">
          <a:extLst>
            <a:ext uri="{FF2B5EF4-FFF2-40B4-BE49-F238E27FC236}">
              <a16:creationId xmlns:a16="http://schemas.microsoft.com/office/drawing/2014/main" xmlns="" id="{00000000-0008-0000-0000-000079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42" name="Rectángulo 335">
          <a:extLst>
            <a:ext uri="{FF2B5EF4-FFF2-40B4-BE49-F238E27FC236}">
              <a16:creationId xmlns:a16="http://schemas.microsoft.com/office/drawing/2014/main" xmlns="" id="{00000000-0008-0000-0000-00007A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43" name="Rectángulo 336">
          <a:extLst>
            <a:ext uri="{FF2B5EF4-FFF2-40B4-BE49-F238E27FC236}">
              <a16:creationId xmlns:a16="http://schemas.microsoft.com/office/drawing/2014/main" xmlns="" id="{00000000-0008-0000-0000-00007B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9344" name="Rectángulo 337">
          <a:extLst>
            <a:ext uri="{FF2B5EF4-FFF2-40B4-BE49-F238E27FC236}">
              <a16:creationId xmlns:a16="http://schemas.microsoft.com/office/drawing/2014/main" xmlns="" id="{00000000-0008-0000-0000-00007C5D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45" name="Rectángulo 338">
          <a:extLst>
            <a:ext uri="{FF2B5EF4-FFF2-40B4-BE49-F238E27FC236}">
              <a16:creationId xmlns:a16="http://schemas.microsoft.com/office/drawing/2014/main" xmlns="" id="{00000000-0008-0000-0000-00007D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46" name="Rectángulo 339">
          <a:extLst>
            <a:ext uri="{FF2B5EF4-FFF2-40B4-BE49-F238E27FC236}">
              <a16:creationId xmlns:a16="http://schemas.microsoft.com/office/drawing/2014/main" xmlns="" id="{00000000-0008-0000-0000-00007E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47" name="Rectángulo 340">
          <a:extLst>
            <a:ext uri="{FF2B5EF4-FFF2-40B4-BE49-F238E27FC236}">
              <a16:creationId xmlns:a16="http://schemas.microsoft.com/office/drawing/2014/main" xmlns="" id="{00000000-0008-0000-0000-00007F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48" name="Rectángulo 341">
          <a:extLst>
            <a:ext uri="{FF2B5EF4-FFF2-40B4-BE49-F238E27FC236}">
              <a16:creationId xmlns:a16="http://schemas.microsoft.com/office/drawing/2014/main" xmlns="" id="{00000000-0008-0000-0000-000080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49" name="Rectángulo 342">
          <a:extLst>
            <a:ext uri="{FF2B5EF4-FFF2-40B4-BE49-F238E27FC236}">
              <a16:creationId xmlns:a16="http://schemas.microsoft.com/office/drawing/2014/main" xmlns="" id="{00000000-0008-0000-0000-000081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50" name="Rectángulo 343">
          <a:extLst>
            <a:ext uri="{FF2B5EF4-FFF2-40B4-BE49-F238E27FC236}">
              <a16:creationId xmlns:a16="http://schemas.microsoft.com/office/drawing/2014/main" xmlns="" id="{00000000-0008-0000-0000-000082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51" name="Rectángulo 344">
          <a:extLst>
            <a:ext uri="{FF2B5EF4-FFF2-40B4-BE49-F238E27FC236}">
              <a16:creationId xmlns:a16="http://schemas.microsoft.com/office/drawing/2014/main" xmlns="" id="{00000000-0008-0000-0000-000083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52" name="Rectángulo 345">
          <a:extLst>
            <a:ext uri="{FF2B5EF4-FFF2-40B4-BE49-F238E27FC236}">
              <a16:creationId xmlns:a16="http://schemas.microsoft.com/office/drawing/2014/main" xmlns="" id="{00000000-0008-0000-0000-000084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53" name="Rectángulo 346">
          <a:extLst>
            <a:ext uri="{FF2B5EF4-FFF2-40B4-BE49-F238E27FC236}">
              <a16:creationId xmlns:a16="http://schemas.microsoft.com/office/drawing/2014/main" xmlns="" id="{00000000-0008-0000-0000-000085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54" name="Rectángulo 347">
          <a:extLst>
            <a:ext uri="{FF2B5EF4-FFF2-40B4-BE49-F238E27FC236}">
              <a16:creationId xmlns:a16="http://schemas.microsoft.com/office/drawing/2014/main" xmlns="" id="{00000000-0008-0000-0000-000086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55" name="Rectángulo 348">
          <a:extLst>
            <a:ext uri="{FF2B5EF4-FFF2-40B4-BE49-F238E27FC236}">
              <a16:creationId xmlns:a16="http://schemas.microsoft.com/office/drawing/2014/main" xmlns="" id="{00000000-0008-0000-0000-000087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56" name="Rectángulo 349">
          <a:extLst>
            <a:ext uri="{FF2B5EF4-FFF2-40B4-BE49-F238E27FC236}">
              <a16:creationId xmlns:a16="http://schemas.microsoft.com/office/drawing/2014/main" xmlns="" id="{00000000-0008-0000-0000-000088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57" name="Rectángulo 350">
          <a:extLst>
            <a:ext uri="{FF2B5EF4-FFF2-40B4-BE49-F238E27FC236}">
              <a16:creationId xmlns:a16="http://schemas.microsoft.com/office/drawing/2014/main" xmlns="" id="{00000000-0008-0000-0000-000089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58" name="Rectángulo 351">
          <a:extLst>
            <a:ext uri="{FF2B5EF4-FFF2-40B4-BE49-F238E27FC236}">
              <a16:creationId xmlns:a16="http://schemas.microsoft.com/office/drawing/2014/main" xmlns="" id="{00000000-0008-0000-0000-00008A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59" name="Rectángulo 352">
          <a:extLst>
            <a:ext uri="{FF2B5EF4-FFF2-40B4-BE49-F238E27FC236}">
              <a16:creationId xmlns:a16="http://schemas.microsoft.com/office/drawing/2014/main" xmlns="" id="{00000000-0008-0000-0000-00008B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60" name="Rectángulo 353">
          <a:extLst>
            <a:ext uri="{FF2B5EF4-FFF2-40B4-BE49-F238E27FC236}">
              <a16:creationId xmlns:a16="http://schemas.microsoft.com/office/drawing/2014/main" xmlns="" id="{00000000-0008-0000-0000-00008C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61" name="Rectángulo 354">
          <a:extLst>
            <a:ext uri="{FF2B5EF4-FFF2-40B4-BE49-F238E27FC236}">
              <a16:creationId xmlns:a16="http://schemas.microsoft.com/office/drawing/2014/main" xmlns="" id="{00000000-0008-0000-0000-00008D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62" name="Rectángulo 355">
          <a:extLst>
            <a:ext uri="{FF2B5EF4-FFF2-40B4-BE49-F238E27FC236}">
              <a16:creationId xmlns:a16="http://schemas.microsoft.com/office/drawing/2014/main" xmlns="" id="{00000000-0008-0000-0000-00008E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63" name="Rectángulo 356">
          <a:extLst>
            <a:ext uri="{FF2B5EF4-FFF2-40B4-BE49-F238E27FC236}">
              <a16:creationId xmlns:a16="http://schemas.microsoft.com/office/drawing/2014/main" xmlns="" id="{00000000-0008-0000-0000-00008F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64" name="Rectángulo 357">
          <a:extLst>
            <a:ext uri="{FF2B5EF4-FFF2-40B4-BE49-F238E27FC236}">
              <a16:creationId xmlns:a16="http://schemas.microsoft.com/office/drawing/2014/main" xmlns="" id="{00000000-0008-0000-0000-000090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65" name="Rectángulo 358">
          <a:extLst>
            <a:ext uri="{FF2B5EF4-FFF2-40B4-BE49-F238E27FC236}">
              <a16:creationId xmlns:a16="http://schemas.microsoft.com/office/drawing/2014/main" xmlns="" id="{00000000-0008-0000-0000-000091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66" name="Rectángulo 359">
          <a:extLst>
            <a:ext uri="{FF2B5EF4-FFF2-40B4-BE49-F238E27FC236}">
              <a16:creationId xmlns:a16="http://schemas.microsoft.com/office/drawing/2014/main" xmlns="" id="{00000000-0008-0000-0000-000092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67" name="Rectángulo 360">
          <a:extLst>
            <a:ext uri="{FF2B5EF4-FFF2-40B4-BE49-F238E27FC236}">
              <a16:creationId xmlns:a16="http://schemas.microsoft.com/office/drawing/2014/main" xmlns="" id="{00000000-0008-0000-0000-000093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68" name="Rectángulo 361">
          <a:extLst>
            <a:ext uri="{FF2B5EF4-FFF2-40B4-BE49-F238E27FC236}">
              <a16:creationId xmlns:a16="http://schemas.microsoft.com/office/drawing/2014/main" xmlns="" id="{00000000-0008-0000-0000-000094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69" name="Rectángulo 362">
          <a:extLst>
            <a:ext uri="{FF2B5EF4-FFF2-40B4-BE49-F238E27FC236}">
              <a16:creationId xmlns:a16="http://schemas.microsoft.com/office/drawing/2014/main" xmlns="" id="{00000000-0008-0000-0000-000095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70" name="Rectángulo 363">
          <a:extLst>
            <a:ext uri="{FF2B5EF4-FFF2-40B4-BE49-F238E27FC236}">
              <a16:creationId xmlns:a16="http://schemas.microsoft.com/office/drawing/2014/main" xmlns="" id="{00000000-0008-0000-0000-000096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71" name="Rectángulo 364">
          <a:extLst>
            <a:ext uri="{FF2B5EF4-FFF2-40B4-BE49-F238E27FC236}">
              <a16:creationId xmlns:a16="http://schemas.microsoft.com/office/drawing/2014/main" xmlns="" id="{00000000-0008-0000-0000-000097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72" name="Rectángulo 365">
          <a:extLst>
            <a:ext uri="{FF2B5EF4-FFF2-40B4-BE49-F238E27FC236}">
              <a16:creationId xmlns:a16="http://schemas.microsoft.com/office/drawing/2014/main" xmlns="" id="{00000000-0008-0000-0000-000098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73" name="Rectángulo 366">
          <a:extLst>
            <a:ext uri="{FF2B5EF4-FFF2-40B4-BE49-F238E27FC236}">
              <a16:creationId xmlns:a16="http://schemas.microsoft.com/office/drawing/2014/main" xmlns="" id="{00000000-0008-0000-0000-000099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0" cy="483722"/>
    <xdr:sp macro="" textlink="">
      <xdr:nvSpPr>
        <xdr:cNvPr id="19374" name="Rectángulo 367">
          <a:extLst>
            <a:ext uri="{FF2B5EF4-FFF2-40B4-BE49-F238E27FC236}">
              <a16:creationId xmlns:a16="http://schemas.microsoft.com/office/drawing/2014/main" xmlns="" id="{00000000-0008-0000-0000-00009A5D0000}"/>
            </a:ext>
          </a:extLst>
        </xdr:cNvPr>
        <xdr:cNvSpPr/>
      </xdr:nvSpPr>
      <xdr:spPr>
        <a:xfrm>
          <a:off x="1914525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75" name="Rectángulo 368">
          <a:extLst>
            <a:ext uri="{FF2B5EF4-FFF2-40B4-BE49-F238E27FC236}">
              <a16:creationId xmlns:a16="http://schemas.microsoft.com/office/drawing/2014/main" xmlns="" id="{00000000-0008-0000-0000-00009B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76" name="Rectángulo 369">
          <a:extLst>
            <a:ext uri="{FF2B5EF4-FFF2-40B4-BE49-F238E27FC236}">
              <a16:creationId xmlns:a16="http://schemas.microsoft.com/office/drawing/2014/main" xmlns="" id="{00000000-0008-0000-0000-00009C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77" name="Rectángulo 370">
          <a:extLst>
            <a:ext uri="{FF2B5EF4-FFF2-40B4-BE49-F238E27FC236}">
              <a16:creationId xmlns:a16="http://schemas.microsoft.com/office/drawing/2014/main" xmlns="" id="{00000000-0008-0000-0000-00009D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78" name="Rectángulo 371">
          <a:extLst>
            <a:ext uri="{FF2B5EF4-FFF2-40B4-BE49-F238E27FC236}">
              <a16:creationId xmlns:a16="http://schemas.microsoft.com/office/drawing/2014/main" xmlns="" id="{00000000-0008-0000-0000-00009E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79" name="Rectángulo 372">
          <a:extLst>
            <a:ext uri="{FF2B5EF4-FFF2-40B4-BE49-F238E27FC236}">
              <a16:creationId xmlns:a16="http://schemas.microsoft.com/office/drawing/2014/main" xmlns="" id="{00000000-0008-0000-0000-00009F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80" name="Rectángulo 373">
          <a:extLst>
            <a:ext uri="{FF2B5EF4-FFF2-40B4-BE49-F238E27FC236}">
              <a16:creationId xmlns:a16="http://schemas.microsoft.com/office/drawing/2014/main" xmlns="" id="{00000000-0008-0000-0000-0000A0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81" name="Rectángulo 374">
          <a:extLst>
            <a:ext uri="{FF2B5EF4-FFF2-40B4-BE49-F238E27FC236}">
              <a16:creationId xmlns:a16="http://schemas.microsoft.com/office/drawing/2014/main" xmlns="" id="{00000000-0008-0000-0000-0000A1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82" name="Rectángulo 375">
          <a:extLst>
            <a:ext uri="{FF2B5EF4-FFF2-40B4-BE49-F238E27FC236}">
              <a16:creationId xmlns:a16="http://schemas.microsoft.com/office/drawing/2014/main" xmlns="" id="{00000000-0008-0000-0000-0000A2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83" name="Rectángulo 376">
          <a:extLst>
            <a:ext uri="{FF2B5EF4-FFF2-40B4-BE49-F238E27FC236}">
              <a16:creationId xmlns:a16="http://schemas.microsoft.com/office/drawing/2014/main" xmlns="" id="{00000000-0008-0000-0000-0000A3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84" name="Rectángulo 377">
          <a:extLst>
            <a:ext uri="{FF2B5EF4-FFF2-40B4-BE49-F238E27FC236}">
              <a16:creationId xmlns:a16="http://schemas.microsoft.com/office/drawing/2014/main" xmlns="" id="{00000000-0008-0000-0000-0000A4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85" name="Rectángulo 378">
          <a:extLst>
            <a:ext uri="{FF2B5EF4-FFF2-40B4-BE49-F238E27FC236}">
              <a16:creationId xmlns:a16="http://schemas.microsoft.com/office/drawing/2014/main" xmlns="" id="{00000000-0008-0000-0000-0000A5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86" name="Rectángulo 379">
          <a:extLst>
            <a:ext uri="{FF2B5EF4-FFF2-40B4-BE49-F238E27FC236}">
              <a16:creationId xmlns:a16="http://schemas.microsoft.com/office/drawing/2014/main" xmlns="" id="{00000000-0008-0000-0000-0000A6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87" name="Rectángulo 380">
          <a:extLst>
            <a:ext uri="{FF2B5EF4-FFF2-40B4-BE49-F238E27FC236}">
              <a16:creationId xmlns:a16="http://schemas.microsoft.com/office/drawing/2014/main" xmlns="" id="{00000000-0008-0000-0000-0000A7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88" name="Rectángulo 381">
          <a:extLst>
            <a:ext uri="{FF2B5EF4-FFF2-40B4-BE49-F238E27FC236}">
              <a16:creationId xmlns:a16="http://schemas.microsoft.com/office/drawing/2014/main" xmlns="" id="{00000000-0008-0000-0000-0000A8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89" name="Rectángulo 382">
          <a:extLst>
            <a:ext uri="{FF2B5EF4-FFF2-40B4-BE49-F238E27FC236}">
              <a16:creationId xmlns:a16="http://schemas.microsoft.com/office/drawing/2014/main" xmlns="" id="{00000000-0008-0000-0000-0000A9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90" name="Rectángulo 383">
          <a:extLst>
            <a:ext uri="{FF2B5EF4-FFF2-40B4-BE49-F238E27FC236}">
              <a16:creationId xmlns:a16="http://schemas.microsoft.com/office/drawing/2014/main" xmlns="" id="{00000000-0008-0000-0000-0000AA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91" name="Rectángulo 384">
          <a:extLst>
            <a:ext uri="{FF2B5EF4-FFF2-40B4-BE49-F238E27FC236}">
              <a16:creationId xmlns:a16="http://schemas.microsoft.com/office/drawing/2014/main" xmlns="" id="{00000000-0008-0000-0000-0000AB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92" name="Rectángulo 385">
          <a:extLst>
            <a:ext uri="{FF2B5EF4-FFF2-40B4-BE49-F238E27FC236}">
              <a16:creationId xmlns:a16="http://schemas.microsoft.com/office/drawing/2014/main" xmlns="" id="{00000000-0008-0000-0000-0000AC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93" name="Rectángulo 386">
          <a:extLst>
            <a:ext uri="{FF2B5EF4-FFF2-40B4-BE49-F238E27FC236}">
              <a16:creationId xmlns:a16="http://schemas.microsoft.com/office/drawing/2014/main" xmlns="" id="{00000000-0008-0000-0000-0000AD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94" name="Rectángulo 387">
          <a:extLst>
            <a:ext uri="{FF2B5EF4-FFF2-40B4-BE49-F238E27FC236}">
              <a16:creationId xmlns:a16="http://schemas.microsoft.com/office/drawing/2014/main" xmlns="" id="{00000000-0008-0000-0000-0000AE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95" name="Rectángulo 388">
          <a:extLst>
            <a:ext uri="{FF2B5EF4-FFF2-40B4-BE49-F238E27FC236}">
              <a16:creationId xmlns:a16="http://schemas.microsoft.com/office/drawing/2014/main" xmlns="" id="{00000000-0008-0000-0000-0000AF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96" name="Rectángulo 389">
          <a:extLst>
            <a:ext uri="{FF2B5EF4-FFF2-40B4-BE49-F238E27FC236}">
              <a16:creationId xmlns:a16="http://schemas.microsoft.com/office/drawing/2014/main" xmlns="" id="{00000000-0008-0000-0000-0000B0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97" name="Rectángulo 390">
          <a:extLst>
            <a:ext uri="{FF2B5EF4-FFF2-40B4-BE49-F238E27FC236}">
              <a16:creationId xmlns:a16="http://schemas.microsoft.com/office/drawing/2014/main" xmlns="" id="{00000000-0008-0000-0000-0000B1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98" name="Rectángulo 391">
          <a:extLst>
            <a:ext uri="{FF2B5EF4-FFF2-40B4-BE49-F238E27FC236}">
              <a16:creationId xmlns:a16="http://schemas.microsoft.com/office/drawing/2014/main" xmlns="" id="{00000000-0008-0000-0000-0000B2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399" name="Rectángulo 392">
          <a:extLst>
            <a:ext uri="{FF2B5EF4-FFF2-40B4-BE49-F238E27FC236}">
              <a16:creationId xmlns:a16="http://schemas.microsoft.com/office/drawing/2014/main" xmlns="" id="{00000000-0008-0000-0000-0000B3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00" name="Rectángulo 393">
          <a:extLst>
            <a:ext uri="{FF2B5EF4-FFF2-40B4-BE49-F238E27FC236}">
              <a16:creationId xmlns:a16="http://schemas.microsoft.com/office/drawing/2014/main" xmlns="" id="{00000000-0008-0000-0000-0000B4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01" name="Rectángulo 394">
          <a:extLst>
            <a:ext uri="{FF2B5EF4-FFF2-40B4-BE49-F238E27FC236}">
              <a16:creationId xmlns:a16="http://schemas.microsoft.com/office/drawing/2014/main" xmlns="" id="{00000000-0008-0000-0000-0000B5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02" name="Rectángulo 395">
          <a:extLst>
            <a:ext uri="{FF2B5EF4-FFF2-40B4-BE49-F238E27FC236}">
              <a16:creationId xmlns:a16="http://schemas.microsoft.com/office/drawing/2014/main" xmlns="" id="{00000000-0008-0000-0000-0000B6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03" name="Rectángulo 396">
          <a:extLst>
            <a:ext uri="{FF2B5EF4-FFF2-40B4-BE49-F238E27FC236}">
              <a16:creationId xmlns:a16="http://schemas.microsoft.com/office/drawing/2014/main" xmlns="" id="{00000000-0008-0000-0000-0000B7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04" name="Rectángulo 397">
          <a:extLst>
            <a:ext uri="{FF2B5EF4-FFF2-40B4-BE49-F238E27FC236}">
              <a16:creationId xmlns:a16="http://schemas.microsoft.com/office/drawing/2014/main" xmlns="" id="{00000000-0008-0000-0000-0000B8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05" name="Rectángulo 398">
          <a:extLst>
            <a:ext uri="{FF2B5EF4-FFF2-40B4-BE49-F238E27FC236}">
              <a16:creationId xmlns:a16="http://schemas.microsoft.com/office/drawing/2014/main" xmlns="" id="{00000000-0008-0000-0000-0000B9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06" name="Rectángulo 399">
          <a:extLst>
            <a:ext uri="{FF2B5EF4-FFF2-40B4-BE49-F238E27FC236}">
              <a16:creationId xmlns:a16="http://schemas.microsoft.com/office/drawing/2014/main" xmlns="" id="{00000000-0008-0000-0000-0000BA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165</xdr:row>
      <xdr:rowOff>0</xdr:rowOff>
    </xdr:from>
    <xdr:ext cx="184730" cy="483722"/>
    <xdr:sp macro="" textlink="">
      <xdr:nvSpPr>
        <xdr:cNvPr id="19407" name="Rectángulo 400">
          <a:extLst>
            <a:ext uri="{FF2B5EF4-FFF2-40B4-BE49-F238E27FC236}">
              <a16:creationId xmlns:a16="http://schemas.microsoft.com/office/drawing/2014/main" xmlns="" id="{00000000-0008-0000-0000-0000BB5D0000}"/>
            </a:ext>
          </a:extLst>
        </xdr:cNvPr>
        <xdr:cNvSpPr/>
      </xdr:nvSpPr>
      <xdr:spPr>
        <a:xfrm>
          <a:off x="167640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08" name="Rectángulo 401">
          <a:extLst>
            <a:ext uri="{FF2B5EF4-FFF2-40B4-BE49-F238E27FC236}">
              <a16:creationId xmlns:a16="http://schemas.microsoft.com/office/drawing/2014/main" xmlns="" id="{00000000-0008-0000-0000-0000BC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09" name="Rectángulo 402">
          <a:extLst>
            <a:ext uri="{FF2B5EF4-FFF2-40B4-BE49-F238E27FC236}">
              <a16:creationId xmlns:a16="http://schemas.microsoft.com/office/drawing/2014/main" xmlns="" id="{00000000-0008-0000-0000-0000BD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10" name="Rectángulo 403">
          <a:extLst>
            <a:ext uri="{FF2B5EF4-FFF2-40B4-BE49-F238E27FC236}">
              <a16:creationId xmlns:a16="http://schemas.microsoft.com/office/drawing/2014/main" xmlns="" id="{00000000-0008-0000-0000-0000BE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11" name="Rectángulo 404">
          <a:extLst>
            <a:ext uri="{FF2B5EF4-FFF2-40B4-BE49-F238E27FC236}">
              <a16:creationId xmlns:a16="http://schemas.microsoft.com/office/drawing/2014/main" xmlns="" id="{00000000-0008-0000-0000-0000BF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12" name="Rectángulo 19411">
          <a:extLst>
            <a:ext uri="{FF2B5EF4-FFF2-40B4-BE49-F238E27FC236}">
              <a16:creationId xmlns:a16="http://schemas.microsoft.com/office/drawing/2014/main" xmlns="" id="{00000000-0008-0000-0000-0000C0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13" name="Rectángulo 19412">
          <a:extLst>
            <a:ext uri="{FF2B5EF4-FFF2-40B4-BE49-F238E27FC236}">
              <a16:creationId xmlns:a16="http://schemas.microsoft.com/office/drawing/2014/main" xmlns="" id="{00000000-0008-0000-0000-0000C1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14" name="Rectángulo 19413">
          <a:extLst>
            <a:ext uri="{FF2B5EF4-FFF2-40B4-BE49-F238E27FC236}">
              <a16:creationId xmlns:a16="http://schemas.microsoft.com/office/drawing/2014/main" xmlns="" id="{00000000-0008-0000-0000-0000C2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15" name="Rectángulo 19414">
          <a:extLst>
            <a:ext uri="{FF2B5EF4-FFF2-40B4-BE49-F238E27FC236}">
              <a16:creationId xmlns:a16="http://schemas.microsoft.com/office/drawing/2014/main" xmlns="" id="{00000000-0008-0000-0000-0000C3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16" name="Rectángulo 19415">
          <a:extLst>
            <a:ext uri="{FF2B5EF4-FFF2-40B4-BE49-F238E27FC236}">
              <a16:creationId xmlns:a16="http://schemas.microsoft.com/office/drawing/2014/main" xmlns="" id="{00000000-0008-0000-0000-0000C4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17" name="Rectángulo 19416">
          <a:extLst>
            <a:ext uri="{FF2B5EF4-FFF2-40B4-BE49-F238E27FC236}">
              <a16:creationId xmlns:a16="http://schemas.microsoft.com/office/drawing/2014/main" xmlns="" id="{00000000-0008-0000-0000-0000C5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18" name="Rectángulo 1">
          <a:extLst>
            <a:ext uri="{FF2B5EF4-FFF2-40B4-BE49-F238E27FC236}">
              <a16:creationId xmlns:a16="http://schemas.microsoft.com/office/drawing/2014/main" xmlns="" id="{00000000-0008-0000-0000-0000C6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19" name="Rectángulo 2">
          <a:extLst>
            <a:ext uri="{FF2B5EF4-FFF2-40B4-BE49-F238E27FC236}">
              <a16:creationId xmlns:a16="http://schemas.microsoft.com/office/drawing/2014/main" xmlns="" id="{00000000-0008-0000-0000-0000C7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20" name="Rectángulo 3">
          <a:extLst>
            <a:ext uri="{FF2B5EF4-FFF2-40B4-BE49-F238E27FC236}">
              <a16:creationId xmlns:a16="http://schemas.microsoft.com/office/drawing/2014/main" xmlns="" id="{00000000-0008-0000-0000-0000C8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21" name="Rectángulo 4">
          <a:extLst>
            <a:ext uri="{FF2B5EF4-FFF2-40B4-BE49-F238E27FC236}">
              <a16:creationId xmlns:a16="http://schemas.microsoft.com/office/drawing/2014/main" xmlns="" id="{00000000-0008-0000-0000-0000C9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22" name="Rectángulo 5">
          <a:extLst>
            <a:ext uri="{FF2B5EF4-FFF2-40B4-BE49-F238E27FC236}">
              <a16:creationId xmlns:a16="http://schemas.microsoft.com/office/drawing/2014/main" xmlns="" id="{00000000-0008-0000-0000-0000CA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23" name="Rectángulo 6">
          <a:extLst>
            <a:ext uri="{FF2B5EF4-FFF2-40B4-BE49-F238E27FC236}">
              <a16:creationId xmlns:a16="http://schemas.microsoft.com/office/drawing/2014/main" xmlns="" id="{00000000-0008-0000-0000-0000CB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24" name="Rectángulo 7">
          <a:extLst>
            <a:ext uri="{FF2B5EF4-FFF2-40B4-BE49-F238E27FC236}">
              <a16:creationId xmlns:a16="http://schemas.microsoft.com/office/drawing/2014/main" xmlns="" id="{00000000-0008-0000-0000-0000CC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25" name="Rectángulo 8">
          <a:extLst>
            <a:ext uri="{FF2B5EF4-FFF2-40B4-BE49-F238E27FC236}">
              <a16:creationId xmlns:a16="http://schemas.microsoft.com/office/drawing/2014/main" xmlns="" id="{00000000-0008-0000-0000-0000CD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26" name="Rectángulo 9">
          <a:extLst>
            <a:ext uri="{FF2B5EF4-FFF2-40B4-BE49-F238E27FC236}">
              <a16:creationId xmlns:a16="http://schemas.microsoft.com/office/drawing/2014/main" xmlns="" id="{00000000-0008-0000-0000-0000CE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27" name="Rectángulo 10">
          <a:extLst>
            <a:ext uri="{FF2B5EF4-FFF2-40B4-BE49-F238E27FC236}">
              <a16:creationId xmlns:a16="http://schemas.microsoft.com/office/drawing/2014/main" xmlns="" id="{00000000-0008-0000-0000-0000CF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28" name="Rectángulo 11">
          <a:extLst>
            <a:ext uri="{FF2B5EF4-FFF2-40B4-BE49-F238E27FC236}">
              <a16:creationId xmlns:a16="http://schemas.microsoft.com/office/drawing/2014/main" xmlns="" id="{00000000-0008-0000-0000-0000D0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29" name="Rectángulo 12">
          <a:extLst>
            <a:ext uri="{FF2B5EF4-FFF2-40B4-BE49-F238E27FC236}">
              <a16:creationId xmlns:a16="http://schemas.microsoft.com/office/drawing/2014/main" xmlns="" id="{00000000-0008-0000-0000-0000D1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30" name="Rectángulo 13">
          <a:extLst>
            <a:ext uri="{FF2B5EF4-FFF2-40B4-BE49-F238E27FC236}">
              <a16:creationId xmlns:a16="http://schemas.microsoft.com/office/drawing/2014/main" xmlns="" id="{00000000-0008-0000-0000-0000D2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31" name="Rectángulo 14">
          <a:extLst>
            <a:ext uri="{FF2B5EF4-FFF2-40B4-BE49-F238E27FC236}">
              <a16:creationId xmlns:a16="http://schemas.microsoft.com/office/drawing/2014/main" xmlns="" id="{00000000-0008-0000-0000-0000D3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32" name="Rectángulo 15">
          <a:extLst>
            <a:ext uri="{FF2B5EF4-FFF2-40B4-BE49-F238E27FC236}">
              <a16:creationId xmlns:a16="http://schemas.microsoft.com/office/drawing/2014/main" xmlns="" id="{00000000-0008-0000-0000-0000D4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33" name="Rectángulo 16">
          <a:extLst>
            <a:ext uri="{FF2B5EF4-FFF2-40B4-BE49-F238E27FC236}">
              <a16:creationId xmlns:a16="http://schemas.microsoft.com/office/drawing/2014/main" xmlns="" id="{00000000-0008-0000-0000-0000D5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34" name="Rectángulo 17">
          <a:extLst>
            <a:ext uri="{FF2B5EF4-FFF2-40B4-BE49-F238E27FC236}">
              <a16:creationId xmlns:a16="http://schemas.microsoft.com/office/drawing/2014/main" xmlns="" id="{00000000-0008-0000-0000-0000D6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35" name="Rectángulo 18">
          <a:extLst>
            <a:ext uri="{FF2B5EF4-FFF2-40B4-BE49-F238E27FC236}">
              <a16:creationId xmlns:a16="http://schemas.microsoft.com/office/drawing/2014/main" xmlns="" id="{00000000-0008-0000-0000-0000D7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36" name="Rectángulo 19">
          <a:extLst>
            <a:ext uri="{FF2B5EF4-FFF2-40B4-BE49-F238E27FC236}">
              <a16:creationId xmlns:a16="http://schemas.microsoft.com/office/drawing/2014/main" xmlns="" id="{00000000-0008-0000-0000-0000D8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37" name="Rectángulo 21">
          <a:extLst>
            <a:ext uri="{FF2B5EF4-FFF2-40B4-BE49-F238E27FC236}">
              <a16:creationId xmlns:a16="http://schemas.microsoft.com/office/drawing/2014/main" xmlns="" id="{00000000-0008-0000-0000-0000D9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38" name="Rectángulo 22">
          <a:extLst>
            <a:ext uri="{FF2B5EF4-FFF2-40B4-BE49-F238E27FC236}">
              <a16:creationId xmlns:a16="http://schemas.microsoft.com/office/drawing/2014/main" xmlns="" id="{00000000-0008-0000-0000-0000DA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39" name="Rectángulo 23">
          <a:extLst>
            <a:ext uri="{FF2B5EF4-FFF2-40B4-BE49-F238E27FC236}">
              <a16:creationId xmlns:a16="http://schemas.microsoft.com/office/drawing/2014/main" xmlns="" id="{00000000-0008-0000-0000-0000DB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40" name="Rectángulo 24">
          <a:extLst>
            <a:ext uri="{FF2B5EF4-FFF2-40B4-BE49-F238E27FC236}">
              <a16:creationId xmlns:a16="http://schemas.microsoft.com/office/drawing/2014/main" xmlns="" id="{00000000-0008-0000-0000-0000DC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41" name="Rectángulo 25">
          <a:extLst>
            <a:ext uri="{FF2B5EF4-FFF2-40B4-BE49-F238E27FC236}">
              <a16:creationId xmlns:a16="http://schemas.microsoft.com/office/drawing/2014/main" xmlns="" id="{00000000-0008-0000-0000-0000DD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42" name="Rectángulo 26">
          <a:extLst>
            <a:ext uri="{FF2B5EF4-FFF2-40B4-BE49-F238E27FC236}">
              <a16:creationId xmlns:a16="http://schemas.microsoft.com/office/drawing/2014/main" xmlns="" id="{00000000-0008-0000-0000-0000DE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43" name="Rectángulo 27">
          <a:extLst>
            <a:ext uri="{FF2B5EF4-FFF2-40B4-BE49-F238E27FC236}">
              <a16:creationId xmlns:a16="http://schemas.microsoft.com/office/drawing/2014/main" xmlns="" id="{00000000-0008-0000-0000-0000DF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44" name="Rectángulo 28">
          <a:extLst>
            <a:ext uri="{FF2B5EF4-FFF2-40B4-BE49-F238E27FC236}">
              <a16:creationId xmlns:a16="http://schemas.microsoft.com/office/drawing/2014/main" xmlns="" id="{00000000-0008-0000-0000-0000E0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45" name="Rectángulo 29">
          <a:extLst>
            <a:ext uri="{FF2B5EF4-FFF2-40B4-BE49-F238E27FC236}">
              <a16:creationId xmlns:a16="http://schemas.microsoft.com/office/drawing/2014/main" xmlns="" id="{00000000-0008-0000-0000-0000E1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46" name="Rectángulo 30">
          <a:extLst>
            <a:ext uri="{FF2B5EF4-FFF2-40B4-BE49-F238E27FC236}">
              <a16:creationId xmlns:a16="http://schemas.microsoft.com/office/drawing/2014/main" xmlns="" id="{00000000-0008-0000-0000-0000E2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47" name="Rectángulo 31">
          <a:extLst>
            <a:ext uri="{FF2B5EF4-FFF2-40B4-BE49-F238E27FC236}">
              <a16:creationId xmlns:a16="http://schemas.microsoft.com/office/drawing/2014/main" xmlns="" id="{00000000-0008-0000-0000-0000E3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48" name="Rectángulo 32">
          <a:extLst>
            <a:ext uri="{FF2B5EF4-FFF2-40B4-BE49-F238E27FC236}">
              <a16:creationId xmlns:a16="http://schemas.microsoft.com/office/drawing/2014/main" xmlns="" id="{00000000-0008-0000-0000-0000E4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49" name="Rectángulo 33">
          <a:extLst>
            <a:ext uri="{FF2B5EF4-FFF2-40B4-BE49-F238E27FC236}">
              <a16:creationId xmlns:a16="http://schemas.microsoft.com/office/drawing/2014/main" xmlns="" id="{00000000-0008-0000-0000-0000E5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50" name="Rectángulo 34">
          <a:extLst>
            <a:ext uri="{FF2B5EF4-FFF2-40B4-BE49-F238E27FC236}">
              <a16:creationId xmlns:a16="http://schemas.microsoft.com/office/drawing/2014/main" xmlns="" id="{00000000-0008-0000-0000-0000E6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51" name="Rectángulo 35">
          <a:extLst>
            <a:ext uri="{FF2B5EF4-FFF2-40B4-BE49-F238E27FC236}">
              <a16:creationId xmlns:a16="http://schemas.microsoft.com/office/drawing/2014/main" xmlns="" id="{00000000-0008-0000-0000-0000E7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52" name="Rectángulo 36">
          <a:extLst>
            <a:ext uri="{FF2B5EF4-FFF2-40B4-BE49-F238E27FC236}">
              <a16:creationId xmlns:a16="http://schemas.microsoft.com/office/drawing/2014/main" xmlns="" id="{00000000-0008-0000-0000-0000E8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53" name="Rectángulo 37">
          <a:extLst>
            <a:ext uri="{FF2B5EF4-FFF2-40B4-BE49-F238E27FC236}">
              <a16:creationId xmlns:a16="http://schemas.microsoft.com/office/drawing/2014/main" xmlns="" id="{00000000-0008-0000-0000-0000E9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54" name="Rectángulo 38">
          <a:extLst>
            <a:ext uri="{FF2B5EF4-FFF2-40B4-BE49-F238E27FC236}">
              <a16:creationId xmlns:a16="http://schemas.microsoft.com/office/drawing/2014/main" xmlns="" id="{00000000-0008-0000-0000-0000EA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55" name="Rectángulo 39">
          <a:extLst>
            <a:ext uri="{FF2B5EF4-FFF2-40B4-BE49-F238E27FC236}">
              <a16:creationId xmlns:a16="http://schemas.microsoft.com/office/drawing/2014/main" xmlns="" id="{00000000-0008-0000-0000-0000EB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56" name="Rectángulo 40">
          <a:extLst>
            <a:ext uri="{FF2B5EF4-FFF2-40B4-BE49-F238E27FC236}">
              <a16:creationId xmlns:a16="http://schemas.microsoft.com/office/drawing/2014/main" xmlns="" id="{00000000-0008-0000-0000-0000EC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57" name="Rectángulo 41">
          <a:extLst>
            <a:ext uri="{FF2B5EF4-FFF2-40B4-BE49-F238E27FC236}">
              <a16:creationId xmlns:a16="http://schemas.microsoft.com/office/drawing/2014/main" xmlns="" id="{00000000-0008-0000-0000-0000ED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58" name="Rectángulo 42">
          <a:extLst>
            <a:ext uri="{FF2B5EF4-FFF2-40B4-BE49-F238E27FC236}">
              <a16:creationId xmlns:a16="http://schemas.microsoft.com/office/drawing/2014/main" xmlns="" id="{00000000-0008-0000-0000-0000EE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59" name="Rectángulo 43">
          <a:extLst>
            <a:ext uri="{FF2B5EF4-FFF2-40B4-BE49-F238E27FC236}">
              <a16:creationId xmlns:a16="http://schemas.microsoft.com/office/drawing/2014/main" xmlns="" id="{00000000-0008-0000-0000-0000EF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60" name="Rectángulo 44">
          <a:extLst>
            <a:ext uri="{FF2B5EF4-FFF2-40B4-BE49-F238E27FC236}">
              <a16:creationId xmlns:a16="http://schemas.microsoft.com/office/drawing/2014/main" xmlns="" id="{00000000-0008-0000-0000-0000F0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61" name="Rectángulo 45">
          <a:extLst>
            <a:ext uri="{FF2B5EF4-FFF2-40B4-BE49-F238E27FC236}">
              <a16:creationId xmlns:a16="http://schemas.microsoft.com/office/drawing/2014/main" xmlns="" id="{00000000-0008-0000-0000-0000F1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62" name="Rectángulo 46">
          <a:extLst>
            <a:ext uri="{FF2B5EF4-FFF2-40B4-BE49-F238E27FC236}">
              <a16:creationId xmlns:a16="http://schemas.microsoft.com/office/drawing/2014/main" xmlns="" id="{00000000-0008-0000-0000-0000F2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9463" name="Rectángulo 47">
          <a:extLst>
            <a:ext uri="{FF2B5EF4-FFF2-40B4-BE49-F238E27FC236}">
              <a16:creationId xmlns:a16="http://schemas.microsoft.com/office/drawing/2014/main" xmlns="" id="{00000000-0008-0000-0000-0000F35D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64" name="Rectángulo 48">
          <a:extLst>
            <a:ext uri="{FF2B5EF4-FFF2-40B4-BE49-F238E27FC236}">
              <a16:creationId xmlns:a16="http://schemas.microsoft.com/office/drawing/2014/main" xmlns="" id="{00000000-0008-0000-0000-0000F4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65" name="Rectángulo 49">
          <a:extLst>
            <a:ext uri="{FF2B5EF4-FFF2-40B4-BE49-F238E27FC236}">
              <a16:creationId xmlns:a16="http://schemas.microsoft.com/office/drawing/2014/main" xmlns="" id="{00000000-0008-0000-0000-0000F5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66" name="Rectángulo 50">
          <a:extLst>
            <a:ext uri="{FF2B5EF4-FFF2-40B4-BE49-F238E27FC236}">
              <a16:creationId xmlns:a16="http://schemas.microsoft.com/office/drawing/2014/main" xmlns="" id="{00000000-0008-0000-0000-0000F6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67" name="Rectángulo 51">
          <a:extLst>
            <a:ext uri="{FF2B5EF4-FFF2-40B4-BE49-F238E27FC236}">
              <a16:creationId xmlns:a16="http://schemas.microsoft.com/office/drawing/2014/main" xmlns="" id="{00000000-0008-0000-0000-0000F7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68" name="Rectángulo 52">
          <a:extLst>
            <a:ext uri="{FF2B5EF4-FFF2-40B4-BE49-F238E27FC236}">
              <a16:creationId xmlns:a16="http://schemas.microsoft.com/office/drawing/2014/main" xmlns="" id="{00000000-0008-0000-0000-0000F8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69" name="Rectángulo 53">
          <a:extLst>
            <a:ext uri="{FF2B5EF4-FFF2-40B4-BE49-F238E27FC236}">
              <a16:creationId xmlns:a16="http://schemas.microsoft.com/office/drawing/2014/main" xmlns="" id="{00000000-0008-0000-0000-0000F9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70" name="Rectángulo 54">
          <a:extLst>
            <a:ext uri="{FF2B5EF4-FFF2-40B4-BE49-F238E27FC236}">
              <a16:creationId xmlns:a16="http://schemas.microsoft.com/office/drawing/2014/main" xmlns="" id="{00000000-0008-0000-0000-0000FA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71" name="Rectángulo 55">
          <a:extLst>
            <a:ext uri="{FF2B5EF4-FFF2-40B4-BE49-F238E27FC236}">
              <a16:creationId xmlns:a16="http://schemas.microsoft.com/office/drawing/2014/main" xmlns="" id="{00000000-0008-0000-0000-0000FB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72" name="Rectángulo 56">
          <a:extLst>
            <a:ext uri="{FF2B5EF4-FFF2-40B4-BE49-F238E27FC236}">
              <a16:creationId xmlns:a16="http://schemas.microsoft.com/office/drawing/2014/main" xmlns="" id="{00000000-0008-0000-0000-0000FC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73" name="Rectángulo 57">
          <a:extLst>
            <a:ext uri="{FF2B5EF4-FFF2-40B4-BE49-F238E27FC236}">
              <a16:creationId xmlns:a16="http://schemas.microsoft.com/office/drawing/2014/main" xmlns="" id="{00000000-0008-0000-0000-0000FD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74" name="Rectángulo 58">
          <a:extLst>
            <a:ext uri="{FF2B5EF4-FFF2-40B4-BE49-F238E27FC236}">
              <a16:creationId xmlns:a16="http://schemas.microsoft.com/office/drawing/2014/main" xmlns="" id="{00000000-0008-0000-0000-0000FE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75" name="Rectángulo 59">
          <a:extLst>
            <a:ext uri="{FF2B5EF4-FFF2-40B4-BE49-F238E27FC236}">
              <a16:creationId xmlns:a16="http://schemas.microsoft.com/office/drawing/2014/main" xmlns="" id="{00000000-0008-0000-0000-0000FF5D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76" name="Rectángulo 60">
          <a:extLst>
            <a:ext uri="{FF2B5EF4-FFF2-40B4-BE49-F238E27FC236}">
              <a16:creationId xmlns:a16="http://schemas.microsoft.com/office/drawing/2014/main" xmlns="" id="{00000000-0008-0000-0000-000000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77" name="Rectángulo 61">
          <a:extLst>
            <a:ext uri="{FF2B5EF4-FFF2-40B4-BE49-F238E27FC236}">
              <a16:creationId xmlns:a16="http://schemas.microsoft.com/office/drawing/2014/main" xmlns="" id="{00000000-0008-0000-0000-000001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78" name="Rectángulo 62">
          <a:extLst>
            <a:ext uri="{FF2B5EF4-FFF2-40B4-BE49-F238E27FC236}">
              <a16:creationId xmlns:a16="http://schemas.microsoft.com/office/drawing/2014/main" xmlns="" id="{00000000-0008-0000-0000-000002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79" name="Rectángulo 63">
          <a:extLst>
            <a:ext uri="{FF2B5EF4-FFF2-40B4-BE49-F238E27FC236}">
              <a16:creationId xmlns:a16="http://schemas.microsoft.com/office/drawing/2014/main" xmlns="" id="{00000000-0008-0000-0000-000003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80" name="Rectángulo 64">
          <a:extLst>
            <a:ext uri="{FF2B5EF4-FFF2-40B4-BE49-F238E27FC236}">
              <a16:creationId xmlns:a16="http://schemas.microsoft.com/office/drawing/2014/main" xmlns="" id="{00000000-0008-0000-0000-000004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81" name="Rectángulo 65">
          <a:extLst>
            <a:ext uri="{FF2B5EF4-FFF2-40B4-BE49-F238E27FC236}">
              <a16:creationId xmlns:a16="http://schemas.microsoft.com/office/drawing/2014/main" xmlns="" id="{00000000-0008-0000-0000-000005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82" name="Rectángulo 66">
          <a:extLst>
            <a:ext uri="{FF2B5EF4-FFF2-40B4-BE49-F238E27FC236}">
              <a16:creationId xmlns:a16="http://schemas.microsoft.com/office/drawing/2014/main" xmlns="" id="{00000000-0008-0000-0000-000006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83" name="Rectángulo 67">
          <a:extLst>
            <a:ext uri="{FF2B5EF4-FFF2-40B4-BE49-F238E27FC236}">
              <a16:creationId xmlns:a16="http://schemas.microsoft.com/office/drawing/2014/main" xmlns="" id="{00000000-0008-0000-0000-000007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84" name="Rectángulo 68">
          <a:extLst>
            <a:ext uri="{FF2B5EF4-FFF2-40B4-BE49-F238E27FC236}">
              <a16:creationId xmlns:a16="http://schemas.microsoft.com/office/drawing/2014/main" xmlns="" id="{00000000-0008-0000-0000-000008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85" name="Rectángulo 69">
          <a:extLst>
            <a:ext uri="{FF2B5EF4-FFF2-40B4-BE49-F238E27FC236}">
              <a16:creationId xmlns:a16="http://schemas.microsoft.com/office/drawing/2014/main" xmlns="" id="{00000000-0008-0000-0000-000009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86" name="Rectángulo 70">
          <a:extLst>
            <a:ext uri="{FF2B5EF4-FFF2-40B4-BE49-F238E27FC236}">
              <a16:creationId xmlns:a16="http://schemas.microsoft.com/office/drawing/2014/main" xmlns="" id="{00000000-0008-0000-0000-00000A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87" name="Rectángulo 71">
          <a:extLst>
            <a:ext uri="{FF2B5EF4-FFF2-40B4-BE49-F238E27FC236}">
              <a16:creationId xmlns:a16="http://schemas.microsoft.com/office/drawing/2014/main" xmlns="" id="{00000000-0008-0000-0000-00000B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88" name="Rectángulo 72">
          <a:extLst>
            <a:ext uri="{FF2B5EF4-FFF2-40B4-BE49-F238E27FC236}">
              <a16:creationId xmlns:a16="http://schemas.microsoft.com/office/drawing/2014/main" xmlns="" id="{00000000-0008-0000-0000-00000C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89" name="Rectángulo 73">
          <a:extLst>
            <a:ext uri="{FF2B5EF4-FFF2-40B4-BE49-F238E27FC236}">
              <a16:creationId xmlns:a16="http://schemas.microsoft.com/office/drawing/2014/main" xmlns="" id="{00000000-0008-0000-0000-00000D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90" name="Rectángulo 75">
          <a:extLst>
            <a:ext uri="{FF2B5EF4-FFF2-40B4-BE49-F238E27FC236}">
              <a16:creationId xmlns:a16="http://schemas.microsoft.com/office/drawing/2014/main" xmlns="" id="{00000000-0008-0000-0000-00000E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91" name="Rectángulo 76">
          <a:extLst>
            <a:ext uri="{FF2B5EF4-FFF2-40B4-BE49-F238E27FC236}">
              <a16:creationId xmlns:a16="http://schemas.microsoft.com/office/drawing/2014/main" xmlns="" id="{00000000-0008-0000-0000-00000F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92" name="Rectángulo 77">
          <a:extLst>
            <a:ext uri="{FF2B5EF4-FFF2-40B4-BE49-F238E27FC236}">
              <a16:creationId xmlns:a16="http://schemas.microsoft.com/office/drawing/2014/main" xmlns="" id="{00000000-0008-0000-0000-000010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93" name="Rectángulo 78">
          <a:extLst>
            <a:ext uri="{FF2B5EF4-FFF2-40B4-BE49-F238E27FC236}">
              <a16:creationId xmlns:a16="http://schemas.microsoft.com/office/drawing/2014/main" xmlns="" id="{00000000-0008-0000-0000-000011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94" name="Rectángulo 79">
          <a:extLst>
            <a:ext uri="{FF2B5EF4-FFF2-40B4-BE49-F238E27FC236}">
              <a16:creationId xmlns:a16="http://schemas.microsoft.com/office/drawing/2014/main" xmlns="" id="{00000000-0008-0000-0000-000012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95" name="Rectángulo 80">
          <a:extLst>
            <a:ext uri="{FF2B5EF4-FFF2-40B4-BE49-F238E27FC236}">
              <a16:creationId xmlns:a16="http://schemas.microsoft.com/office/drawing/2014/main" xmlns="" id="{00000000-0008-0000-0000-000013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96" name="Rectángulo 81">
          <a:extLst>
            <a:ext uri="{FF2B5EF4-FFF2-40B4-BE49-F238E27FC236}">
              <a16:creationId xmlns:a16="http://schemas.microsoft.com/office/drawing/2014/main" xmlns="" id="{00000000-0008-0000-0000-000014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97" name="Rectángulo 82">
          <a:extLst>
            <a:ext uri="{FF2B5EF4-FFF2-40B4-BE49-F238E27FC236}">
              <a16:creationId xmlns:a16="http://schemas.microsoft.com/office/drawing/2014/main" xmlns="" id="{00000000-0008-0000-0000-000015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98" name="Rectángulo 83">
          <a:extLst>
            <a:ext uri="{FF2B5EF4-FFF2-40B4-BE49-F238E27FC236}">
              <a16:creationId xmlns:a16="http://schemas.microsoft.com/office/drawing/2014/main" xmlns="" id="{00000000-0008-0000-0000-000016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499" name="Rectángulo 84">
          <a:extLst>
            <a:ext uri="{FF2B5EF4-FFF2-40B4-BE49-F238E27FC236}">
              <a16:creationId xmlns:a16="http://schemas.microsoft.com/office/drawing/2014/main" xmlns="" id="{00000000-0008-0000-0000-000017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00" name="Rectángulo 85">
          <a:extLst>
            <a:ext uri="{FF2B5EF4-FFF2-40B4-BE49-F238E27FC236}">
              <a16:creationId xmlns:a16="http://schemas.microsoft.com/office/drawing/2014/main" xmlns="" id="{00000000-0008-0000-0000-000018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01" name="Rectángulo 86">
          <a:extLst>
            <a:ext uri="{FF2B5EF4-FFF2-40B4-BE49-F238E27FC236}">
              <a16:creationId xmlns:a16="http://schemas.microsoft.com/office/drawing/2014/main" xmlns="" id="{00000000-0008-0000-0000-000019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02" name="Rectángulo 87">
          <a:extLst>
            <a:ext uri="{FF2B5EF4-FFF2-40B4-BE49-F238E27FC236}">
              <a16:creationId xmlns:a16="http://schemas.microsoft.com/office/drawing/2014/main" xmlns="" id="{00000000-0008-0000-0000-00001A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03" name="Rectángulo 88">
          <a:extLst>
            <a:ext uri="{FF2B5EF4-FFF2-40B4-BE49-F238E27FC236}">
              <a16:creationId xmlns:a16="http://schemas.microsoft.com/office/drawing/2014/main" xmlns="" id="{00000000-0008-0000-0000-00001B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04" name="Rectángulo 89">
          <a:extLst>
            <a:ext uri="{FF2B5EF4-FFF2-40B4-BE49-F238E27FC236}">
              <a16:creationId xmlns:a16="http://schemas.microsoft.com/office/drawing/2014/main" xmlns="" id="{00000000-0008-0000-0000-00001C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05" name="Rectángulo 90">
          <a:extLst>
            <a:ext uri="{FF2B5EF4-FFF2-40B4-BE49-F238E27FC236}">
              <a16:creationId xmlns:a16="http://schemas.microsoft.com/office/drawing/2014/main" xmlns="" id="{00000000-0008-0000-0000-00001D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06" name="Rectángulo 91">
          <a:extLst>
            <a:ext uri="{FF2B5EF4-FFF2-40B4-BE49-F238E27FC236}">
              <a16:creationId xmlns:a16="http://schemas.microsoft.com/office/drawing/2014/main" xmlns="" id="{00000000-0008-0000-0000-00001E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07" name="Rectángulo 92">
          <a:extLst>
            <a:ext uri="{FF2B5EF4-FFF2-40B4-BE49-F238E27FC236}">
              <a16:creationId xmlns:a16="http://schemas.microsoft.com/office/drawing/2014/main" xmlns="" id="{00000000-0008-0000-0000-00001F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08" name="Rectángulo 93">
          <a:extLst>
            <a:ext uri="{FF2B5EF4-FFF2-40B4-BE49-F238E27FC236}">
              <a16:creationId xmlns:a16="http://schemas.microsoft.com/office/drawing/2014/main" xmlns="" id="{00000000-0008-0000-0000-000020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09" name="Rectángulo 94">
          <a:extLst>
            <a:ext uri="{FF2B5EF4-FFF2-40B4-BE49-F238E27FC236}">
              <a16:creationId xmlns:a16="http://schemas.microsoft.com/office/drawing/2014/main" xmlns="" id="{00000000-0008-0000-0000-000021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10" name="Rectángulo 95">
          <a:extLst>
            <a:ext uri="{FF2B5EF4-FFF2-40B4-BE49-F238E27FC236}">
              <a16:creationId xmlns:a16="http://schemas.microsoft.com/office/drawing/2014/main" xmlns="" id="{00000000-0008-0000-0000-000022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11" name="Rectángulo 96">
          <a:extLst>
            <a:ext uri="{FF2B5EF4-FFF2-40B4-BE49-F238E27FC236}">
              <a16:creationId xmlns:a16="http://schemas.microsoft.com/office/drawing/2014/main" xmlns="" id="{00000000-0008-0000-0000-000023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12" name="Rectángulo 97">
          <a:extLst>
            <a:ext uri="{FF2B5EF4-FFF2-40B4-BE49-F238E27FC236}">
              <a16:creationId xmlns:a16="http://schemas.microsoft.com/office/drawing/2014/main" xmlns="" id="{00000000-0008-0000-0000-000024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13" name="Rectángulo 98">
          <a:extLst>
            <a:ext uri="{FF2B5EF4-FFF2-40B4-BE49-F238E27FC236}">
              <a16:creationId xmlns:a16="http://schemas.microsoft.com/office/drawing/2014/main" xmlns="" id="{00000000-0008-0000-0000-000025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14" name="Rectángulo 99">
          <a:extLst>
            <a:ext uri="{FF2B5EF4-FFF2-40B4-BE49-F238E27FC236}">
              <a16:creationId xmlns:a16="http://schemas.microsoft.com/office/drawing/2014/main" xmlns="" id="{00000000-0008-0000-0000-000026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15" name="Rectángulo 100">
          <a:extLst>
            <a:ext uri="{FF2B5EF4-FFF2-40B4-BE49-F238E27FC236}">
              <a16:creationId xmlns:a16="http://schemas.microsoft.com/office/drawing/2014/main" xmlns="" id="{00000000-0008-0000-0000-000027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16" name="Rectángulo 101">
          <a:extLst>
            <a:ext uri="{FF2B5EF4-FFF2-40B4-BE49-F238E27FC236}">
              <a16:creationId xmlns:a16="http://schemas.microsoft.com/office/drawing/2014/main" xmlns="" id="{00000000-0008-0000-0000-000028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17" name="Rectángulo 102">
          <a:extLst>
            <a:ext uri="{FF2B5EF4-FFF2-40B4-BE49-F238E27FC236}">
              <a16:creationId xmlns:a16="http://schemas.microsoft.com/office/drawing/2014/main" xmlns="" id="{00000000-0008-0000-0000-000029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18" name="Rectángulo 103">
          <a:extLst>
            <a:ext uri="{FF2B5EF4-FFF2-40B4-BE49-F238E27FC236}">
              <a16:creationId xmlns:a16="http://schemas.microsoft.com/office/drawing/2014/main" xmlns="" id="{00000000-0008-0000-0000-00002A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19" name="Rectángulo 104">
          <a:extLst>
            <a:ext uri="{FF2B5EF4-FFF2-40B4-BE49-F238E27FC236}">
              <a16:creationId xmlns:a16="http://schemas.microsoft.com/office/drawing/2014/main" xmlns="" id="{00000000-0008-0000-0000-00002B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20" name="Rectángulo 105">
          <a:extLst>
            <a:ext uri="{FF2B5EF4-FFF2-40B4-BE49-F238E27FC236}">
              <a16:creationId xmlns:a16="http://schemas.microsoft.com/office/drawing/2014/main" xmlns="" id="{00000000-0008-0000-0000-00002C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21" name="Rectángulo 106">
          <a:extLst>
            <a:ext uri="{FF2B5EF4-FFF2-40B4-BE49-F238E27FC236}">
              <a16:creationId xmlns:a16="http://schemas.microsoft.com/office/drawing/2014/main" xmlns="" id="{00000000-0008-0000-0000-00002D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22" name="Rectángulo 107">
          <a:extLst>
            <a:ext uri="{FF2B5EF4-FFF2-40B4-BE49-F238E27FC236}">
              <a16:creationId xmlns:a16="http://schemas.microsoft.com/office/drawing/2014/main" xmlns="" id="{00000000-0008-0000-0000-00002E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23" name="Rectángulo 108">
          <a:extLst>
            <a:ext uri="{FF2B5EF4-FFF2-40B4-BE49-F238E27FC236}">
              <a16:creationId xmlns:a16="http://schemas.microsoft.com/office/drawing/2014/main" xmlns="" id="{00000000-0008-0000-0000-00002F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24" name="Rectángulo 109">
          <a:extLst>
            <a:ext uri="{FF2B5EF4-FFF2-40B4-BE49-F238E27FC236}">
              <a16:creationId xmlns:a16="http://schemas.microsoft.com/office/drawing/2014/main" xmlns="" id="{00000000-0008-0000-0000-000030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25" name="Rectángulo 110">
          <a:extLst>
            <a:ext uri="{FF2B5EF4-FFF2-40B4-BE49-F238E27FC236}">
              <a16:creationId xmlns:a16="http://schemas.microsoft.com/office/drawing/2014/main" xmlns="" id="{00000000-0008-0000-0000-000031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26" name="Rectángulo 111">
          <a:extLst>
            <a:ext uri="{FF2B5EF4-FFF2-40B4-BE49-F238E27FC236}">
              <a16:creationId xmlns:a16="http://schemas.microsoft.com/office/drawing/2014/main" xmlns="" id="{00000000-0008-0000-0000-000032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27" name="Rectángulo 112">
          <a:extLst>
            <a:ext uri="{FF2B5EF4-FFF2-40B4-BE49-F238E27FC236}">
              <a16:creationId xmlns:a16="http://schemas.microsoft.com/office/drawing/2014/main" xmlns="" id="{00000000-0008-0000-0000-000033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28" name="Rectángulo 113">
          <a:extLst>
            <a:ext uri="{FF2B5EF4-FFF2-40B4-BE49-F238E27FC236}">
              <a16:creationId xmlns:a16="http://schemas.microsoft.com/office/drawing/2014/main" xmlns="" id="{00000000-0008-0000-0000-000034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29" name="Rectángulo 114">
          <a:extLst>
            <a:ext uri="{FF2B5EF4-FFF2-40B4-BE49-F238E27FC236}">
              <a16:creationId xmlns:a16="http://schemas.microsoft.com/office/drawing/2014/main" xmlns="" id="{00000000-0008-0000-0000-000035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30" name="Rectángulo 115">
          <a:extLst>
            <a:ext uri="{FF2B5EF4-FFF2-40B4-BE49-F238E27FC236}">
              <a16:creationId xmlns:a16="http://schemas.microsoft.com/office/drawing/2014/main" xmlns="" id="{00000000-0008-0000-0000-000036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31" name="Rectángulo 116">
          <a:extLst>
            <a:ext uri="{FF2B5EF4-FFF2-40B4-BE49-F238E27FC236}">
              <a16:creationId xmlns:a16="http://schemas.microsoft.com/office/drawing/2014/main" xmlns="" id="{00000000-0008-0000-0000-000037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32" name="Rectángulo 117">
          <a:extLst>
            <a:ext uri="{FF2B5EF4-FFF2-40B4-BE49-F238E27FC236}">
              <a16:creationId xmlns:a16="http://schemas.microsoft.com/office/drawing/2014/main" xmlns="" id="{00000000-0008-0000-0000-000038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33" name="Rectángulo 118">
          <a:extLst>
            <a:ext uri="{FF2B5EF4-FFF2-40B4-BE49-F238E27FC236}">
              <a16:creationId xmlns:a16="http://schemas.microsoft.com/office/drawing/2014/main" xmlns="" id="{00000000-0008-0000-0000-000039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34" name="Rectángulo 119">
          <a:extLst>
            <a:ext uri="{FF2B5EF4-FFF2-40B4-BE49-F238E27FC236}">
              <a16:creationId xmlns:a16="http://schemas.microsoft.com/office/drawing/2014/main" xmlns="" id="{00000000-0008-0000-0000-00003A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35" name="Rectángulo 121">
          <a:extLst>
            <a:ext uri="{FF2B5EF4-FFF2-40B4-BE49-F238E27FC236}">
              <a16:creationId xmlns:a16="http://schemas.microsoft.com/office/drawing/2014/main" xmlns="" id="{00000000-0008-0000-0000-00003B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36" name="Rectángulo 122">
          <a:extLst>
            <a:ext uri="{FF2B5EF4-FFF2-40B4-BE49-F238E27FC236}">
              <a16:creationId xmlns:a16="http://schemas.microsoft.com/office/drawing/2014/main" xmlns="" id="{00000000-0008-0000-0000-00003C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37" name="Rectángulo 123">
          <a:extLst>
            <a:ext uri="{FF2B5EF4-FFF2-40B4-BE49-F238E27FC236}">
              <a16:creationId xmlns:a16="http://schemas.microsoft.com/office/drawing/2014/main" xmlns="" id="{00000000-0008-0000-0000-00003D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38" name="Rectángulo 124">
          <a:extLst>
            <a:ext uri="{FF2B5EF4-FFF2-40B4-BE49-F238E27FC236}">
              <a16:creationId xmlns:a16="http://schemas.microsoft.com/office/drawing/2014/main" xmlns="" id="{00000000-0008-0000-0000-00003E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39" name="Rectángulo 125">
          <a:extLst>
            <a:ext uri="{FF2B5EF4-FFF2-40B4-BE49-F238E27FC236}">
              <a16:creationId xmlns:a16="http://schemas.microsoft.com/office/drawing/2014/main" xmlns="" id="{00000000-0008-0000-0000-00003F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40" name="Rectángulo 126">
          <a:extLst>
            <a:ext uri="{FF2B5EF4-FFF2-40B4-BE49-F238E27FC236}">
              <a16:creationId xmlns:a16="http://schemas.microsoft.com/office/drawing/2014/main" xmlns="" id="{00000000-0008-0000-0000-000040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41" name="Rectángulo 127">
          <a:extLst>
            <a:ext uri="{FF2B5EF4-FFF2-40B4-BE49-F238E27FC236}">
              <a16:creationId xmlns:a16="http://schemas.microsoft.com/office/drawing/2014/main" xmlns="" id="{00000000-0008-0000-0000-000041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42" name="Rectángulo 128">
          <a:extLst>
            <a:ext uri="{FF2B5EF4-FFF2-40B4-BE49-F238E27FC236}">
              <a16:creationId xmlns:a16="http://schemas.microsoft.com/office/drawing/2014/main" xmlns="" id="{00000000-0008-0000-0000-000042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43" name="Rectángulo 129">
          <a:extLst>
            <a:ext uri="{FF2B5EF4-FFF2-40B4-BE49-F238E27FC236}">
              <a16:creationId xmlns:a16="http://schemas.microsoft.com/office/drawing/2014/main" xmlns="" id="{00000000-0008-0000-0000-000043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44" name="Rectángulo 130">
          <a:extLst>
            <a:ext uri="{FF2B5EF4-FFF2-40B4-BE49-F238E27FC236}">
              <a16:creationId xmlns:a16="http://schemas.microsoft.com/office/drawing/2014/main" xmlns="" id="{00000000-0008-0000-0000-000044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45" name="Rectángulo 131">
          <a:extLst>
            <a:ext uri="{FF2B5EF4-FFF2-40B4-BE49-F238E27FC236}">
              <a16:creationId xmlns:a16="http://schemas.microsoft.com/office/drawing/2014/main" xmlns="" id="{00000000-0008-0000-0000-000045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46" name="Rectángulo 132">
          <a:extLst>
            <a:ext uri="{FF2B5EF4-FFF2-40B4-BE49-F238E27FC236}">
              <a16:creationId xmlns:a16="http://schemas.microsoft.com/office/drawing/2014/main" xmlns="" id="{00000000-0008-0000-0000-000046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47" name="Rectángulo 133">
          <a:extLst>
            <a:ext uri="{FF2B5EF4-FFF2-40B4-BE49-F238E27FC236}">
              <a16:creationId xmlns:a16="http://schemas.microsoft.com/office/drawing/2014/main" xmlns="" id="{00000000-0008-0000-0000-000047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48" name="Rectángulo 134">
          <a:extLst>
            <a:ext uri="{FF2B5EF4-FFF2-40B4-BE49-F238E27FC236}">
              <a16:creationId xmlns:a16="http://schemas.microsoft.com/office/drawing/2014/main" xmlns="" id="{00000000-0008-0000-0000-000048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49" name="Rectángulo 135">
          <a:extLst>
            <a:ext uri="{FF2B5EF4-FFF2-40B4-BE49-F238E27FC236}">
              <a16:creationId xmlns:a16="http://schemas.microsoft.com/office/drawing/2014/main" xmlns="" id="{00000000-0008-0000-0000-000049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50" name="Rectángulo 136">
          <a:extLst>
            <a:ext uri="{FF2B5EF4-FFF2-40B4-BE49-F238E27FC236}">
              <a16:creationId xmlns:a16="http://schemas.microsoft.com/office/drawing/2014/main" xmlns="" id="{00000000-0008-0000-0000-00004A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51" name="Rectángulo 137">
          <a:extLst>
            <a:ext uri="{FF2B5EF4-FFF2-40B4-BE49-F238E27FC236}">
              <a16:creationId xmlns:a16="http://schemas.microsoft.com/office/drawing/2014/main" xmlns="" id="{00000000-0008-0000-0000-00004B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52" name="Rectángulo 138">
          <a:extLst>
            <a:ext uri="{FF2B5EF4-FFF2-40B4-BE49-F238E27FC236}">
              <a16:creationId xmlns:a16="http://schemas.microsoft.com/office/drawing/2014/main" xmlns="" id="{00000000-0008-0000-0000-00004C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53" name="Rectángulo 139">
          <a:extLst>
            <a:ext uri="{FF2B5EF4-FFF2-40B4-BE49-F238E27FC236}">
              <a16:creationId xmlns:a16="http://schemas.microsoft.com/office/drawing/2014/main" xmlns="" id="{00000000-0008-0000-0000-00004D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54" name="Rectángulo 140">
          <a:extLst>
            <a:ext uri="{FF2B5EF4-FFF2-40B4-BE49-F238E27FC236}">
              <a16:creationId xmlns:a16="http://schemas.microsoft.com/office/drawing/2014/main" xmlns="" id="{00000000-0008-0000-0000-00004E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55" name="Rectángulo 141">
          <a:extLst>
            <a:ext uri="{FF2B5EF4-FFF2-40B4-BE49-F238E27FC236}">
              <a16:creationId xmlns:a16="http://schemas.microsoft.com/office/drawing/2014/main" xmlns="" id="{00000000-0008-0000-0000-00004F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56" name="Rectángulo 142">
          <a:extLst>
            <a:ext uri="{FF2B5EF4-FFF2-40B4-BE49-F238E27FC236}">
              <a16:creationId xmlns:a16="http://schemas.microsoft.com/office/drawing/2014/main" xmlns="" id="{00000000-0008-0000-0000-000050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57" name="Rectángulo 143">
          <a:extLst>
            <a:ext uri="{FF2B5EF4-FFF2-40B4-BE49-F238E27FC236}">
              <a16:creationId xmlns:a16="http://schemas.microsoft.com/office/drawing/2014/main" xmlns="" id="{00000000-0008-0000-0000-000051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58" name="Rectángulo 144">
          <a:extLst>
            <a:ext uri="{FF2B5EF4-FFF2-40B4-BE49-F238E27FC236}">
              <a16:creationId xmlns:a16="http://schemas.microsoft.com/office/drawing/2014/main" xmlns="" id="{00000000-0008-0000-0000-000052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59" name="Rectángulo 145">
          <a:extLst>
            <a:ext uri="{FF2B5EF4-FFF2-40B4-BE49-F238E27FC236}">
              <a16:creationId xmlns:a16="http://schemas.microsoft.com/office/drawing/2014/main" xmlns="" id="{00000000-0008-0000-0000-000053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60" name="Rectángulo 146">
          <a:extLst>
            <a:ext uri="{FF2B5EF4-FFF2-40B4-BE49-F238E27FC236}">
              <a16:creationId xmlns:a16="http://schemas.microsoft.com/office/drawing/2014/main" xmlns="" id="{00000000-0008-0000-0000-000054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9561" name="Rectángulo 147">
          <a:extLst>
            <a:ext uri="{FF2B5EF4-FFF2-40B4-BE49-F238E27FC236}">
              <a16:creationId xmlns:a16="http://schemas.microsoft.com/office/drawing/2014/main" xmlns="" id="{00000000-0008-0000-0000-0000555E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62" name="Rectángulo 148">
          <a:extLst>
            <a:ext uri="{FF2B5EF4-FFF2-40B4-BE49-F238E27FC236}">
              <a16:creationId xmlns:a16="http://schemas.microsoft.com/office/drawing/2014/main" xmlns="" id="{00000000-0008-0000-0000-000056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63" name="Rectángulo 149">
          <a:extLst>
            <a:ext uri="{FF2B5EF4-FFF2-40B4-BE49-F238E27FC236}">
              <a16:creationId xmlns:a16="http://schemas.microsoft.com/office/drawing/2014/main" xmlns="" id="{00000000-0008-0000-0000-000057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64" name="Rectángulo 150">
          <a:extLst>
            <a:ext uri="{FF2B5EF4-FFF2-40B4-BE49-F238E27FC236}">
              <a16:creationId xmlns:a16="http://schemas.microsoft.com/office/drawing/2014/main" xmlns="" id="{00000000-0008-0000-0000-000058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65" name="Rectángulo 151">
          <a:extLst>
            <a:ext uri="{FF2B5EF4-FFF2-40B4-BE49-F238E27FC236}">
              <a16:creationId xmlns:a16="http://schemas.microsoft.com/office/drawing/2014/main" xmlns="" id="{00000000-0008-0000-0000-000059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66" name="Rectángulo 152">
          <a:extLst>
            <a:ext uri="{FF2B5EF4-FFF2-40B4-BE49-F238E27FC236}">
              <a16:creationId xmlns:a16="http://schemas.microsoft.com/office/drawing/2014/main" xmlns="" id="{00000000-0008-0000-0000-00005A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67" name="Rectángulo 153">
          <a:extLst>
            <a:ext uri="{FF2B5EF4-FFF2-40B4-BE49-F238E27FC236}">
              <a16:creationId xmlns:a16="http://schemas.microsoft.com/office/drawing/2014/main" xmlns="" id="{00000000-0008-0000-0000-00005B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68" name="Rectángulo 154">
          <a:extLst>
            <a:ext uri="{FF2B5EF4-FFF2-40B4-BE49-F238E27FC236}">
              <a16:creationId xmlns:a16="http://schemas.microsoft.com/office/drawing/2014/main" xmlns="" id="{00000000-0008-0000-0000-00005C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69" name="Rectángulo 155">
          <a:extLst>
            <a:ext uri="{FF2B5EF4-FFF2-40B4-BE49-F238E27FC236}">
              <a16:creationId xmlns:a16="http://schemas.microsoft.com/office/drawing/2014/main" xmlns="" id="{00000000-0008-0000-0000-00005D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70" name="Rectángulo 156">
          <a:extLst>
            <a:ext uri="{FF2B5EF4-FFF2-40B4-BE49-F238E27FC236}">
              <a16:creationId xmlns:a16="http://schemas.microsoft.com/office/drawing/2014/main" xmlns="" id="{00000000-0008-0000-0000-00005E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71" name="Rectángulo 157">
          <a:extLst>
            <a:ext uri="{FF2B5EF4-FFF2-40B4-BE49-F238E27FC236}">
              <a16:creationId xmlns:a16="http://schemas.microsoft.com/office/drawing/2014/main" xmlns="" id="{00000000-0008-0000-0000-00005F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72" name="Rectángulo 158">
          <a:extLst>
            <a:ext uri="{FF2B5EF4-FFF2-40B4-BE49-F238E27FC236}">
              <a16:creationId xmlns:a16="http://schemas.microsoft.com/office/drawing/2014/main" xmlns="" id="{00000000-0008-0000-0000-000060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73" name="Rectángulo 159">
          <a:extLst>
            <a:ext uri="{FF2B5EF4-FFF2-40B4-BE49-F238E27FC236}">
              <a16:creationId xmlns:a16="http://schemas.microsoft.com/office/drawing/2014/main" xmlns="" id="{00000000-0008-0000-0000-000061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74" name="Rectángulo 160">
          <a:extLst>
            <a:ext uri="{FF2B5EF4-FFF2-40B4-BE49-F238E27FC236}">
              <a16:creationId xmlns:a16="http://schemas.microsoft.com/office/drawing/2014/main" xmlns="" id="{00000000-0008-0000-0000-000062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75" name="Rectángulo 161">
          <a:extLst>
            <a:ext uri="{FF2B5EF4-FFF2-40B4-BE49-F238E27FC236}">
              <a16:creationId xmlns:a16="http://schemas.microsoft.com/office/drawing/2014/main" xmlns="" id="{00000000-0008-0000-0000-000063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76" name="Rectángulo 162">
          <a:extLst>
            <a:ext uri="{FF2B5EF4-FFF2-40B4-BE49-F238E27FC236}">
              <a16:creationId xmlns:a16="http://schemas.microsoft.com/office/drawing/2014/main" xmlns="" id="{00000000-0008-0000-0000-000064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77" name="Rectángulo 163">
          <a:extLst>
            <a:ext uri="{FF2B5EF4-FFF2-40B4-BE49-F238E27FC236}">
              <a16:creationId xmlns:a16="http://schemas.microsoft.com/office/drawing/2014/main" xmlns="" id="{00000000-0008-0000-0000-000065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78" name="Rectángulo 164">
          <a:extLst>
            <a:ext uri="{FF2B5EF4-FFF2-40B4-BE49-F238E27FC236}">
              <a16:creationId xmlns:a16="http://schemas.microsoft.com/office/drawing/2014/main" xmlns="" id="{00000000-0008-0000-0000-000066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79" name="Rectángulo 165">
          <a:extLst>
            <a:ext uri="{FF2B5EF4-FFF2-40B4-BE49-F238E27FC236}">
              <a16:creationId xmlns:a16="http://schemas.microsoft.com/office/drawing/2014/main" xmlns="" id="{00000000-0008-0000-0000-000067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80" name="Rectángulo 166">
          <a:extLst>
            <a:ext uri="{FF2B5EF4-FFF2-40B4-BE49-F238E27FC236}">
              <a16:creationId xmlns:a16="http://schemas.microsoft.com/office/drawing/2014/main" xmlns="" id="{00000000-0008-0000-0000-000068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81" name="Rectángulo 167">
          <a:extLst>
            <a:ext uri="{FF2B5EF4-FFF2-40B4-BE49-F238E27FC236}">
              <a16:creationId xmlns:a16="http://schemas.microsoft.com/office/drawing/2014/main" xmlns="" id="{00000000-0008-0000-0000-000069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82" name="Rectángulo 168">
          <a:extLst>
            <a:ext uri="{FF2B5EF4-FFF2-40B4-BE49-F238E27FC236}">
              <a16:creationId xmlns:a16="http://schemas.microsoft.com/office/drawing/2014/main" xmlns="" id="{00000000-0008-0000-0000-00006A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83" name="Rectángulo 169">
          <a:extLst>
            <a:ext uri="{FF2B5EF4-FFF2-40B4-BE49-F238E27FC236}">
              <a16:creationId xmlns:a16="http://schemas.microsoft.com/office/drawing/2014/main" xmlns="" id="{00000000-0008-0000-0000-00006B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84" name="Rectángulo 170">
          <a:extLst>
            <a:ext uri="{FF2B5EF4-FFF2-40B4-BE49-F238E27FC236}">
              <a16:creationId xmlns:a16="http://schemas.microsoft.com/office/drawing/2014/main" xmlns="" id="{00000000-0008-0000-0000-00006C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85" name="Rectángulo 171">
          <a:extLst>
            <a:ext uri="{FF2B5EF4-FFF2-40B4-BE49-F238E27FC236}">
              <a16:creationId xmlns:a16="http://schemas.microsoft.com/office/drawing/2014/main" xmlns="" id="{00000000-0008-0000-0000-00006D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86" name="Rectángulo 172">
          <a:extLst>
            <a:ext uri="{FF2B5EF4-FFF2-40B4-BE49-F238E27FC236}">
              <a16:creationId xmlns:a16="http://schemas.microsoft.com/office/drawing/2014/main" xmlns="" id="{00000000-0008-0000-0000-00006E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87" name="Rectángulo 173">
          <a:extLst>
            <a:ext uri="{FF2B5EF4-FFF2-40B4-BE49-F238E27FC236}">
              <a16:creationId xmlns:a16="http://schemas.microsoft.com/office/drawing/2014/main" xmlns="" id="{00000000-0008-0000-0000-00006F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88" name="Rectángulo 174">
          <a:extLst>
            <a:ext uri="{FF2B5EF4-FFF2-40B4-BE49-F238E27FC236}">
              <a16:creationId xmlns:a16="http://schemas.microsoft.com/office/drawing/2014/main" xmlns="" id="{00000000-0008-0000-0000-000070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89" name="Rectángulo 175">
          <a:extLst>
            <a:ext uri="{FF2B5EF4-FFF2-40B4-BE49-F238E27FC236}">
              <a16:creationId xmlns:a16="http://schemas.microsoft.com/office/drawing/2014/main" xmlns="" id="{00000000-0008-0000-0000-000071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90" name="Rectángulo 176">
          <a:extLst>
            <a:ext uri="{FF2B5EF4-FFF2-40B4-BE49-F238E27FC236}">
              <a16:creationId xmlns:a16="http://schemas.microsoft.com/office/drawing/2014/main" xmlns="" id="{00000000-0008-0000-0000-000072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91" name="Rectángulo 177">
          <a:extLst>
            <a:ext uri="{FF2B5EF4-FFF2-40B4-BE49-F238E27FC236}">
              <a16:creationId xmlns:a16="http://schemas.microsoft.com/office/drawing/2014/main" xmlns="" id="{00000000-0008-0000-0000-000073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92" name="Rectángulo 178">
          <a:extLst>
            <a:ext uri="{FF2B5EF4-FFF2-40B4-BE49-F238E27FC236}">
              <a16:creationId xmlns:a16="http://schemas.microsoft.com/office/drawing/2014/main" xmlns="" id="{00000000-0008-0000-0000-000074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93" name="Rectángulo 179">
          <a:extLst>
            <a:ext uri="{FF2B5EF4-FFF2-40B4-BE49-F238E27FC236}">
              <a16:creationId xmlns:a16="http://schemas.microsoft.com/office/drawing/2014/main" xmlns="" id="{00000000-0008-0000-0000-000075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94" name="Rectángulo 180">
          <a:extLst>
            <a:ext uri="{FF2B5EF4-FFF2-40B4-BE49-F238E27FC236}">
              <a16:creationId xmlns:a16="http://schemas.microsoft.com/office/drawing/2014/main" xmlns="" id="{00000000-0008-0000-0000-000076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95" name="Rectángulo 181">
          <a:extLst>
            <a:ext uri="{FF2B5EF4-FFF2-40B4-BE49-F238E27FC236}">
              <a16:creationId xmlns:a16="http://schemas.microsoft.com/office/drawing/2014/main" xmlns="" id="{00000000-0008-0000-0000-000077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96" name="Rectángulo 183">
          <a:extLst>
            <a:ext uri="{FF2B5EF4-FFF2-40B4-BE49-F238E27FC236}">
              <a16:creationId xmlns:a16="http://schemas.microsoft.com/office/drawing/2014/main" xmlns="" id="{00000000-0008-0000-0000-000078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97" name="Rectángulo 184">
          <a:extLst>
            <a:ext uri="{FF2B5EF4-FFF2-40B4-BE49-F238E27FC236}">
              <a16:creationId xmlns:a16="http://schemas.microsoft.com/office/drawing/2014/main" xmlns="" id="{00000000-0008-0000-0000-000079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98" name="Rectángulo 185">
          <a:extLst>
            <a:ext uri="{FF2B5EF4-FFF2-40B4-BE49-F238E27FC236}">
              <a16:creationId xmlns:a16="http://schemas.microsoft.com/office/drawing/2014/main" xmlns="" id="{00000000-0008-0000-0000-00007A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599" name="Rectángulo 186">
          <a:extLst>
            <a:ext uri="{FF2B5EF4-FFF2-40B4-BE49-F238E27FC236}">
              <a16:creationId xmlns:a16="http://schemas.microsoft.com/office/drawing/2014/main" xmlns="" id="{00000000-0008-0000-0000-00007B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00" name="Rectángulo 187">
          <a:extLst>
            <a:ext uri="{FF2B5EF4-FFF2-40B4-BE49-F238E27FC236}">
              <a16:creationId xmlns:a16="http://schemas.microsoft.com/office/drawing/2014/main" xmlns="" id="{00000000-0008-0000-0000-00007C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01" name="Rectángulo 188">
          <a:extLst>
            <a:ext uri="{FF2B5EF4-FFF2-40B4-BE49-F238E27FC236}">
              <a16:creationId xmlns:a16="http://schemas.microsoft.com/office/drawing/2014/main" xmlns="" id="{00000000-0008-0000-0000-00007D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02" name="Rectángulo 189">
          <a:extLst>
            <a:ext uri="{FF2B5EF4-FFF2-40B4-BE49-F238E27FC236}">
              <a16:creationId xmlns:a16="http://schemas.microsoft.com/office/drawing/2014/main" xmlns="" id="{00000000-0008-0000-0000-00007E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03" name="Rectángulo 190">
          <a:extLst>
            <a:ext uri="{FF2B5EF4-FFF2-40B4-BE49-F238E27FC236}">
              <a16:creationId xmlns:a16="http://schemas.microsoft.com/office/drawing/2014/main" xmlns="" id="{00000000-0008-0000-0000-00007F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04" name="Rectángulo 191">
          <a:extLst>
            <a:ext uri="{FF2B5EF4-FFF2-40B4-BE49-F238E27FC236}">
              <a16:creationId xmlns:a16="http://schemas.microsoft.com/office/drawing/2014/main" xmlns="" id="{00000000-0008-0000-0000-000080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05" name="Rectángulo 192">
          <a:extLst>
            <a:ext uri="{FF2B5EF4-FFF2-40B4-BE49-F238E27FC236}">
              <a16:creationId xmlns:a16="http://schemas.microsoft.com/office/drawing/2014/main" xmlns="" id="{00000000-0008-0000-0000-000081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06" name="Rectángulo 193">
          <a:extLst>
            <a:ext uri="{FF2B5EF4-FFF2-40B4-BE49-F238E27FC236}">
              <a16:creationId xmlns:a16="http://schemas.microsoft.com/office/drawing/2014/main" xmlns="" id="{00000000-0008-0000-0000-000082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07" name="Rectángulo 194">
          <a:extLst>
            <a:ext uri="{FF2B5EF4-FFF2-40B4-BE49-F238E27FC236}">
              <a16:creationId xmlns:a16="http://schemas.microsoft.com/office/drawing/2014/main" xmlns="" id="{00000000-0008-0000-0000-000083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08" name="Rectángulo 195">
          <a:extLst>
            <a:ext uri="{FF2B5EF4-FFF2-40B4-BE49-F238E27FC236}">
              <a16:creationId xmlns:a16="http://schemas.microsoft.com/office/drawing/2014/main" xmlns="" id="{00000000-0008-0000-0000-000084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09" name="Rectángulo 196">
          <a:extLst>
            <a:ext uri="{FF2B5EF4-FFF2-40B4-BE49-F238E27FC236}">
              <a16:creationId xmlns:a16="http://schemas.microsoft.com/office/drawing/2014/main" xmlns="" id="{00000000-0008-0000-0000-000085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10" name="Rectángulo 197">
          <a:extLst>
            <a:ext uri="{FF2B5EF4-FFF2-40B4-BE49-F238E27FC236}">
              <a16:creationId xmlns:a16="http://schemas.microsoft.com/office/drawing/2014/main" xmlns="" id="{00000000-0008-0000-0000-000086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11" name="Rectángulo 198">
          <a:extLst>
            <a:ext uri="{FF2B5EF4-FFF2-40B4-BE49-F238E27FC236}">
              <a16:creationId xmlns:a16="http://schemas.microsoft.com/office/drawing/2014/main" xmlns="" id="{00000000-0008-0000-0000-000087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12" name="Rectángulo 199">
          <a:extLst>
            <a:ext uri="{FF2B5EF4-FFF2-40B4-BE49-F238E27FC236}">
              <a16:creationId xmlns:a16="http://schemas.microsoft.com/office/drawing/2014/main" xmlns="" id="{00000000-0008-0000-0000-000088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13" name="Rectángulo 200">
          <a:extLst>
            <a:ext uri="{FF2B5EF4-FFF2-40B4-BE49-F238E27FC236}">
              <a16:creationId xmlns:a16="http://schemas.microsoft.com/office/drawing/2014/main" xmlns="" id="{00000000-0008-0000-0000-000089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14" name="Rectángulo 201">
          <a:extLst>
            <a:ext uri="{FF2B5EF4-FFF2-40B4-BE49-F238E27FC236}">
              <a16:creationId xmlns:a16="http://schemas.microsoft.com/office/drawing/2014/main" xmlns="" id="{00000000-0008-0000-0000-00008A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15" name="Rectángulo 202">
          <a:extLst>
            <a:ext uri="{FF2B5EF4-FFF2-40B4-BE49-F238E27FC236}">
              <a16:creationId xmlns:a16="http://schemas.microsoft.com/office/drawing/2014/main" xmlns="" id="{00000000-0008-0000-0000-00008B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16" name="Rectángulo 203">
          <a:extLst>
            <a:ext uri="{FF2B5EF4-FFF2-40B4-BE49-F238E27FC236}">
              <a16:creationId xmlns:a16="http://schemas.microsoft.com/office/drawing/2014/main" xmlns="" id="{00000000-0008-0000-0000-00008C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17" name="Rectángulo 204">
          <a:extLst>
            <a:ext uri="{FF2B5EF4-FFF2-40B4-BE49-F238E27FC236}">
              <a16:creationId xmlns:a16="http://schemas.microsoft.com/office/drawing/2014/main" xmlns="" id="{00000000-0008-0000-0000-00008D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18" name="Rectángulo 205">
          <a:extLst>
            <a:ext uri="{FF2B5EF4-FFF2-40B4-BE49-F238E27FC236}">
              <a16:creationId xmlns:a16="http://schemas.microsoft.com/office/drawing/2014/main" xmlns="" id="{00000000-0008-0000-0000-00008E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19" name="Rectángulo 206">
          <a:extLst>
            <a:ext uri="{FF2B5EF4-FFF2-40B4-BE49-F238E27FC236}">
              <a16:creationId xmlns:a16="http://schemas.microsoft.com/office/drawing/2014/main" xmlns="" id="{00000000-0008-0000-0000-00008F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20" name="Rectángulo 207">
          <a:extLst>
            <a:ext uri="{FF2B5EF4-FFF2-40B4-BE49-F238E27FC236}">
              <a16:creationId xmlns:a16="http://schemas.microsoft.com/office/drawing/2014/main" xmlns="" id="{00000000-0008-0000-0000-000090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21" name="Rectángulo 208">
          <a:extLst>
            <a:ext uri="{FF2B5EF4-FFF2-40B4-BE49-F238E27FC236}">
              <a16:creationId xmlns:a16="http://schemas.microsoft.com/office/drawing/2014/main" xmlns="" id="{00000000-0008-0000-0000-000091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22" name="Rectángulo 209">
          <a:extLst>
            <a:ext uri="{FF2B5EF4-FFF2-40B4-BE49-F238E27FC236}">
              <a16:creationId xmlns:a16="http://schemas.microsoft.com/office/drawing/2014/main" xmlns="" id="{00000000-0008-0000-0000-000092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23" name="Rectángulo 211">
          <a:extLst>
            <a:ext uri="{FF2B5EF4-FFF2-40B4-BE49-F238E27FC236}">
              <a16:creationId xmlns:a16="http://schemas.microsoft.com/office/drawing/2014/main" xmlns="" id="{00000000-0008-0000-0000-000093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24" name="Rectángulo 212">
          <a:extLst>
            <a:ext uri="{FF2B5EF4-FFF2-40B4-BE49-F238E27FC236}">
              <a16:creationId xmlns:a16="http://schemas.microsoft.com/office/drawing/2014/main" xmlns="" id="{00000000-0008-0000-0000-000094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25" name="Rectángulo 213">
          <a:extLst>
            <a:ext uri="{FF2B5EF4-FFF2-40B4-BE49-F238E27FC236}">
              <a16:creationId xmlns:a16="http://schemas.microsoft.com/office/drawing/2014/main" xmlns="" id="{00000000-0008-0000-0000-000095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26" name="Rectángulo 214">
          <a:extLst>
            <a:ext uri="{FF2B5EF4-FFF2-40B4-BE49-F238E27FC236}">
              <a16:creationId xmlns:a16="http://schemas.microsoft.com/office/drawing/2014/main" xmlns="" id="{00000000-0008-0000-0000-000096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27" name="Rectángulo 215">
          <a:extLst>
            <a:ext uri="{FF2B5EF4-FFF2-40B4-BE49-F238E27FC236}">
              <a16:creationId xmlns:a16="http://schemas.microsoft.com/office/drawing/2014/main" xmlns="" id="{00000000-0008-0000-0000-000097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28" name="Rectángulo 216">
          <a:extLst>
            <a:ext uri="{FF2B5EF4-FFF2-40B4-BE49-F238E27FC236}">
              <a16:creationId xmlns:a16="http://schemas.microsoft.com/office/drawing/2014/main" xmlns="" id="{00000000-0008-0000-0000-000098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29" name="Rectángulo 217">
          <a:extLst>
            <a:ext uri="{FF2B5EF4-FFF2-40B4-BE49-F238E27FC236}">
              <a16:creationId xmlns:a16="http://schemas.microsoft.com/office/drawing/2014/main" xmlns="" id="{00000000-0008-0000-0000-000099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30" name="Rectángulo 218">
          <a:extLst>
            <a:ext uri="{FF2B5EF4-FFF2-40B4-BE49-F238E27FC236}">
              <a16:creationId xmlns:a16="http://schemas.microsoft.com/office/drawing/2014/main" xmlns="" id="{00000000-0008-0000-0000-00009A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31" name="Rectángulo 219">
          <a:extLst>
            <a:ext uri="{FF2B5EF4-FFF2-40B4-BE49-F238E27FC236}">
              <a16:creationId xmlns:a16="http://schemas.microsoft.com/office/drawing/2014/main" xmlns="" id="{00000000-0008-0000-0000-00009B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32" name="Rectángulo 220">
          <a:extLst>
            <a:ext uri="{FF2B5EF4-FFF2-40B4-BE49-F238E27FC236}">
              <a16:creationId xmlns:a16="http://schemas.microsoft.com/office/drawing/2014/main" xmlns="" id="{00000000-0008-0000-0000-00009C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33" name="Rectángulo 221">
          <a:extLst>
            <a:ext uri="{FF2B5EF4-FFF2-40B4-BE49-F238E27FC236}">
              <a16:creationId xmlns:a16="http://schemas.microsoft.com/office/drawing/2014/main" xmlns="" id="{00000000-0008-0000-0000-00009D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34" name="Rectángulo 222">
          <a:extLst>
            <a:ext uri="{FF2B5EF4-FFF2-40B4-BE49-F238E27FC236}">
              <a16:creationId xmlns:a16="http://schemas.microsoft.com/office/drawing/2014/main" xmlns="" id="{00000000-0008-0000-0000-00009E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35" name="Rectángulo 223">
          <a:extLst>
            <a:ext uri="{FF2B5EF4-FFF2-40B4-BE49-F238E27FC236}">
              <a16:creationId xmlns:a16="http://schemas.microsoft.com/office/drawing/2014/main" xmlns="" id="{00000000-0008-0000-0000-00009F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36" name="Rectángulo 224">
          <a:extLst>
            <a:ext uri="{FF2B5EF4-FFF2-40B4-BE49-F238E27FC236}">
              <a16:creationId xmlns:a16="http://schemas.microsoft.com/office/drawing/2014/main" xmlns="" id="{00000000-0008-0000-0000-0000A0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37" name="Rectángulo 225">
          <a:extLst>
            <a:ext uri="{FF2B5EF4-FFF2-40B4-BE49-F238E27FC236}">
              <a16:creationId xmlns:a16="http://schemas.microsoft.com/office/drawing/2014/main" xmlns="" id="{00000000-0008-0000-0000-0000A1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38" name="Rectángulo 226">
          <a:extLst>
            <a:ext uri="{FF2B5EF4-FFF2-40B4-BE49-F238E27FC236}">
              <a16:creationId xmlns:a16="http://schemas.microsoft.com/office/drawing/2014/main" xmlns="" id="{00000000-0008-0000-0000-0000A2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39" name="Rectángulo 227">
          <a:extLst>
            <a:ext uri="{FF2B5EF4-FFF2-40B4-BE49-F238E27FC236}">
              <a16:creationId xmlns:a16="http://schemas.microsoft.com/office/drawing/2014/main" xmlns="" id="{00000000-0008-0000-0000-0000A3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40" name="Rectángulo 228">
          <a:extLst>
            <a:ext uri="{FF2B5EF4-FFF2-40B4-BE49-F238E27FC236}">
              <a16:creationId xmlns:a16="http://schemas.microsoft.com/office/drawing/2014/main" xmlns="" id="{00000000-0008-0000-0000-0000A4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41" name="Rectángulo 229">
          <a:extLst>
            <a:ext uri="{FF2B5EF4-FFF2-40B4-BE49-F238E27FC236}">
              <a16:creationId xmlns:a16="http://schemas.microsoft.com/office/drawing/2014/main" xmlns="" id="{00000000-0008-0000-0000-0000A5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42" name="Rectángulo 230">
          <a:extLst>
            <a:ext uri="{FF2B5EF4-FFF2-40B4-BE49-F238E27FC236}">
              <a16:creationId xmlns:a16="http://schemas.microsoft.com/office/drawing/2014/main" xmlns="" id="{00000000-0008-0000-0000-0000A6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43" name="Rectángulo 231">
          <a:extLst>
            <a:ext uri="{FF2B5EF4-FFF2-40B4-BE49-F238E27FC236}">
              <a16:creationId xmlns:a16="http://schemas.microsoft.com/office/drawing/2014/main" xmlns="" id="{00000000-0008-0000-0000-0000A7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44" name="Rectángulo 232">
          <a:extLst>
            <a:ext uri="{FF2B5EF4-FFF2-40B4-BE49-F238E27FC236}">
              <a16:creationId xmlns:a16="http://schemas.microsoft.com/office/drawing/2014/main" xmlns="" id="{00000000-0008-0000-0000-0000A8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45" name="Rectángulo 233">
          <a:extLst>
            <a:ext uri="{FF2B5EF4-FFF2-40B4-BE49-F238E27FC236}">
              <a16:creationId xmlns:a16="http://schemas.microsoft.com/office/drawing/2014/main" xmlns="" id="{00000000-0008-0000-0000-0000A9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46" name="Rectángulo 234">
          <a:extLst>
            <a:ext uri="{FF2B5EF4-FFF2-40B4-BE49-F238E27FC236}">
              <a16:creationId xmlns:a16="http://schemas.microsoft.com/office/drawing/2014/main" xmlns="" id="{00000000-0008-0000-0000-0000AA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47" name="Rectángulo 235">
          <a:extLst>
            <a:ext uri="{FF2B5EF4-FFF2-40B4-BE49-F238E27FC236}">
              <a16:creationId xmlns:a16="http://schemas.microsoft.com/office/drawing/2014/main" xmlns="" id="{00000000-0008-0000-0000-0000AB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48" name="Rectángulo 236">
          <a:extLst>
            <a:ext uri="{FF2B5EF4-FFF2-40B4-BE49-F238E27FC236}">
              <a16:creationId xmlns:a16="http://schemas.microsoft.com/office/drawing/2014/main" xmlns="" id="{00000000-0008-0000-0000-0000AC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9649" name="Rectángulo 237">
          <a:extLst>
            <a:ext uri="{FF2B5EF4-FFF2-40B4-BE49-F238E27FC236}">
              <a16:creationId xmlns:a16="http://schemas.microsoft.com/office/drawing/2014/main" xmlns="" id="{00000000-0008-0000-0000-0000AD5E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50" name="Rectángulo 238">
          <a:extLst>
            <a:ext uri="{FF2B5EF4-FFF2-40B4-BE49-F238E27FC236}">
              <a16:creationId xmlns:a16="http://schemas.microsoft.com/office/drawing/2014/main" xmlns="" id="{00000000-0008-0000-0000-0000AE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51" name="Rectángulo 239">
          <a:extLst>
            <a:ext uri="{FF2B5EF4-FFF2-40B4-BE49-F238E27FC236}">
              <a16:creationId xmlns:a16="http://schemas.microsoft.com/office/drawing/2014/main" xmlns="" id="{00000000-0008-0000-0000-0000AF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52" name="Rectángulo 240">
          <a:extLst>
            <a:ext uri="{FF2B5EF4-FFF2-40B4-BE49-F238E27FC236}">
              <a16:creationId xmlns:a16="http://schemas.microsoft.com/office/drawing/2014/main" xmlns="" id="{00000000-0008-0000-0000-0000B0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53" name="Rectángulo 241">
          <a:extLst>
            <a:ext uri="{FF2B5EF4-FFF2-40B4-BE49-F238E27FC236}">
              <a16:creationId xmlns:a16="http://schemas.microsoft.com/office/drawing/2014/main" xmlns="" id="{00000000-0008-0000-0000-0000B1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54" name="Rectángulo 242">
          <a:extLst>
            <a:ext uri="{FF2B5EF4-FFF2-40B4-BE49-F238E27FC236}">
              <a16:creationId xmlns:a16="http://schemas.microsoft.com/office/drawing/2014/main" xmlns="" id="{00000000-0008-0000-0000-0000B2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55" name="Rectángulo 243">
          <a:extLst>
            <a:ext uri="{FF2B5EF4-FFF2-40B4-BE49-F238E27FC236}">
              <a16:creationId xmlns:a16="http://schemas.microsoft.com/office/drawing/2014/main" xmlns="" id="{00000000-0008-0000-0000-0000B3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56" name="Rectángulo 244">
          <a:extLst>
            <a:ext uri="{FF2B5EF4-FFF2-40B4-BE49-F238E27FC236}">
              <a16:creationId xmlns:a16="http://schemas.microsoft.com/office/drawing/2014/main" xmlns="" id="{00000000-0008-0000-0000-0000B4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57" name="Rectángulo 245">
          <a:extLst>
            <a:ext uri="{FF2B5EF4-FFF2-40B4-BE49-F238E27FC236}">
              <a16:creationId xmlns:a16="http://schemas.microsoft.com/office/drawing/2014/main" xmlns="" id="{00000000-0008-0000-0000-0000B5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58" name="Rectángulo 246">
          <a:extLst>
            <a:ext uri="{FF2B5EF4-FFF2-40B4-BE49-F238E27FC236}">
              <a16:creationId xmlns:a16="http://schemas.microsoft.com/office/drawing/2014/main" xmlns="" id="{00000000-0008-0000-0000-0000B6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59" name="Rectángulo 247">
          <a:extLst>
            <a:ext uri="{FF2B5EF4-FFF2-40B4-BE49-F238E27FC236}">
              <a16:creationId xmlns:a16="http://schemas.microsoft.com/office/drawing/2014/main" xmlns="" id="{00000000-0008-0000-0000-0000B7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60" name="Rectángulo 248">
          <a:extLst>
            <a:ext uri="{FF2B5EF4-FFF2-40B4-BE49-F238E27FC236}">
              <a16:creationId xmlns:a16="http://schemas.microsoft.com/office/drawing/2014/main" xmlns="" id="{00000000-0008-0000-0000-0000B8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61" name="Rectángulo 249">
          <a:extLst>
            <a:ext uri="{FF2B5EF4-FFF2-40B4-BE49-F238E27FC236}">
              <a16:creationId xmlns:a16="http://schemas.microsoft.com/office/drawing/2014/main" xmlns="" id="{00000000-0008-0000-0000-0000B9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62" name="Rectángulo 250">
          <a:extLst>
            <a:ext uri="{FF2B5EF4-FFF2-40B4-BE49-F238E27FC236}">
              <a16:creationId xmlns:a16="http://schemas.microsoft.com/office/drawing/2014/main" xmlns="" id="{00000000-0008-0000-0000-0000BA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63" name="Rectángulo 251">
          <a:extLst>
            <a:ext uri="{FF2B5EF4-FFF2-40B4-BE49-F238E27FC236}">
              <a16:creationId xmlns:a16="http://schemas.microsoft.com/office/drawing/2014/main" xmlns="" id="{00000000-0008-0000-0000-0000BB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64" name="Rectángulo 252">
          <a:extLst>
            <a:ext uri="{FF2B5EF4-FFF2-40B4-BE49-F238E27FC236}">
              <a16:creationId xmlns:a16="http://schemas.microsoft.com/office/drawing/2014/main" xmlns="" id="{00000000-0008-0000-0000-0000BC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65" name="Rectángulo 253">
          <a:extLst>
            <a:ext uri="{FF2B5EF4-FFF2-40B4-BE49-F238E27FC236}">
              <a16:creationId xmlns:a16="http://schemas.microsoft.com/office/drawing/2014/main" xmlns="" id="{00000000-0008-0000-0000-0000BD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66" name="Rectángulo 254">
          <a:extLst>
            <a:ext uri="{FF2B5EF4-FFF2-40B4-BE49-F238E27FC236}">
              <a16:creationId xmlns:a16="http://schemas.microsoft.com/office/drawing/2014/main" xmlns="" id="{00000000-0008-0000-0000-0000BE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67" name="Rectángulo 255">
          <a:extLst>
            <a:ext uri="{FF2B5EF4-FFF2-40B4-BE49-F238E27FC236}">
              <a16:creationId xmlns:a16="http://schemas.microsoft.com/office/drawing/2014/main" xmlns="" id="{00000000-0008-0000-0000-0000BF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68" name="Rectángulo 256">
          <a:extLst>
            <a:ext uri="{FF2B5EF4-FFF2-40B4-BE49-F238E27FC236}">
              <a16:creationId xmlns:a16="http://schemas.microsoft.com/office/drawing/2014/main" xmlns="" id="{00000000-0008-0000-0000-0000C0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69" name="Rectángulo 257">
          <a:extLst>
            <a:ext uri="{FF2B5EF4-FFF2-40B4-BE49-F238E27FC236}">
              <a16:creationId xmlns:a16="http://schemas.microsoft.com/office/drawing/2014/main" xmlns="" id="{00000000-0008-0000-0000-0000C1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70" name="Rectángulo 258">
          <a:extLst>
            <a:ext uri="{FF2B5EF4-FFF2-40B4-BE49-F238E27FC236}">
              <a16:creationId xmlns:a16="http://schemas.microsoft.com/office/drawing/2014/main" xmlns="" id="{00000000-0008-0000-0000-0000C2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71" name="Rectángulo 259">
          <a:extLst>
            <a:ext uri="{FF2B5EF4-FFF2-40B4-BE49-F238E27FC236}">
              <a16:creationId xmlns:a16="http://schemas.microsoft.com/office/drawing/2014/main" xmlns="" id="{00000000-0008-0000-0000-0000C3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72" name="Rectángulo 260">
          <a:extLst>
            <a:ext uri="{FF2B5EF4-FFF2-40B4-BE49-F238E27FC236}">
              <a16:creationId xmlns:a16="http://schemas.microsoft.com/office/drawing/2014/main" xmlns="" id="{00000000-0008-0000-0000-0000C4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73" name="Rectángulo 261">
          <a:extLst>
            <a:ext uri="{FF2B5EF4-FFF2-40B4-BE49-F238E27FC236}">
              <a16:creationId xmlns:a16="http://schemas.microsoft.com/office/drawing/2014/main" xmlns="" id="{00000000-0008-0000-0000-0000C5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74" name="Rectángulo 262">
          <a:extLst>
            <a:ext uri="{FF2B5EF4-FFF2-40B4-BE49-F238E27FC236}">
              <a16:creationId xmlns:a16="http://schemas.microsoft.com/office/drawing/2014/main" xmlns="" id="{00000000-0008-0000-0000-0000C6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75" name="Rectángulo 263">
          <a:extLst>
            <a:ext uri="{FF2B5EF4-FFF2-40B4-BE49-F238E27FC236}">
              <a16:creationId xmlns:a16="http://schemas.microsoft.com/office/drawing/2014/main" xmlns="" id="{00000000-0008-0000-0000-0000C7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76" name="Rectángulo 265">
          <a:extLst>
            <a:ext uri="{FF2B5EF4-FFF2-40B4-BE49-F238E27FC236}">
              <a16:creationId xmlns:a16="http://schemas.microsoft.com/office/drawing/2014/main" xmlns="" id="{00000000-0008-0000-0000-0000C8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77" name="Rectángulo 266">
          <a:extLst>
            <a:ext uri="{FF2B5EF4-FFF2-40B4-BE49-F238E27FC236}">
              <a16:creationId xmlns:a16="http://schemas.microsoft.com/office/drawing/2014/main" xmlns="" id="{00000000-0008-0000-0000-0000C9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78" name="Rectángulo 267">
          <a:extLst>
            <a:ext uri="{FF2B5EF4-FFF2-40B4-BE49-F238E27FC236}">
              <a16:creationId xmlns:a16="http://schemas.microsoft.com/office/drawing/2014/main" xmlns="" id="{00000000-0008-0000-0000-0000CA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79" name="Rectángulo 268">
          <a:extLst>
            <a:ext uri="{FF2B5EF4-FFF2-40B4-BE49-F238E27FC236}">
              <a16:creationId xmlns:a16="http://schemas.microsoft.com/office/drawing/2014/main" xmlns="" id="{00000000-0008-0000-0000-0000CB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80" name="Rectángulo 269">
          <a:extLst>
            <a:ext uri="{FF2B5EF4-FFF2-40B4-BE49-F238E27FC236}">
              <a16:creationId xmlns:a16="http://schemas.microsoft.com/office/drawing/2014/main" xmlns="" id="{00000000-0008-0000-0000-0000CC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81" name="Rectángulo 270">
          <a:extLst>
            <a:ext uri="{FF2B5EF4-FFF2-40B4-BE49-F238E27FC236}">
              <a16:creationId xmlns:a16="http://schemas.microsoft.com/office/drawing/2014/main" xmlns="" id="{00000000-0008-0000-0000-0000CD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82" name="Rectángulo 271">
          <a:extLst>
            <a:ext uri="{FF2B5EF4-FFF2-40B4-BE49-F238E27FC236}">
              <a16:creationId xmlns:a16="http://schemas.microsoft.com/office/drawing/2014/main" xmlns="" id="{00000000-0008-0000-0000-0000CE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83" name="Rectángulo 272">
          <a:extLst>
            <a:ext uri="{FF2B5EF4-FFF2-40B4-BE49-F238E27FC236}">
              <a16:creationId xmlns:a16="http://schemas.microsoft.com/office/drawing/2014/main" xmlns="" id="{00000000-0008-0000-0000-0000CF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84" name="Rectángulo 273">
          <a:extLst>
            <a:ext uri="{FF2B5EF4-FFF2-40B4-BE49-F238E27FC236}">
              <a16:creationId xmlns:a16="http://schemas.microsoft.com/office/drawing/2014/main" xmlns="" id="{00000000-0008-0000-0000-0000D0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85" name="Rectángulo 274">
          <a:extLst>
            <a:ext uri="{FF2B5EF4-FFF2-40B4-BE49-F238E27FC236}">
              <a16:creationId xmlns:a16="http://schemas.microsoft.com/office/drawing/2014/main" xmlns="" id="{00000000-0008-0000-0000-0000D1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86" name="Rectángulo 275">
          <a:extLst>
            <a:ext uri="{FF2B5EF4-FFF2-40B4-BE49-F238E27FC236}">
              <a16:creationId xmlns:a16="http://schemas.microsoft.com/office/drawing/2014/main" xmlns="" id="{00000000-0008-0000-0000-0000D2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87" name="Rectángulo 276">
          <a:extLst>
            <a:ext uri="{FF2B5EF4-FFF2-40B4-BE49-F238E27FC236}">
              <a16:creationId xmlns:a16="http://schemas.microsoft.com/office/drawing/2014/main" xmlns="" id="{00000000-0008-0000-0000-0000D3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88" name="Rectángulo 277">
          <a:extLst>
            <a:ext uri="{FF2B5EF4-FFF2-40B4-BE49-F238E27FC236}">
              <a16:creationId xmlns:a16="http://schemas.microsoft.com/office/drawing/2014/main" xmlns="" id="{00000000-0008-0000-0000-0000D4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89" name="Rectángulo 278">
          <a:extLst>
            <a:ext uri="{FF2B5EF4-FFF2-40B4-BE49-F238E27FC236}">
              <a16:creationId xmlns:a16="http://schemas.microsoft.com/office/drawing/2014/main" xmlns="" id="{00000000-0008-0000-0000-0000D5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90" name="Rectángulo 279">
          <a:extLst>
            <a:ext uri="{FF2B5EF4-FFF2-40B4-BE49-F238E27FC236}">
              <a16:creationId xmlns:a16="http://schemas.microsoft.com/office/drawing/2014/main" xmlns="" id="{00000000-0008-0000-0000-0000D6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91" name="Rectángulo 280">
          <a:extLst>
            <a:ext uri="{FF2B5EF4-FFF2-40B4-BE49-F238E27FC236}">
              <a16:creationId xmlns:a16="http://schemas.microsoft.com/office/drawing/2014/main" xmlns="" id="{00000000-0008-0000-0000-0000D7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92" name="Rectángulo 281">
          <a:extLst>
            <a:ext uri="{FF2B5EF4-FFF2-40B4-BE49-F238E27FC236}">
              <a16:creationId xmlns:a16="http://schemas.microsoft.com/office/drawing/2014/main" xmlns="" id="{00000000-0008-0000-0000-0000D8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93" name="Rectángulo 282">
          <a:extLst>
            <a:ext uri="{FF2B5EF4-FFF2-40B4-BE49-F238E27FC236}">
              <a16:creationId xmlns:a16="http://schemas.microsoft.com/office/drawing/2014/main" xmlns="" id="{00000000-0008-0000-0000-0000D9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94" name="Rectángulo 283">
          <a:extLst>
            <a:ext uri="{FF2B5EF4-FFF2-40B4-BE49-F238E27FC236}">
              <a16:creationId xmlns:a16="http://schemas.microsoft.com/office/drawing/2014/main" xmlns="" id="{00000000-0008-0000-0000-0000DA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95" name="Rectángulo 284">
          <a:extLst>
            <a:ext uri="{FF2B5EF4-FFF2-40B4-BE49-F238E27FC236}">
              <a16:creationId xmlns:a16="http://schemas.microsoft.com/office/drawing/2014/main" xmlns="" id="{00000000-0008-0000-0000-0000DB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96" name="Rectángulo 285">
          <a:extLst>
            <a:ext uri="{FF2B5EF4-FFF2-40B4-BE49-F238E27FC236}">
              <a16:creationId xmlns:a16="http://schemas.microsoft.com/office/drawing/2014/main" xmlns="" id="{00000000-0008-0000-0000-0000DC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97" name="Rectángulo 286">
          <a:extLst>
            <a:ext uri="{FF2B5EF4-FFF2-40B4-BE49-F238E27FC236}">
              <a16:creationId xmlns:a16="http://schemas.microsoft.com/office/drawing/2014/main" xmlns="" id="{00000000-0008-0000-0000-0000DD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98" name="Rectángulo 287">
          <a:extLst>
            <a:ext uri="{FF2B5EF4-FFF2-40B4-BE49-F238E27FC236}">
              <a16:creationId xmlns:a16="http://schemas.microsoft.com/office/drawing/2014/main" xmlns="" id="{00000000-0008-0000-0000-0000DE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699" name="Rectángulo 288">
          <a:extLst>
            <a:ext uri="{FF2B5EF4-FFF2-40B4-BE49-F238E27FC236}">
              <a16:creationId xmlns:a16="http://schemas.microsoft.com/office/drawing/2014/main" xmlns="" id="{00000000-0008-0000-0000-0000DF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00" name="Rectángulo 289">
          <a:extLst>
            <a:ext uri="{FF2B5EF4-FFF2-40B4-BE49-F238E27FC236}">
              <a16:creationId xmlns:a16="http://schemas.microsoft.com/office/drawing/2014/main" xmlns="" id="{00000000-0008-0000-0000-0000E0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01" name="Rectángulo 290">
          <a:extLst>
            <a:ext uri="{FF2B5EF4-FFF2-40B4-BE49-F238E27FC236}">
              <a16:creationId xmlns:a16="http://schemas.microsoft.com/office/drawing/2014/main" xmlns="" id="{00000000-0008-0000-0000-0000E1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02" name="Rectángulo 291">
          <a:extLst>
            <a:ext uri="{FF2B5EF4-FFF2-40B4-BE49-F238E27FC236}">
              <a16:creationId xmlns:a16="http://schemas.microsoft.com/office/drawing/2014/main" xmlns="" id="{00000000-0008-0000-0000-0000E2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03" name="Rectángulo 292">
          <a:extLst>
            <a:ext uri="{FF2B5EF4-FFF2-40B4-BE49-F238E27FC236}">
              <a16:creationId xmlns:a16="http://schemas.microsoft.com/office/drawing/2014/main" xmlns="" id="{00000000-0008-0000-0000-0000E3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04" name="Rectángulo 293">
          <a:extLst>
            <a:ext uri="{FF2B5EF4-FFF2-40B4-BE49-F238E27FC236}">
              <a16:creationId xmlns:a16="http://schemas.microsoft.com/office/drawing/2014/main" xmlns="" id="{00000000-0008-0000-0000-0000E4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05" name="Rectángulo 294">
          <a:extLst>
            <a:ext uri="{FF2B5EF4-FFF2-40B4-BE49-F238E27FC236}">
              <a16:creationId xmlns:a16="http://schemas.microsoft.com/office/drawing/2014/main" xmlns="" id="{00000000-0008-0000-0000-0000E5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06" name="Rectángulo 295">
          <a:extLst>
            <a:ext uri="{FF2B5EF4-FFF2-40B4-BE49-F238E27FC236}">
              <a16:creationId xmlns:a16="http://schemas.microsoft.com/office/drawing/2014/main" xmlns="" id="{00000000-0008-0000-0000-0000E6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07" name="Rectángulo 296">
          <a:extLst>
            <a:ext uri="{FF2B5EF4-FFF2-40B4-BE49-F238E27FC236}">
              <a16:creationId xmlns:a16="http://schemas.microsoft.com/office/drawing/2014/main" xmlns="" id="{00000000-0008-0000-0000-0000E7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08" name="Rectángulo 297">
          <a:extLst>
            <a:ext uri="{FF2B5EF4-FFF2-40B4-BE49-F238E27FC236}">
              <a16:creationId xmlns:a16="http://schemas.microsoft.com/office/drawing/2014/main" xmlns="" id="{00000000-0008-0000-0000-0000E8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09" name="Rectángulo 298">
          <a:extLst>
            <a:ext uri="{FF2B5EF4-FFF2-40B4-BE49-F238E27FC236}">
              <a16:creationId xmlns:a16="http://schemas.microsoft.com/office/drawing/2014/main" xmlns="" id="{00000000-0008-0000-0000-0000E9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10" name="Rectángulo 299">
          <a:extLst>
            <a:ext uri="{FF2B5EF4-FFF2-40B4-BE49-F238E27FC236}">
              <a16:creationId xmlns:a16="http://schemas.microsoft.com/office/drawing/2014/main" xmlns="" id="{00000000-0008-0000-0000-0000EA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11" name="Rectángulo 300">
          <a:extLst>
            <a:ext uri="{FF2B5EF4-FFF2-40B4-BE49-F238E27FC236}">
              <a16:creationId xmlns:a16="http://schemas.microsoft.com/office/drawing/2014/main" xmlns="" id="{00000000-0008-0000-0000-0000EB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12" name="Rectángulo 301">
          <a:extLst>
            <a:ext uri="{FF2B5EF4-FFF2-40B4-BE49-F238E27FC236}">
              <a16:creationId xmlns:a16="http://schemas.microsoft.com/office/drawing/2014/main" xmlns="" id="{00000000-0008-0000-0000-0000EC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13" name="Rectángulo 302">
          <a:extLst>
            <a:ext uri="{FF2B5EF4-FFF2-40B4-BE49-F238E27FC236}">
              <a16:creationId xmlns:a16="http://schemas.microsoft.com/office/drawing/2014/main" xmlns="" id="{00000000-0008-0000-0000-0000ED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14" name="Rectángulo 303">
          <a:extLst>
            <a:ext uri="{FF2B5EF4-FFF2-40B4-BE49-F238E27FC236}">
              <a16:creationId xmlns:a16="http://schemas.microsoft.com/office/drawing/2014/main" xmlns="" id="{00000000-0008-0000-0000-0000EE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15" name="Rectángulo 304">
          <a:extLst>
            <a:ext uri="{FF2B5EF4-FFF2-40B4-BE49-F238E27FC236}">
              <a16:creationId xmlns:a16="http://schemas.microsoft.com/office/drawing/2014/main" xmlns="" id="{00000000-0008-0000-0000-0000EF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16" name="Rectángulo 305">
          <a:extLst>
            <a:ext uri="{FF2B5EF4-FFF2-40B4-BE49-F238E27FC236}">
              <a16:creationId xmlns:a16="http://schemas.microsoft.com/office/drawing/2014/main" xmlns="" id="{00000000-0008-0000-0000-0000F0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17" name="Rectángulo 306">
          <a:extLst>
            <a:ext uri="{FF2B5EF4-FFF2-40B4-BE49-F238E27FC236}">
              <a16:creationId xmlns:a16="http://schemas.microsoft.com/office/drawing/2014/main" xmlns="" id="{00000000-0008-0000-0000-0000F1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18" name="Rectángulo 307">
          <a:extLst>
            <a:ext uri="{FF2B5EF4-FFF2-40B4-BE49-F238E27FC236}">
              <a16:creationId xmlns:a16="http://schemas.microsoft.com/office/drawing/2014/main" xmlns="" id="{00000000-0008-0000-0000-0000F2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19" name="Rectángulo 308">
          <a:extLst>
            <a:ext uri="{FF2B5EF4-FFF2-40B4-BE49-F238E27FC236}">
              <a16:creationId xmlns:a16="http://schemas.microsoft.com/office/drawing/2014/main" xmlns="" id="{00000000-0008-0000-0000-0000F3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20" name="Rectángulo 309">
          <a:extLst>
            <a:ext uri="{FF2B5EF4-FFF2-40B4-BE49-F238E27FC236}">
              <a16:creationId xmlns:a16="http://schemas.microsoft.com/office/drawing/2014/main" xmlns="" id="{00000000-0008-0000-0000-0000F4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21" name="Rectángulo 311">
          <a:extLst>
            <a:ext uri="{FF2B5EF4-FFF2-40B4-BE49-F238E27FC236}">
              <a16:creationId xmlns:a16="http://schemas.microsoft.com/office/drawing/2014/main" xmlns="" id="{00000000-0008-0000-0000-0000F5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22" name="Rectángulo 312">
          <a:extLst>
            <a:ext uri="{FF2B5EF4-FFF2-40B4-BE49-F238E27FC236}">
              <a16:creationId xmlns:a16="http://schemas.microsoft.com/office/drawing/2014/main" xmlns="" id="{00000000-0008-0000-0000-0000F6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23" name="Rectángulo 313">
          <a:extLst>
            <a:ext uri="{FF2B5EF4-FFF2-40B4-BE49-F238E27FC236}">
              <a16:creationId xmlns:a16="http://schemas.microsoft.com/office/drawing/2014/main" xmlns="" id="{00000000-0008-0000-0000-0000F7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24" name="Rectángulo 314">
          <a:extLst>
            <a:ext uri="{FF2B5EF4-FFF2-40B4-BE49-F238E27FC236}">
              <a16:creationId xmlns:a16="http://schemas.microsoft.com/office/drawing/2014/main" xmlns="" id="{00000000-0008-0000-0000-0000F8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25" name="Rectángulo 315">
          <a:extLst>
            <a:ext uri="{FF2B5EF4-FFF2-40B4-BE49-F238E27FC236}">
              <a16:creationId xmlns:a16="http://schemas.microsoft.com/office/drawing/2014/main" xmlns="" id="{00000000-0008-0000-0000-0000F9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26" name="Rectángulo 316">
          <a:extLst>
            <a:ext uri="{FF2B5EF4-FFF2-40B4-BE49-F238E27FC236}">
              <a16:creationId xmlns:a16="http://schemas.microsoft.com/office/drawing/2014/main" xmlns="" id="{00000000-0008-0000-0000-0000FA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27" name="Rectángulo 317">
          <a:extLst>
            <a:ext uri="{FF2B5EF4-FFF2-40B4-BE49-F238E27FC236}">
              <a16:creationId xmlns:a16="http://schemas.microsoft.com/office/drawing/2014/main" xmlns="" id="{00000000-0008-0000-0000-0000FB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28" name="Rectángulo 318">
          <a:extLst>
            <a:ext uri="{FF2B5EF4-FFF2-40B4-BE49-F238E27FC236}">
              <a16:creationId xmlns:a16="http://schemas.microsoft.com/office/drawing/2014/main" xmlns="" id="{00000000-0008-0000-0000-0000FC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29" name="Rectángulo 319">
          <a:extLst>
            <a:ext uri="{FF2B5EF4-FFF2-40B4-BE49-F238E27FC236}">
              <a16:creationId xmlns:a16="http://schemas.microsoft.com/office/drawing/2014/main" xmlns="" id="{00000000-0008-0000-0000-0000FD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30" name="Rectángulo 320">
          <a:extLst>
            <a:ext uri="{FF2B5EF4-FFF2-40B4-BE49-F238E27FC236}">
              <a16:creationId xmlns:a16="http://schemas.microsoft.com/office/drawing/2014/main" xmlns="" id="{00000000-0008-0000-0000-0000FE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31" name="Rectángulo 321">
          <a:extLst>
            <a:ext uri="{FF2B5EF4-FFF2-40B4-BE49-F238E27FC236}">
              <a16:creationId xmlns:a16="http://schemas.microsoft.com/office/drawing/2014/main" xmlns="" id="{00000000-0008-0000-0000-0000FF5E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32" name="Rectángulo 322">
          <a:extLst>
            <a:ext uri="{FF2B5EF4-FFF2-40B4-BE49-F238E27FC236}">
              <a16:creationId xmlns:a16="http://schemas.microsoft.com/office/drawing/2014/main" xmlns="" id="{00000000-0008-0000-0000-000000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33" name="Rectángulo 323">
          <a:extLst>
            <a:ext uri="{FF2B5EF4-FFF2-40B4-BE49-F238E27FC236}">
              <a16:creationId xmlns:a16="http://schemas.microsoft.com/office/drawing/2014/main" xmlns="" id="{00000000-0008-0000-0000-000001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34" name="Rectángulo 324">
          <a:extLst>
            <a:ext uri="{FF2B5EF4-FFF2-40B4-BE49-F238E27FC236}">
              <a16:creationId xmlns:a16="http://schemas.microsoft.com/office/drawing/2014/main" xmlns="" id="{00000000-0008-0000-0000-000002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35" name="Rectángulo 325">
          <a:extLst>
            <a:ext uri="{FF2B5EF4-FFF2-40B4-BE49-F238E27FC236}">
              <a16:creationId xmlns:a16="http://schemas.microsoft.com/office/drawing/2014/main" xmlns="" id="{00000000-0008-0000-0000-000003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36" name="Rectángulo 326">
          <a:extLst>
            <a:ext uri="{FF2B5EF4-FFF2-40B4-BE49-F238E27FC236}">
              <a16:creationId xmlns:a16="http://schemas.microsoft.com/office/drawing/2014/main" xmlns="" id="{00000000-0008-0000-0000-000004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37" name="Rectángulo 327">
          <a:extLst>
            <a:ext uri="{FF2B5EF4-FFF2-40B4-BE49-F238E27FC236}">
              <a16:creationId xmlns:a16="http://schemas.microsoft.com/office/drawing/2014/main" xmlns="" id="{00000000-0008-0000-0000-000005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38" name="Rectángulo 328">
          <a:extLst>
            <a:ext uri="{FF2B5EF4-FFF2-40B4-BE49-F238E27FC236}">
              <a16:creationId xmlns:a16="http://schemas.microsoft.com/office/drawing/2014/main" xmlns="" id="{00000000-0008-0000-0000-000006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39" name="Rectángulo 329">
          <a:extLst>
            <a:ext uri="{FF2B5EF4-FFF2-40B4-BE49-F238E27FC236}">
              <a16:creationId xmlns:a16="http://schemas.microsoft.com/office/drawing/2014/main" xmlns="" id="{00000000-0008-0000-0000-000007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40" name="Rectángulo 330">
          <a:extLst>
            <a:ext uri="{FF2B5EF4-FFF2-40B4-BE49-F238E27FC236}">
              <a16:creationId xmlns:a16="http://schemas.microsoft.com/office/drawing/2014/main" xmlns="" id="{00000000-0008-0000-0000-000008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41" name="Rectángulo 331">
          <a:extLst>
            <a:ext uri="{FF2B5EF4-FFF2-40B4-BE49-F238E27FC236}">
              <a16:creationId xmlns:a16="http://schemas.microsoft.com/office/drawing/2014/main" xmlns="" id="{00000000-0008-0000-0000-000009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42" name="Rectángulo 332">
          <a:extLst>
            <a:ext uri="{FF2B5EF4-FFF2-40B4-BE49-F238E27FC236}">
              <a16:creationId xmlns:a16="http://schemas.microsoft.com/office/drawing/2014/main" xmlns="" id="{00000000-0008-0000-0000-00000A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43" name="Rectángulo 333">
          <a:extLst>
            <a:ext uri="{FF2B5EF4-FFF2-40B4-BE49-F238E27FC236}">
              <a16:creationId xmlns:a16="http://schemas.microsoft.com/office/drawing/2014/main" xmlns="" id="{00000000-0008-0000-0000-00000B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44" name="Rectángulo 334">
          <a:extLst>
            <a:ext uri="{FF2B5EF4-FFF2-40B4-BE49-F238E27FC236}">
              <a16:creationId xmlns:a16="http://schemas.microsoft.com/office/drawing/2014/main" xmlns="" id="{00000000-0008-0000-0000-00000C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45" name="Rectángulo 335">
          <a:extLst>
            <a:ext uri="{FF2B5EF4-FFF2-40B4-BE49-F238E27FC236}">
              <a16:creationId xmlns:a16="http://schemas.microsoft.com/office/drawing/2014/main" xmlns="" id="{00000000-0008-0000-0000-00000D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46" name="Rectángulo 336">
          <a:extLst>
            <a:ext uri="{FF2B5EF4-FFF2-40B4-BE49-F238E27FC236}">
              <a16:creationId xmlns:a16="http://schemas.microsoft.com/office/drawing/2014/main" xmlns="" id="{00000000-0008-0000-0000-00000E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45719" cy="483722"/>
    <xdr:sp macro="" textlink="">
      <xdr:nvSpPr>
        <xdr:cNvPr id="19747" name="Rectángulo 337">
          <a:extLst>
            <a:ext uri="{FF2B5EF4-FFF2-40B4-BE49-F238E27FC236}">
              <a16:creationId xmlns:a16="http://schemas.microsoft.com/office/drawing/2014/main" xmlns="" id="{00000000-0008-0000-0000-00000F5F0000}"/>
            </a:ext>
          </a:extLst>
        </xdr:cNvPr>
        <xdr:cNvSpPr/>
      </xdr:nvSpPr>
      <xdr:spPr>
        <a:xfrm>
          <a:off x="857250" y="9746932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48" name="Rectángulo 338">
          <a:extLst>
            <a:ext uri="{FF2B5EF4-FFF2-40B4-BE49-F238E27FC236}">
              <a16:creationId xmlns:a16="http://schemas.microsoft.com/office/drawing/2014/main" xmlns="" id="{00000000-0008-0000-0000-000010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49" name="Rectángulo 339">
          <a:extLst>
            <a:ext uri="{FF2B5EF4-FFF2-40B4-BE49-F238E27FC236}">
              <a16:creationId xmlns:a16="http://schemas.microsoft.com/office/drawing/2014/main" xmlns="" id="{00000000-0008-0000-0000-000011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50" name="Rectángulo 340">
          <a:extLst>
            <a:ext uri="{FF2B5EF4-FFF2-40B4-BE49-F238E27FC236}">
              <a16:creationId xmlns:a16="http://schemas.microsoft.com/office/drawing/2014/main" xmlns="" id="{00000000-0008-0000-0000-000012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51" name="Rectángulo 341">
          <a:extLst>
            <a:ext uri="{FF2B5EF4-FFF2-40B4-BE49-F238E27FC236}">
              <a16:creationId xmlns:a16="http://schemas.microsoft.com/office/drawing/2014/main" xmlns="" id="{00000000-0008-0000-0000-000013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52" name="Rectángulo 342">
          <a:extLst>
            <a:ext uri="{FF2B5EF4-FFF2-40B4-BE49-F238E27FC236}">
              <a16:creationId xmlns:a16="http://schemas.microsoft.com/office/drawing/2014/main" xmlns="" id="{00000000-0008-0000-0000-000014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53" name="Rectángulo 343">
          <a:extLst>
            <a:ext uri="{FF2B5EF4-FFF2-40B4-BE49-F238E27FC236}">
              <a16:creationId xmlns:a16="http://schemas.microsoft.com/office/drawing/2014/main" xmlns="" id="{00000000-0008-0000-0000-000015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54" name="Rectángulo 344">
          <a:extLst>
            <a:ext uri="{FF2B5EF4-FFF2-40B4-BE49-F238E27FC236}">
              <a16:creationId xmlns:a16="http://schemas.microsoft.com/office/drawing/2014/main" xmlns="" id="{00000000-0008-0000-0000-000016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55" name="Rectángulo 345">
          <a:extLst>
            <a:ext uri="{FF2B5EF4-FFF2-40B4-BE49-F238E27FC236}">
              <a16:creationId xmlns:a16="http://schemas.microsoft.com/office/drawing/2014/main" xmlns="" id="{00000000-0008-0000-0000-000017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56" name="Rectángulo 346">
          <a:extLst>
            <a:ext uri="{FF2B5EF4-FFF2-40B4-BE49-F238E27FC236}">
              <a16:creationId xmlns:a16="http://schemas.microsoft.com/office/drawing/2014/main" xmlns="" id="{00000000-0008-0000-0000-000018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57" name="Rectángulo 347">
          <a:extLst>
            <a:ext uri="{FF2B5EF4-FFF2-40B4-BE49-F238E27FC236}">
              <a16:creationId xmlns:a16="http://schemas.microsoft.com/office/drawing/2014/main" xmlns="" id="{00000000-0008-0000-0000-000019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58" name="Rectángulo 348">
          <a:extLst>
            <a:ext uri="{FF2B5EF4-FFF2-40B4-BE49-F238E27FC236}">
              <a16:creationId xmlns:a16="http://schemas.microsoft.com/office/drawing/2014/main" xmlns="" id="{00000000-0008-0000-0000-00001A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59" name="Rectángulo 349">
          <a:extLst>
            <a:ext uri="{FF2B5EF4-FFF2-40B4-BE49-F238E27FC236}">
              <a16:creationId xmlns:a16="http://schemas.microsoft.com/office/drawing/2014/main" xmlns="" id="{00000000-0008-0000-0000-00001B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60" name="Rectángulo 350">
          <a:extLst>
            <a:ext uri="{FF2B5EF4-FFF2-40B4-BE49-F238E27FC236}">
              <a16:creationId xmlns:a16="http://schemas.microsoft.com/office/drawing/2014/main" xmlns="" id="{00000000-0008-0000-0000-00001C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61" name="Rectángulo 351">
          <a:extLst>
            <a:ext uri="{FF2B5EF4-FFF2-40B4-BE49-F238E27FC236}">
              <a16:creationId xmlns:a16="http://schemas.microsoft.com/office/drawing/2014/main" xmlns="" id="{00000000-0008-0000-0000-00001D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62" name="Rectángulo 352">
          <a:extLst>
            <a:ext uri="{FF2B5EF4-FFF2-40B4-BE49-F238E27FC236}">
              <a16:creationId xmlns:a16="http://schemas.microsoft.com/office/drawing/2014/main" xmlns="" id="{00000000-0008-0000-0000-00001E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63" name="Rectángulo 353">
          <a:extLst>
            <a:ext uri="{FF2B5EF4-FFF2-40B4-BE49-F238E27FC236}">
              <a16:creationId xmlns:a16="http://schemas.microsoft.com/office/drawing/2014/main" xmlns="" id="{00000000-0008-0000-0000-00001F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64" name="Rectángulo 354">
          <a:extLst>
            <a:ext uri="{FF2B5EF4-FFF2-40B4-BE49-F238E27FC236}">
              <a16:creationId xmlns:a16="http://schemas.microsoft.com/office/drawing/2014/main" xmlns="" id="{00000000-0008-0000-0000-000020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65" name="Rectángulo 355">
          <a:extLst>
            <a:ext uri="{FF2B5EF4-FFF2-40B4-BE49-F238E27FC236}">
              <a16:creationId xmlns:a16="http://schemas.microsoft.com/office/drawing/2014/main" xmlns="" id="{00000000-0008-0000-0000-000021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66" name="Rectángulo 356">
          <a:extLst>
            <a:ext uri="{FF2B5EF4-FFF2-40B4-BE49-F238E27FC236}">
              <a16:creationId xmlns:a16="http://schemas.microsoft.com/office/drawing/2014/main" xmlns="" id="{00000000-0008-0000-0000-000022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67" name="Rectángulo 357">
          <a:extLst>
            <a:ext uri="{FF2B5EF4-FFF2-40B4-BE49-F238E27FC236}">
              <a16:creationId xmlns:a16="http://schemas.microsoft.com/office/drawing/2014/main" xmlns="" id="{00000000-0008-0000-0000-000023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68" name="Rectángulo 358">
          <a:extLst>
            <a:ext uri="{FF2B5EF4-FFF2-40B4-BE49-F238E27FC236}">
              <a16:creationId xmlns:a16="http://schemas.microsoft.com/office/drawing/2014/main" xmlns="" id="{00000000-0008-0000-0000-000024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69" name="Rectángulo 359">
          <a:extLst>
            <a:ext uri="{FF2B5EF4-FFF2-40B4-BE49-F238E27FC236}">
              <a16:creationId xmlns:a16="http://schemas.microsoft.com/office/drawing/2014/main" xmlns="" id="{00000000-0008-0000-0000-000025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70" name="Rectángulo 360">
          <a:extLst>
            <a:ext uri="{FF2B5EF4-FFF2-40B4-BE49-F238E27FC236}">
              <a16:creationId xmlns:a16="http://schemas.microsoft.com/office/drawing/2014/main" xmlns="" id="{00000000-0008-0000-0000-000026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71" name="Rectángulo 361">
          <a:extLst>
            <a:ext uri="{FF2B5EF4-FFF2-40B4-BE49-F238E27FC236}">
              <a16:creationId xmlns:a16="http://schemas.microsoft.com/office/drawing/2014/main" xmlns="" id="{00000000-0008-0000-0000-000027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72" name="Rectángulo 362">
          <a:extLst>
            <a:ext uri="{FF2B5EF4-FFF2-40B4-BE49-F238E27FC236}">
              <a16:creationId xmlns:a16="http://schemas.microsoft.com/office/drawing/2014/main" xmlns="" id="{00000000-0008-0000-0000-000028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73" name="Rectángulo 363">
          <a:extLst>
            <a:ext uri="{FF2B5EF4-FFF2-40B4-BE49-F238E27FC236}">
              <a16:creationId xmlns:a16="http://schemas.microsoft.com/office/drawing/2014/main" xmlns="" id="{00000000-0008-0000-0000-000029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74" name="Rectángulo 364">
          <a:extLst>
            <a:ext uri="{FF2B5EF4-FFF2-40B4-BE49-F238E27FC236}">
              <a16:creationId xmlns:a16="http://schemas.microsoft.com/office/drawing/2014/main" xmlns="" id="{00000000-0008-0000-0000-00002A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75" name="Rectángulo 365">
          <a:extLst>
            <a:ext uri="{FF2B5EF4-FFF2-40B4-BE49-F238E27FC236}">
              <a16:creationId xmlns:a16="http://schemas.microsoft.com/office/drawing/2014/main" xmlns="" id="{00000000-0008-0000-0000-00002B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76" name="Rectángulo 366">
          <a:extLst>
            <a:ext uri="{FF2B5EF4-FFF2-40B4-BE49-F238E27FC236}">
              <a16:creationId xmlns:a16="http://schemas.microsoft.com/office/drawing/2014/main" xmlns="" id="{00000000-0008-0000-0000-00002C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77" name="Rectángulo 368">
          <a:extLst>
            <a:ext uri="{FF2B5EF4-FFF2-40B4-BE49-F238E27FC236}">
              <a16:creationId xmlns:a16="http://schemas.microsoft.com/office/drawing/2014/main" xmlns="" id="{00000000-0008-0000-0000-00002D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78" name="Rectángulo 369">
          <a:extLst>
            <a:ext uri="{FF2B5EF4-FFF2-40B4-BE49-F238E27FC236}">
              <a16:creationId xmlns:a16="http://schemas.microsoft.com/office/drawing/2014/main" xmlns="" id="{00000000-0008-0000-0000-00002E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79" name="Rectángulo 370">
          <a:extLst>
            <a:ext uri="{FF2B5EF4-FFF2-40B4-BE49-F238E27FC236}">
              <a16:creationId xmlns:a16="http://schemas.microsoft.com/office/drawing/2014/main" xmlns="" id="{00000000-0008-0000-0000-00002F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80" name="Rectángulo 371">
          <a:extLst>
            <a:ext uri="{FF2B5EF4-FFF2-40B4-BE49-F238E27FC236}">
              <a16:creationId xmlns:a16="http://schemas.microsoft.com/office/drawing/2014/main" xmlns="" id="{00000000-0008-0000-0000-000030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81" name="Rectángulo 372">
          <a:extLst>
            <a:ext uri="{FF2B5EF4-FFF2-40B4-BE49-F238E27FC236}">
              <a16:creationId xmlns:a16="http://schemas.microsoft.com/office/drawing/2014/main" xmlns="" id="{00000000-0008-0000-0000-000031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82" name="Rectángulo 373">
          <a:extLst>
            <a:ext uri="{FF2B5EF4-FFF2-40B4-BE49-F238E27FC236}">
              <a16:creationId xmlns:a16="http://schemas.microsoft.com/office/drawing/2014/main" xmlns="" id="{00000000-0008-0000-0000-000032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83" name="Rectángulo 374">
          <a:extLst>
            <a:ext uri="{FF2B5EF4-FFF2-40B4-BE49-F238E27FC236}">
              <a16:creationId xmlns:a16="http://schemas.microsoft.com/office/drawing/2014/main" xmlns="" id="{00000000-0008-0000-0000-000033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84" name="Rectángulo 375">
          <a:extLst>
            <a:ext uri="{FF2B5EF4-FFF2-40B4-BE49-F238E27FC236}">
              <a16:creationId xmlns:a16="http://schemas.microsoft.com/office/drawing/2014/main" xmlns="" id="{00000000-0008-0000-0000-000034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85" name="Rectángulo 376">
          <a:extLst>
            <a:ext uri="{FF2B5EF4-FFF2-40B4-BE49-F238E27FC236}">
              <a16:creationId xmlns:a16="http://schemas.microsoft.com/office/drawing/2014/main" xmlns="" id="{00000000-0008-0000-0000-000035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86" name="Rectángulo 377">
          <a:extLst>
            <a:ext uri="{FF2B5EF4-FFF2-40B4-BE49-F238E27FC236}">
              <a16:creationId xmlns:a16="http://schemas.microsoft.com/office/drawing/2014/main" xmlns="" id="{00000000-0008-0000-0000-000036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87" name="Rectángulo 378">
          <a:extLst>
            <a:ext uri="{FF2B5EF4-FFF2-40B4-BE49-F238E27FC236}">
              <a16:creationId xmlns:a16="http://schemas.microsoft.com/office/drawing/2014/main" xmlns="" id="{00000000-0008-0000-0000-000037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88" name="Rectángulo 379">
          <a:extLst>
            <a:ext uri="{FF2B5EF4-FFF2-40B4-BE49-F238E27FC236}">
              <a16:creationId xmlns:a16="http://schemas.microsoft.com/office/drawing/2014/main" xmlns="" id="{00000000-0008-0000-0000-000038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89" name="Rectángulo 380">
          <a:extLst>
            <a:ext uri="{FF2B5EF4-FFF2-40B4-BE49-F238E27FC236}">
              <a16:creationId xmlns:a16="http://schemas.microsoft.com/office/drawing/2014/main" xmlns="" id="{00000000-0008-0000-0000-000039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90" name="Rectángulo 381">
          <a:extLst>
            <a:ext uri="{FF2B5EF4-FFF2-40B4-BE49-F238E27FC236}">
              <a16:creationId xmlns:a16="http://schemas.microsoft.com/office/drawing/2014/main" xmlns="" id="{00000000-0008-0000-0000-00003A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91" name="Rectángulo 382">
          <a:extLst>
            <a:ext uri="{FF2B5EF4-FFF2-40B4-BE49-F238E27FC236}">
              <a16:creationId xmlns:a16="http://schemas.microsoft.com/office/drawing/2014/main" xmlns="" id="{00000000-0008-0000-0000-00003B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92" name="Rectángulo 383">
          <a:extLst>
            <a:ext uri="{FF2B5EF4-FFF2-40B4-BE49-F238E27FC236}">
              <a16:creationId xmlns:a16="http://schemas.microsoft.com/office/drawing/2014/main" xmlns="" id="{00000000-0008-0000-0000-00003C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93" name="Rectángulo 384">
          <a:extLst>
            <a:ext uri="{FF2B5EF4-FFF2-40B4-BE49-F238E27FC236}">
              <a16:creationId xmlns:a16="http://schemas.microsoft.com/office/drawing/2014/main" xmlns="" id="{00000000-0008-0000-0000-00003D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94" name="Rectángulo 385">
          <a:extLst>
            <a:ext uri="{FF2B5EF4-FFF2-40B4-BE49-F238E27FC236}">
              <a16:creationId xmlns:a16="http://schemas.microsoft.com/office/drawing/2014/main" xmlns="" id="{00000000-0008-0000-0000-00003E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95" name="Rectángulo 386">
          <a:extLst>
            <a:ext uri="{FF2B5EF4-FFF2-40B4-BE49-F238E27FC236}">
              <a16:creationId xmlns:a16="http://schemas.microsoft.com/office/drawing/2014/main" xmlns="" id="{00000000-0008-0000-0000-00003F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96" name="Rectángulo 387">
          <a:extLst>
            <a:ext uri="{FF2B5EF4-FFF2-40B4-BE49-F238E27FC236}">
              <a16:creationId xmlns:a16="http://schemas.microsoft.com/office/drawing/2014/main" xmlns="" id="{00000000-0008-0000-0000-000040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97" name="Rectángulo 388">
          <a:extLst>
            <a:ext uri="{FF2B5EF4-FFF2-40B4-BE49-F238E27FC236}">
              <a16:creationId xmlns:a16="http://schemas.microsoft.com/office/drawing/2014/main" xmlns="" id="{00000000-0008-0000-0000-000041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98" name="Rectángulo 389">
          <a:extLst>
            <a:ext uri="{FF2B5EF4-FFF2-40B4-BE49-F238E27FC236}">
              <a16:creationId xmlns:a16="http://schemas.microsoft.com/office/drawing/2014/main" xmlns="" id="{00000000-0008-0000-0000-000042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799" name="Rectángulo 390">
          <a:extLst>
            <a:ext uri="{FF2B5EF4-FFF2-40B4-BE49-F238E27FC236}">
              <a16:creationId xmlns:a16="http://schemas.microsoft.com/office/drawing/2014/main" xmlns="" id="{00000000-0008-0000-0000-000043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800" name="Rectángulo 391">
          <a:extLst>
            <a:ext uri="{FF2B5EF4-FFF2-40B4-BE49-F238E27FC236}">
              <a16:creationId xmlns:a16="http://schemas.microsoft.com/office/drawing/2014/main" xmlns="" id="{00000000-0008-0000-0000-000044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801" name="Rectángulo 392">
          <a:extLst>
            <a:ext uri="{FF2B5EF4-FFF2-40B4-BE49-F238E27FC236}">
              <a16:creationId xmlns:a16="http://schemas.microsoft.com/office/drawing/2014/main" xmlns="" id="{00000000-0008-0000-0000-000045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802" name="Rectángulo 393">
          <a:extLst>
            <a:ext uri="{FF2B5EF4-FFF2-40B4-BE49-F238E27FC236}">
              <a16:creationId xmlns:a16="http://schemas.microsoft.com/office/drawing/2014/main" xmlns="" id="{00000000-0008-0000-0000-000046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803" name="Rectángulo 394">
          <a:extLst>
            <a:ext uri="{FF2B5EF4-FFF2-40B4-BE49-F238E27FC236}">
              <a16:creationId xmlns:a16="http://schemas.microsoft.com/office/drawing/2014/main" xmlns="" id="{00000000-0008-0000-0000-000047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804" name="Rectángulo 395">
          <a:extLst>
            <a:ext uri="{FF2B5EF4-FFF2-40B4-BE49-F238E27FC236}">
              <a16:creationId xmlns:a16="http://schemas.microsoft.com/office/drawing/2014/main" xmlns="" id="{00000000-0008-0000-0000-000048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805" name="Rectángulo 396">
          <a:extLst>
            <a:ext uri="{FF2B5EF4-FFF2-40B4-BE49-F238E27FC236}">
              <a16:creationId xmlns:a16="http://schemas.microsoft.com/office/drawing/2014/main" xmlns="" id="{00000000-0008-0000-0000-000049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806" name="Rectángulo 397">
          <a:extLst>
            <a:ext uri="{FF2B5EF4-FFF2-40B4-BE49-F238E27FC236}">
              <a16:creationId xmlns:a16="http://schemas.microsoft.com/office/drawing/2014/main" xmlns="" id="{00000000-0008-0000-0000-00004A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807" name="Rectángulo 398">
          <a:extLst>
            <a:ext uri="{FF2B5EF4-FFF2-40B4-BE49-F238E27FC236}">
              <a16:creationId xmlns:a16="http://schemas.microsoft.com/office/drawing/2014/main" xmlns="" id="{00000000-0008-0000-0000-00004B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808" name="Rectángulo 399">
          <a:extLst>
            <a:ext uri="{FF2B5EF4-FFF2-40B4-BE49-F238E27FC236}">
              <a16:creationId xmlns:a16="http://schemas.microsoft.com/office/drawing/2014/main" xmlns="" id="{00000000-0008-0000-0000-00004C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809" name="Rectángulo 401">
          <a:extLst>
            <a:ext uri="{FF2B5EF4-FFF2-40B4-BE49-F238E27FC236}">
              <a16:creationId xmlns:a16="http://schemas.microsoft.com/office/drawing/2014/main" xmlns="" id="{00000000-0008-0000-0000-00004D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810" name="Rectángulo 402">
          <a:extLst>
            <a:ext uri="{FF2B5EF4-FFF2-40B4-BE49-F238E27FC236}">
              <a16:creationId xmlns:a16="http://schemas.microsoft.com/office/drawing/2014/main" xmlns="" id="{00000000-0008-0000-0000-00004E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811" name="Rectángulo 403">
          <a:extLst>
            <a:ext uri="{FF2B5EF4-FFF2-40B4-BE49-F238E27FC236}">
              <a16:creationId xmlns:a16="http://schemas.microsoft.com/office/drawing/2014/main" xmlns="" id="{00000000-0008-0000-0000-00004F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812" name="Rectángulo 404">
          <a:extLst>
            <a:ext uri="{FF2B5EF4-FFF2-40B4-BE49-F238E27FC236}">
              <a16:creationId xmlns:a16="http://schemas.microsoft.com/office/drawing/2014/main" xmlns="" id="{00000000-0008-0000-0000-000050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813" name="Rectángulo 405">
          <a:extLst>
            <a:ext uri="{FF2B5EF4-FFF2-40B4-BE49-F238E27FC236}">
              <a16:creationId xmlns:a16="http://schemas.microsoft.com/office/drawing/2014/main" xmlns="" id="{00000000-0008-0000-0000-000051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814" name="Rectángulo 406">
          <a:extLst>
            <a:ext uri="{FF2B5EF4-FFF2-40B4-BE49-F238E27FC236}">
              <a16:creationId xmlns:a16="http://schemas.microsoft.com/office/drawing/2014/main" xmlns="" id="{00000000-0008-0000-0000-000052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815" name="Rectángulo 407">
          <a:extLst>
            <a:ext uri="{FF2B5EF4-FFF2-40B4-BE49-F238E27FC236}">
              <a16:creationId xmlns:a16="http://schemas.microsoft.com/office/drawing/2014/main" xmlns="" id="{00000000-0008-0000-0000-000053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184730" cy="483722"/>
    <xdr:sp macro="" textlink="">
      <xdr:nvSpPr>
        <xdr:cNvPr id="19816" name="Rectángulo 408">
          <a:extLst>
            <a:ext uri="{FF2B5EF4-FFF2-40B4-BE49-F238E27FC236}">
              <a16:creationId xmlns:a16="http://schemas.microsoft.com/office/drawing/2014/main" xmlns="" id="{00000000-0008-0000-0000-0000545F0000}"/>
            </a:ext>
          </a:extLst>
        </xdr:cNvPr>
        <xdr:cNvSpPr/>
      </xdr:nvSpPr>
      <xdr:spPr>
        <a:xfrm>
          <a:off x="857250" y="97469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17" name="Rectángulo 19816">
          <a:extLst>
            <a:ext uri="{FF2B5EF4-FFF2-40B4-BE49-F238E27FC236}">
              <a16:creationId xmlns:a16="http://schemas.microsoft.com/office/drawing/2014/main" xmlns="" id="{00000000-0008-0000-0000-00005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18" name="Rectángulo 19817">
          <a:extLst>
            <a:ext uri="{FF2B5EF4-FFF2-40B4-BE49-F238E27FC236}">
              <a16:creationId xmlns:a16="http://schemas.microsoft.com/office/drawing/2014/main" xmlns="" id="{00000000-0008-0000-0000-00005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19" name="Rectángulo 19818">
          <a:extLst>
            <a:ext uri="{FF2B5EF4-FFF2-40B4-BE49-F238E27FC236}">
              <a16:creationId xmlns:a16="http://schemas.microsoft.com/office/drawing/2014/main" xmlns="" id="{00000000-0008-0000-0000-00005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20" name="Rectángulo 19819">
          <a:extLst>
            <a:ext uri="{FF2B5EF4-FFF2-40B4-BE49-F238E27FC236}">
              <a16:creationId xmlns:a16="http://schemas.microsoft.com/office/drawing/2014/main" xmlns="" id="{00000000-0008-0000-0000-00005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21" name="Rectángulo 19820">
          <a:extLst>
            <a:ext uri="{FF2B5EF4-FFF2-40B4-BE49-F238E27FC236}">
              <a16:creationId xmlns:a16="http://schemas.microsoft.com/office/drawing/2014/main" xmlns="" id="{00000000-0008-0000-0000-00005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22" name="Rectángulo 19821">
          <a:extLst>
            <a:ext uri="{FF2B5EF4-FFF2-40B4-BE49-F238E27FC236}">
              <a16:creationId xmlns:a16="http://schemas.microsoft.com/office/drawing/2014/main" xmlns="" id="{00000000-0008-0000-0000-00005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23" name="Rectángulo 19822">
          <a:extLst>
            <a:ext uri="{FF2B5EF4-FFF2-40B4-BE49-F238E27FC236}">
              <a16:creationId xmlns:a16="http://schemas.microsoft.com/office/drawing/2014/main" xmlns="" id="{00000000-0008-0000-0000-00005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24" name="Rectángulo 19823">
          <a:extLst>
            <a:ext uri="{FF2B5EF4-FFF2-40B4-BE49-F238E27FC236}">
              <a16:creationId xmlns:a16="http://schemas.microsoft.com/office/drawing/2014/main" xmlns="" id="{00000000-0008-0000-0000-00005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25" name="Rectángulo 19824">
          <a:extLst>
            <a:ext uri="{FF2B5EF4-FFF2-40B4-BE49-F238E27FC236}">
              <a16:creationId xmlns:a16="http://schemas.microsoft.com/office/drawing/2014/main" xmlns="" id="{00000000-0008-0000-0000-00005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26" name="Rectángulo 19825">
          <a:extLst>
            <a:ext uri="{FF2B5EF4-FFF2-40B4-BE49-F238E27FC236}">
              <a16:creationId xmlns:a16="http://schemas.microsoft.com/office/drawing/2014/main" xmlns="" id="{00000000-0008-0000-0000-00005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27" name="Rectángulo 19826">
          <a:extLst>
            <a:ext uri="{FF2B5EF4-FFF2-40B4-BE49-F238E27FC236}">
              <a16:creationId xmlns:a16="http://schemas.microsoft.com/office/drawing/2014/main" xmlns="" id="{00000000-0008-0000-0000-00005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28" name="Rectángulo 19827">
          <a:extLst>
            <a:ext uri="{FF2B5EF4-FFF2-40B4-BE49-F238E27FC236}">
              <a16:creationId xmlns:a16="http://schemas.microsoft.com/office/drawing/2014/main" xmlns="" id="{00000000-0008-0000-0000-00006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29" name="Rectángulo 19828">
          <a:extLst>
            <a:ext uri="{FF2B5EF4-FFF2-40B4-BE49-F238E27FC236}">
              <a16:creationId xmlns:a16="http://schemas.microsoft.com/office/drawing/2014/main" xmlns="" id="{00000000-0008-0000-0000-00006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30" name="Rectángulo 19829">
          <a:extLst>
            <a:ext uri="{FF2B5EF4-FFF2-40B4-BE49-F238E27FC236}">
              <a16:creationId xmlns:a16="http://schemas.microsoft.com/office/drawing/2014/main" xmlns="" id="{00000000-0008-0000-0000-00006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31" name="Rectángulo 19830">
          <a:extLst>
            <a:ext uri="{FF2B5EF4-FFF2-40B4-BE49-F238E27FC236}">
              <a16:creationId xmlns:a16="http://schemas.microsoft.com/office/drawing/2014/main" xmlns="" id="{00000000-0008-0000-0000-00006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32" name="Rectángulo 19831">
          <a:extLst>
            <a:ext uri="{FF2B5EF4-FFF2-40B4-BE49-F238E27FC236}">
              <a16:creationId xmlns:a16="http://schemas.microsoft.com/office/drawing/2014/main" xmlns="" id="{00000000-0008-0000-0000-00006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33" name="Rectángulo 19832">
          <a:extLst>
            <a:ext uri="{FF2B5EF4-FFF2-40B4-BE49-F238E27FC236}">
              <a16:creationId xmlns:a16="http://schemas.microsoft.com/office/drawing/2014/main" xmlns="" id="{00000000-0008-0000-0000-00006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34" name="Rectángulo 19833">
          <a:extLst>
            <a:ext uri="{FF2B5EF4-FFF2-40B4-BE49-F238E27FC236}">
              <a16:creationId xmlns:a16="http://schemas.microsoft.com/office/drawing/2014/main" xmlns="" id="{00000000-0008-0000-0000-00006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35" name="Rectángulo 19834">
          <a:extLst>
            <a:ext uri="{FF2B5EF4-FFF2-40B4-BE49-F238E27FC236}">
              <a16:creationId xmlns:a16="http://schemas.microsoft.com/office/drawing/2014/main" xmlns="" id="{00000000-0008-0000-0000-00006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19836" name="Rectángulo 19835">
          <a:extLst>
            <a:ext uri="{FF2B5EF4-FFF2-40B4-BE49-F238E27FC236}">
              <a16:creationId xmlns:a16="http://schemas.microsoft.com/office/drawing/2014/main" xmlns="" id="{00000000-0008-0000-0000-0000685F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37" name="Rectángulo 19836">
          <a:extLst>
            <a:ext uri="{FF2B5EF4-FFF2-40B4-BE49-F238E27FC236}">
              <a16:creationId xmlns:a16="http://schemas.microsoft.com/office/drawing/2014/main" xmlns="" id="{00000000-0008-0000-0000-00006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38" name="Rectángulo 19837">
          <a:extLst>
            <a:ext uri="{FF2B5EF4-FFF2-40B4-BE49-F238E27FC236}">
              <a16:creationId xmlns:a16="http://schemas.microsoft.com/office/drawing/2014/main" xmlns="" id="{00000000-0008-0000-0000-00006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39" name="Rectángulo 19838">
          <a:extLst>
            <a:ext uri="{FF2B5EF4-FFF2-40B4-BE49-F238E27FC236}">
              <a16:creationId xmlns:a16="http://schemas.microsoft.com/office/drawing/2014/main" xmlns="" id="{00000000-0008-0000-0000-00006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40" name="Rectángulo 19839">
          <a:extLst>
            <a:ext uri="{FF2B5EF4-FFF2-40B4-BE49-F238E27FC236}">
              <a16:creationId xmlns:a16="http://schemas.microsoft.com/office/drawing/2014/main" xmlns="" id="{00000000-0008-0000-0000-00006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41" name="Rectángulo 19840">
          <a:extLst>
            <a:ext uri="{FF2B5EF4-FFF2-40B4-BE49-F238E27FC236}">
              <a16:creationId xmlns:a16="http://schemas.microsoft.com/office/drawing/2014/main" xmlns="" id="{00000000-0008-0000-0000-00006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42" name="Rectángulo 19841">
          <a:extLst>
            <a:ext uri="{FF2B5EF4-FFF2-40B4-BE49-F238E27FC236}">
              <a16:creationId xmlns:a16="http://schemas.microsoft.com/office/drawing/2014/main" xmlns="" id="{00000000-0008-0000-0000-00006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43" name="Rectángulo 19842">
          <a:extLst>
            <a:ext uri="{FF2B5EF4-FFF2-40B4-BE49-F238E27FC236}">
              <a16:creationId xmlns:a16="http://schemas.microsoft.com/office/drawing/2014/main" xmlns="" id="{00000000-0008-0000-0000-00006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44" name="Rectángulo 19843">
          <a:extLst>
            <a:ext uri="{FF2B5EF4-FFF2-40B4-BE49-F238E27FC236}">
              <a16:creationId xmlns:a16="http://schemas.microsoft.com/office/drawing/2014/main" xmlns="" id="{00000000-0008-0000-0000-00007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45" name="Rectángulo 19844">
          <a:extLst>
            <a:ext uri="{FF2B5EF4-FFF2-40B4-BE49-F238E27FC236}">
              <a16:creationId xmlns:a16="http://schemas.microsoft.com/office/drawing/2014/main" xmlns="" id="{00000000-0008-0000-0000-00007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46" name="Rectángulo 19845">
          <a:extLst>
            <a:ext uri="{FF2B5EF4-FFF2-40B4-BE49-F238E27FC236}">
              <a16:creationId xmlns:a16="http://schemas.microsoft.com/office/drawing/2014/main" xmlns="" id="{00000000-0008-0000-0000-00007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47" name="Rectángulo 19846">
          <a:extLst>
            <a:ext uri="{FF2B5EF4-FFF2-40B4-BE49-F238E27FC236}">
              <a16:creationId xmlns:a16="http://schemas.microsoft.com/office/drawing/2014/main" xmlns="" id="{00000000-0008-0000-0000-00007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48" name="Rectángulo 19847">
          <a:extLst>
            <a:ext uri="{FF2B5EF4-FFF2-40B4-BE49-F238E27FC236}">
              <a16:creationId xmlns:a16="http://schemas.microsoft.com/office/drawing/2014/main" xmlns="" id="{00000000-0008-0000-0000-00007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49" name="Rectángulo 19848">
          <a:extLst>
            <a:ext uri="{FF2B5EF4-FFF2-40B4-BE49-F238E27FC236}">
              <a16:creationId xmlns:a16="http://schemas.microsoft.com/office/drawing/2014/main" xmlns="" id="{00000000-0008-0000-0000-00007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50" name="Rectángulo 19849">
          <a:extLst>
            <a:ext uri="{FF2B5EF4-FFF2-40B4-BE49-F238E27FC236}">
              <a16:creationId xmlns:a16="http://schemas.microsoft.com/office/drawing/2014/main" xmlns="" id="{00000000-0008-0000-0000-00007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51" name="Rectángulo 19850">
          <a:extLst>
            <a:ext uri="{FF2B5EF4-FFF2-40B4-BE49-F238E27FC236}">
              <a16:creationId xmlns:a16="http://schemas.microsoft.com/office/drawing/2014/main" xmlns="" id="{00000000-0008-0000-0000-00007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52" name="Rectángulo 19851">
          <a:extLst>
            <a:ext uri="{FF2B5EF4-FFF2-40B4-BE49-F238E27FC236}">
              <a16:creationId xmlns:a16="http://schemas.microsoft.com/office/drawing/2014/main" xmlns="" id="{00000000-0008-0000-0000-00007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53" name="Rectángulo 19852">
          <a:extLst>
            <a:ext uri="{FF2B5EF4-FFF2-40B4-BE49-F238E27FC236}">
              <a16:creationId xmlns:a16="http://schemas.microsoft.com/office/drawing/2014/main" xmlns="" id="{00000000-0008-0000-0000-00007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54" name="Rectángulo 19853">
          <a:extLst>
            <a:ext uri="{FF2B5EF4-FFF2-40B4-BE49-F238E27FC236}">
              <a16:creationId xmlns:a16="http://schemas.microsoft.com/office/drawing/2014/main" xmlns="" id="{00000000-0008-0000-0000-00007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55" name="Rectángulo 19854">
          <a:extLst>
            <a:ext uri="{FF2B5EF4-FFF2-40B4-BE49-F238E27FC236}">
              <a16:creationId xmlns:a16="http://schemas.microsoft.com/office/drawing/2014/main" xmlns="" id="{00000000-0008-0000-0000-00007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56" name="Rectángulo 19855">
          <a:extLst>
            <a:ext uri="{FF2B5EF4-FFF2-40B4-BE49-F238E27FC236}">
              <a16:creationId xmlns:a16="http://schemas.microsoft.com/office/drawing/2014/main" xmlns="" id="{00000000-0008-0000-0000-00007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57" name="Rectángulo 19856">
          <a:extLst>
            <a:ext uri="{FF2B5EF4-FFF2-40B4-BE49-F238E27FC236}">
              <a16:creationId xmlns:a16="http://schemas.microsoft.com/office/drawing/2014/main" xmlns="" id="{00000000-0008-0000-0000-00007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58" name="Rectángulo 19857">
          <a:extLst>
            <a:ext uri="{FF2B5EF4-FFF2-40B4-BE49-F238E27FC236}">
              <a16:creationId xmlns:a16="http://schemas.microsoft.com/office/drawing/2014/main" xmlns="" id="{00000000-0008-0000-0000-00007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59" name="Rectángulo 19858">
          <a:extLst>
            <a:ext uri="{FF2B5EF4-FFF2-40B4-BE49-F238E27FC236}">
              <a16:creationId xmlns:a16="http://schemas.microsoft.com/office/drawing/2014/main" xmlns="" id="{00000000-0008-0000-0000-00007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60" name="Rectángulo 19859">
          <a:extLst>
            <a:ext uri="{FF2B5EF4-FFF2-40B4-BE49-F238E27FC236}">
              <a16:creationId xmlns:a16="http://schemas.microsoft.com/office/drawing/2014/main" xmlns="" id="{00000000-0008-0000-0000-00008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61" name="Rectángulo 19860">
          <a:extLst>
            <a:ext uri="{FF2B5EF4-FFF2-40B4-BE49-F238E27FC236}">
              <a16:creationId xmlns:a16="http://schemas.microsoft.com/office/drawing/2014/main" xmlns="" id="{00000000-0008-0000-0000-00008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62" name="Rectángulo 19861">
          <a:extLst>
            <a:ext uri="{FF2B5EF4-FFF2-40B4-BE49-F238E27FC236}">
              <a16:creationId xmlns:a16="http://schemas.microsoft.com/office/drawing/2014/main" xmlns="" id="{00000000-0008-0000-0000-00008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19863" name="Rectángulo 19862">
          <a:extLst>
            <a:ext uri="{FF2B5EF4-FFF2-40B4-BE49-F238E27FC236}">
              <a16:creationId xmlns:a16="http://schemas.microsoft.com/office/drawing/2014/main" xmlns="" id="{00000000-0008-0000-0000-0000835F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64" name="Rectángulo 19863">
          <a:extLst>
            <a:ext uri="{FF2B5EF4-FFF2-40B4-BE49-F238E27FC236}">
              <a16:creationId xmlns:a16="http://schemas.microsoft.com/office/drawing/2014/main" xmlns="" id="{00000000-0008-0000-0000-00008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65" name="Rectángulo 19864">
          <a:extLst>
            <a:ext uri="{FF2B5EF4-FFF2-40B4-BE49-F238E27FC236}">
              <a16:creationId xmlns:a16="http://schemas.microsoft.com/office/drawing/2014/main" xmlns="" id="{00000000-0008-0000-0000-00008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66" name="Rectángulo 19865">
          <a:extLst>
            <a:ext uri="{FF2B5EF4-FFF2-40B4-BE49-F238E27FC236}">
              <a16:creationId xmlns:a16="http://schemas.microsoft.com/office/drawing/2014/main" xmlns="" id="{00000000-0008-0000-0000-00008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67" name="Rectángulo 19866">
          <a:extLst>
            <a:ext uri="{FF2B5EF4-FFF2-40B4-BE49-F238E27FC236}">
              <a16:creationId xmlns:a16="http://schemas.microsoft.com/office/drawing/2014/main" xmlns="" id="{00000000-0008-0000-0000-00008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68" name="Rectángulo 19867">
          <a:extLst>
            <a:ext uri="{FF2B5EF4-FFF2-40B4-BE49-F238E27FC236}">
              <a16:creationId xmlns:a16="http://schemas.microsoft.com/office/drawing/2014/main" xmlns="" id="{00000000-0008-0000-0000-00008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69" name="Rectángulo 19868">
          <a:extLst>
            <a:ext uri="{FF2B5EF4-FFF2-40B4-BE49-F238E27FC236}">
              <a16:creationId xmlns:a16="http://schemas.microsoft.com/office/drawing/2014/main" xmlns="" id="{00000000-0008-0000-0000-00008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70" name="Rectángulo 19869">
          <a:extLst>
            <a:ext uri="{FF2B5EF4-FFF2-40B4-BE49-F238E27FC236}">
              <a16:creationId xmlns:a16="http://schemas.microsoft.com/office/drawing/2014/main" xmlns="" id="{00000000-0008-0000-0000-00008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71" name="Rectángulo 19870">
          <a:extLst>
            <a:ext uri="{FF2B5EF4-FFF2-40B4-BE49-F238E27FC236}">
              <a16:creationId xmlns:a16="http://schemas.microsoft.com/office/drawing/2014/main" xmlns="" id="{00000000-0008-0000-0000-00008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72" name="Rectángulo 19871">
          <a:extLst>
            <a:ext uri="{FF2B5EF4-FFF2-40B4-BE49-F238E27FC236}">
              <a16:creationId xmlns:a16="http://schemas.microsoft.com/office/drawing/2014/main" xmlns="" id="{00000000-0008-0000-0000-00008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73" name="Rectángulo 19872">
          <a:extLst>
            <a:ext uri="{FF2B5EF4-FFF2-40B4-BE49-F238E27FC236}">
              <a16:creationId xmlns:a16="http://schemas.microsoft.com/office/drawing/2014/main" xmlns="" id="{00000000-0008-0000-0000-00008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74" name="Rectángulo 19873">
          <a:extLst>
            <a:ext uri="{FF2B5EF4-FFF2-40B4-BE49-F238E27FC236}">
              <a16:creationId xmlns:a16="http://schemas.microsoft.com/office/drawing/2014/main" xmlns="" id="{00000000-0008-0000-0000-00008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75" name="Rectángulo 19874">
          <a:extLst>
            <a:ext uri="{FF2B5EF4-FFF2-40B4-BE49-F238E27FC236}">
              <a16:creationId xmlns:a16="http://schemas.microsoft.com/office/drawing/2014/main" xmlns="" id="{00000000-0008-0000-0000-00008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76" name="Rectángulo 19875">
          <a:extLst>
            <a:ext uri="{FF2B5EF4-FFF2-40B4-BE49-F238E27FC236}">
              <a16:creationId xmlns:a16="http://schemas.microsoft.com/office/drawing/2014/main" xmlns="" id="{00000000-0008-0000-0000-00009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77" name="Rectángulo 19876">
          <a:extLst>
            <a:ext uri="{FF2B5EF4-FFF2-40B4-BE49-F238E27FC236}">
              <a16:creationId xmlns:a16="http://schemas.microsoft.com/office/drawing/2014/main" xmlns="" id="{00000000-0008-0000-0000-00009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78" name="Rectángulo 19877">
          <a:extLst>
            <a:ext uri="{FF2B5EF4-FFF2-40B4-BE49-F238E27FC236}">
              <a16:creationId xmlns:a16="http://schemas.microsoft.com/office/drawing/2014/main" xmlns="" id="{00000000-0008-0000-0000-00009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79" name="Rectángulo 19878">
          <a:extLst>
            <a:ext uri="{FF2B5EF4-FFF2-40B4-BE49-F238E27FC236}">
              <a16:creationId xmlns:a16="http://schemas.microsoft.com/office/drawing/2014/main" xmlns="" id="{00000000-0008-0000-0000-00009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80" name="Rectángulo 19879">
          <a:extLst>
            <a:ext uri="{FF2B5EF4-FFF2-40B4-BE49-F238E27FC236}">
              <a16:creationId xmlns:a16="http://schemas.microsoft.com/office/drawing/2014/main" xmlns="" id="{00000000-0008-0000-0000-00009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81" name="Rectángulo 19880">
          <a:extLst>
            <a:ext uri="{FF2B5EF4-FFF2-40B4-BE49-F238E27FC236}">
              <a16:creationId xmlns:a16="http://schemas.microsoft.com/office/drawing/2014/main" xmlns="" id="{00000000-0008-0000-0000-00009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82" name="Rectángulo 19881">
          <a:extLst>
            <a:ext uri="{FF2B5EF4-FFF2-40B4-BE49-F238E27FC236}">
              <a16:creationId xmlns:a16="http://schemas.microsoft.com/office/drawing/2014/main" xmlns="" id="{00000000-0008-0000-0000-00009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83" name="Rectángulo 19882">
          <a:extLst>
            <a:ext uri="{FF2B5EF4-FFF2-40B4-BE49-F238E27FC236}">
              <a16:creationId xmlns:a16="http://schemas.microsoft.com/office/drawing/2014/main" xmlns="" id="{00000000-0008-0000-0000-00009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84" name="Rectángulo 19883">
          <a:extLst>
            <a:ext uri="{FF2B5EF4-FFF2-40B4-BE49-F238E27FC236}">
              <a16:creationId xmlns:a16="http://schemas.microsoft.com/office/drawing/2014/main" xmlns="" id="{00000000-0008-0000-0000-00009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85" name="Rectángulo 19884">
          <a:extLst>
            <a:ext uri="{FF2B5EF4-FFF2-40B4-BE49-F238E27FC236}">
              <a16:creationId xmlns:a16="http://schemas.microsoft.com/office/drawing/2014/main" xmlns="" id="{00000000-0008-0000-0000-00009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86" name="Rectángulo 19885">
          <a:extLst>
            <a:ext uri="{FF2B5EF4-FFF2-40B4-BE49-F238E27FC236}">
              <a16:creationId xmlns:a16="http://schemas.microsoft.com/office/drawing/2014/main" xmlns="" id="{00000000-0008-0000-0000-00009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87" name="Rectángulo 19886">
          <a:extLst>
            <a:ext uri="{FF2B5EF4-FFF2-40B4-BE49-F238E27FC236}">
              <a16:creationId xmlns:a16="http://schemas.microsoft.com/office/drawing/2014/main" xmlns="" id="{00000000-0008-0000-0000-00009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88" name="Rectángulo 19887">
          <a:extLst>
            <a:ext uri="{FF2B5EF4-FFF2-40B4-BE49-F238E27FC236}">
              <a16:creationId xmlns:a16="http://schemas.microsoft.com/office/drawing/2014/main" xmlns="" id="{00000000-0008-0000-0000-00009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89" name="Rectángulo 19888">
          <a:extLst>
            <a:ext uri="{FF2B5EF4-FFF2-40B4-BE49-F238E27FC236}">
              <a16:creationId xmlns:a16="http://schemas.microsoft.com/office/drawing/2014/main" xmlns="" id="{00000000-0008-0000-0000-00009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19890" name="Rectángulo 19889">
          <a:extLst>
            <a:ext uri="{FF2B5EF4-FFF2-40B4-BE49-F238E27FC236}">
              <a16:creationId xmlns:a16="http://schemas.microsoft.com/office/drawing/2014/main" xmlns="" id="{00000000-0008-0000-0000-00009E5F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91" name="Rectángulo 19890">
          <a:extLst>
            <a:ext uri="{FF2B5EF4-FFF2-40B4-BE49-F238E27FC236}">
              <a16:creationId xmlns:a16="http://schemas.microsoft.com/office/drawing/2014/main" xmlns="" id="{00000000-0008-0000-0000-00009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92" name="Rectángulo 19891">
          <a:extLst>
            <a:ext uri="{FF2B5EF4-FFF2-40B4-BE49-F238E27FC236}">
              <a16:creationId xmlns:a16="http://schemas.microsoft.com/office/drawing/2014/main" xmlns="" id="{00000000-0008-0000-0000-0000A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93" name="Rectángulo 19892">
          <a:extLst>
            <a:ext uri="{FF2B5EF4-FFF2-40B4-BE49-F238E27FC236}">
              <a16:creationId xmlns:a16="http://schemas.microsoft.com/office/drawing/2014/main" xmlns="" id="{00000000-0008-0000-0000-0000A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94" name="Rectángulo 19893">
          <a:extLst>
            <a:ext uri="{FF2B5EF4-FFF2-40B4-BE49-F238E27FC236}">
              <a16:creationId xmlns:a16="http://schemas.microsoft.com/office/drawing/2014/main" xmlns="" id="{00000000-0008-0000-0000-0000A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95" name="Rectángulo 19894">
          <a:extLst>
            <a:ext uri="{FF2B5EF4-FFF2-40B4-BE49-F238E27FC236}">
              <a16:creationId xmlns:a16="http://schemas.microsoft.com/office/drawing/2014/main" xmlns="" id="{00000000-0008-0000-0000-0000A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96" name="Rectángulo 19895">
          <a:extLst>
            <a:ext uri="{FF2B5EF4-FFF2-40B4-BE49-F238E27FC236}">
              <a16:creationId xmlns:a16="http://schemas.microsoft.com/office/drawing/2014/main" xmlns="" id="{00000000-0008-0000-0000-0000A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97" name="Rectángulo 19896">
          <a:extLst>
            <a:ext uri="{FF2B5EF4-FFF2-40B4-BE49-F238E27FC236}">
              <a16:creationId xmlns:a16="http://schemas.microsoft.com/office/drawing/2014/main" xmlns="" id="{00000000-0008-0000-0000-0000A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98" name="Rectángulo 19897">
          <a:extLst>
            <a:ext uri="{FF2B5EF4-FFF2-40B4-BE49-F238E27FC236}">
              <a16:creationId xmlns:a16="http://schemas.microsoft.com/office/drawing/2014/main" xmlns="" id="{00000000-0008-0000-0000-0000A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899" name="Rectángulo 19898">
          <a:extLst>
            <a:ext uri="{FF2B5EF4-FFF2-40B4-BE49-F238E27FC236}">
              <a16:creationId xmlns:a16="http://schemas.microsoft.com/office/drawing/2014/main" xmlns="" id="{00000000-0008-0000-0000-0000A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00" name="Rectángulo 19899">
          <a:extLst>
            <a:ext uri="{FF2B5EF4-FFF2-40B4-BE49-F238E27FC236}">
              <a16:creationId xmlns:a16="http://schemas.microsoft.com/office/drawing/2014/main" xmlns="" id="{00000000-0008-0000-0000-0000A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01" name="Rectángulo 19900">
          <a:extLst>
            <a:ext uri="{FF2B5EF4-FFF2-40B4-BE49-F238E27FC236}">
              <a16:creationId xmlns:a16="http://schemas.microsoft.com/office/drawing/2014/main" xmlns="" id="{00000000-0008-0000-0000-0000A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02" name="Rectángulo 19901">
          <a:extLst>
            <a:ext uri="{FF2B5EF4-FFF2-40B4-BE49-F238E27FC236}">
              <a16:creationId xmlns:a16="http://schemas.microsoft.com/office/drawing/2014/main" xmlns="" id="{00000000-0008-0000-0000-0000A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03" name="Rectángulo 19902">
          <a:extLst>
            <a:ext uri="{FF2B5EF4-FFF2-40B4-BE49-F238E27FC236}">
              <a16:creationId xmlns:a16="http://schemas.microsoft.com/office/drawing/2014/main" xmlns="" id="{00000000-0008-0000-0000-0000A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04" name="Rectángulo 19903">
          <a:extLst>
            <a:ext uri="{FF2B5EF4-FFF2-40B4-BE49-F238E27FC236}">
              <a16:creationId xmlns:a16="http://schemas.microsoft.com/office/drawing/2014/main" xmlns="" id="{00000000-0008-0000-0000-0000A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05" name="Rectángulo 19904">
          <a:extLst>
            <a:ext uri="{FF2B5EF4-FFF2-40B4-BE49-F238E27FC236}">
              <a16:creationId xmlns:a16="http://schemas.microsoft.com/office/drawing/2014/main" xmlns="" id="{00000000-0008-0000-0000-0000A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06" name="Rectángulo 19905">
          <a:extLst>
            <a:ext uri="{FF2B5EF4-FFF2-40B4-BE49-F238E27FC236}">
              <a16:creationId xmlns:a16="http://schemas.microsoft.com/office/drawing/2014/main" xmlns="" id="{00000000-0008-0000-0000-0000A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07" name="Rectángulo 19906">
          <a:extLst>
            <a:ext uri="{FF2B5EF4-FFF2-40B4-BE49-F238E27FC236}">
              <a16:creationId xmlns:a16="http://schemas.microsoft.com/office/drawing/2014/main" xmlns="" id="{00000000-0008-0000-0000-0000A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08" name="Rectángulo 19907">
          <a:extLst>
            <a:ext uri="{FF2B5EF4-FFF2-40B4-BE49-F238E27FC236}">
              <a16:creationId xmlns:a16="http://schemas.microsoft.com/office/drawing/2014/main" xmlns="" id="{00000000-0008-0000-0000-0000B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09" name="Rectángulo 19908">
          <a:extLst>
            <a:ext uri="{FF2B5EF4-FFF2-40B4-BE49-F238E27FC236}">
              <a16:creationId xmlns:a16="http://schemas.microsoft.com/office/drawing/2014/main" xmlns="" id="{00000000-0008-0000-0000-0000B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10" name="Rectángulo 19909">
          <a:extLst>
            <a:ext uri="{FF2B5EF4-FFF2-40B4-BE49-F238E27FC236}">
              <a16:creationId xmlns:a16="http://schemas.microsoft.com/office/drawing/2014/main" xmlns="" id="{00000000-0008-0000-0000-0000B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11" name="Rectángulo 19910">
          <a:extLst>
            <a:ext uri="{FF2B5EF4-FFF2-40B4-BE49-F238E27FC236}">
              <a16:creationId xmlns:a16="http://schemas.microsoft.com/office/drawing/2014/main" xmlns="" id="{00000000-0008-0000-0000-0000B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12" name="Rectángulo 19911">
          <a:extLst>
            <a:ext uri="{FF2B5EF4-FFF2-40B4-BE49-F238E27FC236}">
              <a16:creationId xmlns:a16="http://schemas.microsoft.com/office/drawing/2014/main" xmlns="" id="{00000000-0008-0000-0000-0000B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13" name="Rectángulo 19912">
          <a:extLst>
            <a:ext uri="{FF2B5EF4-FFF2-40B4-BE49-F238E27FC236}">
              <a16:creationId xmlns:a16="http://schemas.microsoft.com/office/drawing/2014/main" xmlns="" id="{00000000-0008-0000-0000-0000B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14" name="Rectángulo 19913">
          <a:extLst>
            <a:ext uri="{FF2B5EF4-FFF2-40B4-BE49-F238E27FC236}">
              <a16:creationId xmlns:a16="http://schemas.microsoft.com/office/drawing/2014/main" xmlns="" id="{00000000-0008-0000-0000-0000B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15" name="Rectángulo 19914">
          <a:extLst>
            <a:ext uri="{FF2B5EF4-FFF2-40B4-BE49-F238E27FC236}">
              <a16:creationId xmlns:a16="http://schemas.microsoft.com/office/drawing/2014/main" xmlns="" id="{00000000-0008-0000-0000-0000B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16" name="Rectángulo 19915">
          <a:extLst>
            <a:ext uri="{FF2B5EF4-FFF2-40B4-BE49-F238E27FC236}">
              <a16:creationId xmlns:a16="http://schemas.microsoft.com/office/drawing/2014/main" xmlns="" id="{00000000-0008-0000-0000-0000B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17" name="Rectángulo 19916">
          <a:extLst>
            <a:ext uri="{FF2B5EF4-FFF2-40B4-BE49-F238E27FC236}">
              <a16:creationId xmlns:a16="http://schemas.microsoft.com/office/drawing/2014/main" xmlns="" id="{00000000-0008-0000-0000-0000B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18" name="Rectángulo 19917">
          <a:extLst>
            <a:ext uri="{FF2B5EF4-FFF2-40B4-BE49-F238E27FC236}">
              <a16:creationId xmlns:a16="http://schemas.microsoft.com/office/drawing/2014/main" xmlns="" id="{00000000-0008-0000-0000-0000B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19" name="Rectángulo 19918">
          <a:extLst>
            <a:ext uri="{FF2B5EF4-FFF2-40B4-BE49-F238E27FC236}">
              <a16:creationId xmlns:a16="http://schemas.microsoft.com/office/drawing/2014/main" xmlns="" id="{00000000-0008-0000-0000-0000B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20" name="Rectángulo 19919">
          <a:extLst>
            <a:ext uri="{FF2B5EF4-FFF2-40B4-BE49-F238E27FC236}">
              <a16:creationId xmlns:a16="http://schemas.microsoft.com/office/drawing/2014/main" xmlns="" id="{00000000-0008-0000-0000-0000B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21" name="Rectángulo 19920">
          <a:extLst>
            <a:ext uri="{FF2B5EF4-FFF2-40B4-BE49-F238E27FC236}">
              <a16:creationId xmlns:a16="http://schemas.microsoft.com/office/drawing/2014/main" xmlns="" id="{00000000-0008-0000-0000-0000B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22" name="Rectángulo 19921">
          <a:extLst>
            <a:ext uri="{FF2B5EF4-FFF2-40B4-BE49-F238E27FC236}">
              <a16:creationId xmlns:a16="http://schemas.microsoft.com/office/drawing/2014/main" xmlns="" id="{00000000-0008-0000-0000-0000B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23" name="Rectángulo 19922">
          <a:extLst>
            <a:ext uri="{FF2B5EF4-FFF2-40B4-BE49-F238E27FC236}">
              <a16:creationId xmlns:a16="http://schemas.microsoft.com/office/drawing/2014/main" xmlns="" id="{00000000-0008-0000-0000-0000B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24" name="Rectángulo 19923">
          <a:extLst>
            <a:ext uri="{FF2B5EF4-FFF2-40B4-BE49-F238E27FC236}">
              <a16:creationId xmlns:a16="http://schemas.microsoft.com/office/drawing/2014/main" xmlns="" id="{00000000-0008-0000-0000-0000C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25" name="Rectángulo 19924">
          <a:extLst>
            <a:ext uri="{FF2B5EF4-FFF2-40B4-BE49-F238E27FC236}">
              <a16:creationId xmlns:a16="http://schemas.microsoft.com/office/drawing/2014/main" xmlns="" id="{00000000-0008-0000-0000-0000C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26" name="Rectángulo 19925">
          <a:extLst>
            <a:ext uri="{FF2B5EF4-FFF2-40B4-BE49-F238E27FC236}">
              <a16:creationId xmlns:a16="http://schemas.microsoft.com/office/drawing/2014/main" xmlns="" id="{00000000-0008-0000-0000-0000C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27" name="Rectángulo 19926">
          <a:extLst>
            <a:ext uri="{FF2B5EF4-FFF2-40B4-BE49-F238E27FC236}">
              <a16:creationId xmlns:a16="http://schemas.microsoft.com/office/drawing/2014/main" xmlns="" id="{00000000-0008-0000-0000-0000C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28" name="Rectángulo 19927">
          <a:extLst>
            <a:ext uri="{FF2B5EF4-FFF2-40B4-BE49-F238E27FC236}">
              <a16:creationId xmlns:a16="http://schemas.microsoft.com/office/drawing/2014/main" xmlns="" id="{00000000-0008-0000-0000-0000C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29" name="Rectángulo 19928">
          <a:extLst>
            <a:ext uri="{FF2B5EF4-FFF2-40B4-BE49-F238E27FC236}">
              <a16:creationId xmlns:a16="http://schemas.microsoft.com/office/drawing/2014/main" xmlns="" id="{00000000-0008-0000-0000-0000C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30" name="Rectángulo 19929">
          <a:extLst>
            <a:ext uri="{FF2B5EF4-FFF2-40B4-BE49-F238E27FC236}">
              <a16:creationId xmlns:a16="http://schemas.microsoft.com/office/drawing/2014/main" xmlns="" id="{00000000-0008-0000-0000-0000C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31" name="Rectángulo 19930">
          <a:extLst>
            <a:ext uri="{FF2B5EF4-FFF2-40B4-BE49-F238E27FC236}">
              <a16:creationId xmlns:a16="http://schemas.microsoft.com/office/drawing/2014/main" xmlns="" id="{00000000-0008-0000-0000-0000C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32" name="Rectángulo 19931">
          <a:extLst>
            <a:ext uri="{FF2B5EF4-FFF2-40B4-BE49-F238E27FC236}">
              <a16:creationId xmlns:a16="http://schemas.microsoft.com/office/drawing/2014/main" xmlns="" id="{00000000-0008-0000-0000-0000C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33" name="Rectángulo 19932">
          <a:extLst>
            <a:ext uri="{FF2B5EF4-FFF2-40B4-BE49-F238E27FC236}">
              <a16:creationId xmlns:a16="http://schemas.microsoft.com/office/drawing/2014/main" xmlns="" id="{00000000-0008-0000-0000-0000C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34" name="Rectángulo 19933">
          <a:extLst>
            <a:ext uri="{FF2B5EF4-FFF2-40B4-BE49-F238E27FC236}">
              <a16:creationId xmlns:a16="http://schemas.microsoft.com/office/drawing/2014/main" xmlns="" id="{00000000-0008-0000-0000-0000C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35" name="Rectángulo 19934">
          <a:extLst>
            <a:ext uri="{FF2B5EF4-FFF2-40B4-BE49-F238E27FC236}">
              <a16:creationId xmlns:a16="http://schemas.microsoft.com/office/drawing/2014/main" xmlns="" id="{00000000-0008-0000-0000-0000C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19936" name="Rectángulo 19935">
          <a:extLst>
            <a:ext uri="{FF2B5EF4-FFF2-40B4-BE49-F238E27FC236}">
              <a16:creationId xmlns:a16="http://schemas.microsoft.com/office/drawing/2014/main" xmlns="" id="{00000000-0008-0000-0000-0000CC5F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37" name="Rectángulo 19936">
          <a:extLst>
            <a:ext uri="{FF2B5EF4-FFF2-40B4-BE49-F238E27FC236}">
              <a16:creationId xmlns:a16="http://schemas.microsoft.com/office/drawing/2014/main" xmlns="" id="{00000000-0008-0000-0000-0000C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38" name="Rectángulo 19937">
          <a:extLst>
            <a:ext uri="{FF2B5EF4-FFF2-40B4-BE49-F238E27FC236}">
              <a16:creationId xmlns:a16="http://schemas.microsoft.com/office/drawing/2014/main" xmlns="" id="{00000000-0008-0000-0000-0000C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39" name="Rectángulo 19938">
          <a:extLst>
            <a:ext uri="{FF2B5EF4-FFF2-40B4-BE49-F238E27FC236}">
              <a16:creationId xmlns:a16="http://schemas.microsoft.com/office/drawing/2014/main" xmlns="" id="{00000000-0008-0000-0000-0000C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40" name="Rectángulo 19939">
          <a:extLst>
            <a:ext uri="{FF2B5EF4-FFF2-40B4-BE49-F238E27FC236}">
              <a16:creationId xmlns:a16="http://schemas.microsoft.com/office/drawing/2014/main" xmlns="" id="{00000000-0008-0000-0000-0000D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41" name="Rectángulo 19940">
          <a:extLst>
            <a:ext uri="{FF2B5EF4-FFF2-40B4-BE49-F238E27FC236}">
              <a16:creationId xmlns:a16="http://schemas.microsoft.com/office/drawing/2014/main" xmlns="" id="{00000000-0008-0000-0000-0000D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42" name="Rectángulo 19941">
          <a:extLst>
            <a:ext uri="{FF2B5EF4-FFF2-40B4-BE49-F238E27FC236}">
              <a16:creationId xmlns:a16="http://schemas.microsoft.com/office/drawing/2014/main" xmlns="" id="{00000000-0008-0000-0000-0000D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43" name="Rectángulo 19942">
          <a:extLst>
            <a:ext uri="{FF2B5EF4-FFF2-40B4-BE49-F238E27FC236}">
              <a16:creationId xmlns:a16="http://schemas.microsoft.com/office/drawing/2014/main" xmlns="" id="{00000000-0008-0000-0000-0000D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44" name="Rectángulo 19943">
          <a:extLst>
            <a:ext uri="{FF2B5EF4-FFF2-40B4-BE49-F238E27FC236}">
              <a16:creationId xmlns:a16="http://schemas.microsoft.com/office/drawing/2014/main" xmlns="" id="{00000000-0008-0000-0000-0000D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45" name="Rectángulo 19944">
          <a:extLst>
            <a:ext uri="{FF2B5EF4-FFF2-40B4-BE49-F238E27FC236}">
              <a16:creationId xmlns:a16="http://schemas.microsoft.com/office/drawing/2014/main" xmlns="" id="{00000000-0008-0000-0000-0000D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46" name="Rectángulo 19945">
          <a:extLst>
            <a:ext uri="{FF2B5EF4-FFF2-40B4-BE49-F238E27FC236}">
              <a16:creationId xmlns:a16="http://schemas.microsoft.com/office/drawing/2014/main" xmlns="" id="{00000000-0008-0000-0000-0000D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47" name="Rectángulo 19946">
          <a:extLst>
            <a:ext uri="{FF2B5EF4-FFF2-40B4-BE49-F238E27FC236}">
              <a16:creationId xmlns:a16="http://schemas.microsoft.com/office/drawing/2014/main" xmlns="" id="{00000000-0008-0000-0000-0000D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48" name="Rectángulo 19947">
          <a:extLst>
            <a:ext uri="{FF2B5EF4-FFF2-40B4-BE49-F238E27FC236}">
              <a16:creationId xmlns:a16="http://schemas.microsoft.com/office/drawing/2014/main" xmlns="" id="{00000000-0008-0000-0000-0000D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49" name="Rectángulo 19948">
          <a:extLst>
            <a:ext uri="{FF2B5EF4-FFF2-40B4-BE49-F238E27FC236}">
              <a16:creationId xmlns:a16="http://schemas.microsoft.com/office/drawing/2014/main" xmlns="" id="{00000000-0008-0000-0000-0000D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50" name="Rectángulo 19949">
          <a:extLst>
            <a:ext uri="{FF2B5EF4-FFF2-40B4-BE49-F238E27FC236}">
              <a16:creationId xmlns:a16="http://schemas.microsoft.com/office/drawing/2014/main" xmlns="" id="{00000000-0008-0000-0000-0000D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51" name="Rectángulo 19950">
          <a:extLst>
            <a:ext uri="{FF2B5EF4-FFF2-40B4-BE49-F238E27FC236}">
              <a16:creationId xmlns:a16="http://schemas.microsoft.com/office/drawing/2014/main" xmlns="" id="{00000000-0008-0000-0000-0000D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52" name="Rectángulo 19951">
          <a:extLst>
            <a:ext uri="{FF2B5EF4-FFF2-40B4-BE49-F238E27FC236}">
              <a16:creationId xmlns:a16="http://schemas.microsoft.com/office/drawing/2014/main" xmlns="" id="{00000000-0008-0000-0000-0000D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53" name="Rectángulo 19952">
          <a:extLst>
            <a:ext uri="{FF2B5EF4-FFF2-40B4-BE49-F238E27FC236}">
              <a16:creationId xmlns:a16="http://schemas.microsoft.com/office/drawing/2014/main" xmlns="" id="{00000000-0008-0000-0000-0000D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54" name="Rectángulo 19953">
          <a:extLst>
            <a:ext uri="{FF2B5EF4-FFF2-40B4-BE49-F238E27FC236}">
              <a16:creationId xmlns:a16="http://schemas.microsoft.com/office/drawing/2014/main" xmlns="" id="{00000000-0008-0000-0000-0000D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55" name="Rectángulo 19954">
          <a:extLst>
            <a:ext uri="{FF2B5EF4-FFF2-40B4-BE49-F238E27FC236}">
              <a16:creationId xmlns:a16="http://schemas.microsoft.com/office/drawing/2014/main" xmlns="" id="{00000000-0008-0000-0000-0000D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56" name="Rectángulo 19955">
          <a:extLst>
            <a:ext uri="{FF2B5EF4-FFF2-40B4-BE49-F238E27FC236}">
              <a16:creationId xmlns:a16="http://schemas.microsoft.com/office/drawing/2014/main" xmlns="" id="{00000000-0008-0000-0000-0000E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57" name="Rectángulo 19956">
          <a:extLst>
            <a:ext uri="{FF2B5EF4-FFF2-40B4-BE49-F238E27FC236}">
              <a16:creationId xmlns:a16="http://schemas.microsoft.com/office/drawing/2014/main" xmlns="" id="{00000000-0008-0000-0000-0000E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58" name="Rectángulo 19957">
          <a:extLst>
            <a:ext uri="{FF2B5EF4-FFF2-40B4-BE49-F238E27FC236}">
              <a16:creationId xmlns:a16="http://schemas.microsoft.com/office/drawing/2014/main" xmlns="" id="{00000000-0008-0000-0000-0000E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59" name="Rectángulo 19958">
          <a:extLst>
            <a:ext uri="{FF2B5EF4-FFF2-40B4-BE49-F238E27FC236}">
              <a16:creationId xmlns:a16="http://schemas.microsoft.com/office/drawing/2014/main" xmlns="" id="{00000000-0008-0000-0000-0000E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60" name="Rectángulo 19959">
          <a:extLst>
            <a:ext uri="{FF2B5EF4-FFF2-40B4-BE49-F238E27FC236}">
              <a16:creationId xmlns:a16="http://schemas.microsoft.com/office/drawing/2014/main" xmlns="" id="{00000000-0008-0000-0000-0000E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61" name="Rectángulo 19960">
          <a:extLst>
            <a:ext uri="{FF2B5EF4-FFF2-40B4-BE49-F238E27FC236}">
              <a16:creationId xmlns:a16="http://schemas.microsoft.com/office/drawing/2014/main" xmlns="" id="{00000000-0008-0000-0000-0000E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62" name="Rectángulo 19961">
          <a:extLst>
            <a:ext uri="{FF2B5EF4-FFF2-40B4-BE49-F238E27FC236}">
              <a16:creationId xmlns:a16="http://schemas.microsoft.com/office/drawing/2014/main" xmlns="" id="{00000000-0008-0000-0000-0000E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19963" name="Rectángulo 19962">
          <a:extLst>
            <a:ext uri="{FF2B5EF4-FFF2-40B4-BE49-F238E27FC236}">
              <a16:creationId xmlns:a16="http://schemas.microsoft.com/office/drawing/2014/main" xmlns="" id="{00000000-0008-0000-0000-0000E75F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64" name="Rectángulo 19963">
          <a:extLst>
            <a:ext uri="{FF2B5EF4-FFF2-40B4-BE49-F238E27FC236}">
              <a16:creationId xmlns:a16="http://schemas.microsoft.com/office/drawing/2014/main" xmlns="" id="{00000000-0008-0000-0000-0000E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65" name="Rectángulo 19964">
          <a:extLst>
            <a:ext uri="{FF2B5EF4-FFF2-40B4-BE49-F238E27FC236}">
              <a16:creationId xmlns:a16="http://schemas.microsoft.com/office/drawing/2014/main" xmlns="" id="{00000000-0008-0000-0000-0000E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66" name="Rectángulo 19965">
          <a:extLst>
            <a:ext uri="{FF2B5EF4-FFF2-40B4-BE49-F238E27FC236}">
              <a16:creationId xmlns:a16="http://schemas.microsoft.com/office/drawing/2014/main" xmlns="" id="{00000000-0008-0000-0000-0000E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67" name="Rectángulo 19966">
          <a:extLst>
            <a:ext uri="{FF2B5EF4-FFF2-40B4-BE49-F238E27FC236}">
              <a16:creationId xmlns:a16="http://schemas.microsoft.com/office/drawing/2014/main" xmlns="" id="{00000000-0008-0000-0000-0000E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68" name="Rectángulo 19967">
          <a:extLst>
            <a:ext uri="{FF2B5EF4-FFF2-40B4-BE49-F238E27FC236}">
              <a16:creationId xmlns:a16="http://schemas.microsoft.com/office/drawing/2014/main" xmlns="" id="{00000000-0008-0000-0000-0000E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69" name="Rectángulo 19968">
          <a:extLst>
            <a:ext uri="{FF2B5EF4-FFF2-40B4-BE49-F238E27FC236}">
              <a16:creationId xmlns:a16="http://schemas.microsoft.com/office/drawing/2014/main" xmlns="" id="{00000000-0008-0000-0000-0000E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70" name="Rectángulo 19969">
          <a:extLst>
            <a:ext uri="{FF2B5EF4-FFF2-40B4-BE49-F238E27FC236}">
              <a16:creationId xmlns:a16="http://schemas.microsoft.com/office/drawing/2014/main" xmlns="" id="{00000000-0008-0000-0000-0000E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71" name="Rectángulo 19970">
          <a:extLst>
            <a:ext uri="{FF2B5EF4-FFF2-40B4-BE49-F238E27FC236}">
              <a16:creationId xmlns:a16="http://schemas.microsoft.com/office/drawing/2014/main" xmlns="" id="{00000000-0008-0000-0000-0000E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72" name="Rectángulo 19971">
          <a:extLst>
            <a:ext uri="{FF2B5EF4-FFF2-40B4-BE49-F238E27FC236}">
              <a16:creationId xmlns:a16="http://schemas.microsoft.com/office/drawing/2014/main" xmlns="" id="{00000000-0008-0000-0000-0000F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73" name="Rectángulo 19972">
          <a:extLst>
            <a:ext uri="{FF2B5EF4-FFF2-40B4-BE49-F238E27FC236}">
              <a16:creationId xmlns:a16="http://schemas.microsoft.com/office/drawing/2014/main" xmlns="" id="{00000000-0008-0000-0000-0000F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74" name="Rectángulo 19973">
          <a:extLst>
            <a:ext uri="{FF2B5EF4-FFF2-40B4-BE49-F238E27FC236}">
              <a16:creationId xmlns:a16="http://schemas.microsoft.com/office/drawing/2014/main" xmlns="" id="{00000000-0008-0000-0000-0000F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75" name="Rectángulo 19974">
          <a:extLst>
            <a:ext uri="{FF2B5EF4-FFF2-40B4-BE49-F238E27FC236}">
              <a16:creationId xmlns:a16="http://schemas.microsoft.com/office/drawing/2014/main" xmlns="" id="{00000000-0008-0000-0000-0000F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76" name="Rectángulo 19975">
          <a:extLst>
            <a:ext uri="{FF2B5EF4-FFF2-40B4-BE49-F238E27FC236}">
              <a16:creationId xmlns:a16="http://schemas.microsoft.com/office/drawing/2014/main" xmlns="" id="{00000000-0008-0000-0000-0000F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77" name="Rectángulo 19976">
          <a:extLst>
            <a:ext uri="{FF2B5EF4-FFF2-40B4-BE49-F238E27FC236}">
              <a16:creationId xmlns:a16="http://schemas.microsoft.com/office/drawing/2014/main" xmlns="" id="{00000000-0008-0000-0000-0000F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78" name="Rectángulo 19977">
          <a:extLst>
            <a:ext uri="{FF2B5EF4-FFF2-40B4-BE49-F238E27FC236}">
              <a16:creationId xmlns:a16="http://schemas.microsoft.com/office/drawing/2014/main" xmlns="" id="{00000000-0008-0000-0000-0000F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79" name="Rectángulo 19978">
          <a:extLst>
            <a:ext uri="{FF2B5EF4-FFF2-40B4-BE49-F238E27FC236}">
              <a16:creationId xmlns:a16="http://schemas.microsoft.com/office/drawing/2014/main" xmlns="" id="{00000000-0008-0000-0000-0000F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80" name="Rectángulo 19979">
          <a:extLst>
            <a:ext uri="{FF2B5EF4-FFF2-40B4-BE49-F238E27FC236}">
              <a16:creationId xmlns:a16="http://schemas.microsoft.com/office/drawing/2014/main" xmlns="" id="{00000000-0008-0000-0000-0000F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81" name="Rectángulo 19980">
          <a:extLst>
            <a:ext uri="{FF2B5EF4-FFF2-40B4-BE49-F238E27FC236}">
              <a16:creationId xmlns:a16="http://schemas.microsoft.com/office/drawing/2014/main" xmlns="" id="{00000000-0008-0000-0000-0000F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82" name="Rectángulo 19981">
          <a:extLst>
            <a:ext uri="{FF2B5EF4-FFF2-40B4-BE49-F238E27FC236}">
              <a16:creationId xmlns:a16="http://schemas.microsoft.com/office/drawing/2014/main" xmlns="" id="{00000000-0008-0000-0000-0000F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83" name="Rectángulo 19982">
          <a:extLst>
            <a:ext uri="{FF2B5EF4-FFF2-40B4-BE49-F238E27FC236}">
              <a16:creationId xmlns:a16="http://schemas.microsoft.com/office/drawing/2014/main" xmlns="" id="{00000000-0008-0000-0000-0000F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84" name="Rectángulo 19983">
          <a:extLst>
            <a:ext uri="{FF2B5EF4-FFF2-40B4-BE49-F238E27FC236}">
              <a16:creationId xmlns:a16="http://schemas.microsoft.com/office/drawing/2014/main" xmlns="" id="{00000000-0008-0000-0000-0000F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85" name="Rectángulo 19984">
          <a:extLst>
            <a:ext uri="{FF2B5EF4-FFF2-40B4-BE49-F238E27FC236}">
              <a16:creationId xmlns:a16="http://schemas.microsoft.com/office/drawing/2014/main" xmlns="" id="{00000000-0008-0000-0000-0000F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86" name="Rectángulo 19985">
          <a:extLst>
            <a:ext uri="{FF2B5EF4-FFF2-40B4-BE49-F238E27FC236}">
              <a16:creationId xmlns:a16="http://schemas.microsoft.com/office/drawing/2014/main" xmlns="" id="{00000000-0008-0000-0000-0000F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87" name="Rectángulo 19986">
          <a:extLst>
            <a:ext uri="{FF2B5EF4-FFF2-40B4-BE49-F238E27FC236}">
              <a16:creationId xmlns:a16="http://schemas.microsoft.com/office/drawing/2014/main" xmlns="" id="{00000000-0008-0000-0000-0000F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88" name="Rectángulo 19987">
          <a:extLst>
            <a:ext uri="{FF2B5EF4-FFF2-40B4-BE49-F238E27FC236}">
              <a16:creationId xmlns:a16="http://schemas.microsoft.com/office/drawing/2014/main" xmlns="" id="{00000000-0008-0000-0000-00000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89" name="Rectángulo 19988">
          <a:extLst>
            <a:ext uri="{FF2B5EF4-FFF2-40B4-BE49-F238E27FC236}">
              <a16:creationId xmlns:a16="http://schemas.microsoft.com/office/drawing/2014/main" xmlns="" id="{00000000-0008-0000-0000-00000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90" name="Rectángulo 19989">
          <a:extLst>
            <a:ext uri="{FF2B5EF4-FFF2-40B4-BE49-F238E27FC236}">
              <a16:creationId xmlns:a16="http://schemas.microsoft.com/office/drawing/2014/main" xmlns="" id="{00000000-0008-0000-0000-00000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91" name="Rectángulo 19990">
          <a:extLst>
            <a:ext uri="{FF2B5EF4-FFF2-40B4-BE49-F238E27FC236}">
              <a16:creationId xmlns:a16="http://schemas.microsoft.com/office/drawing/2014/main" xmlns="" id="{00000000-0008-0000-0000-00000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92" name="Rectángulo 19991">
          <a:extLst>
            <a:ext uri="{FF2B5EF4-FFF2-40B4-BE49-F238E27FC236}">
              <a16:creationId xmlns:a16="http://schemas.microsoft.com/office/drawing/2014/main" xmlns="" id="{00000000-0008-0000-0000-00000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93" name="Rectángulo 19992">
          <a:extLst>
            <a:ext uri="{FF2B5EF4-FFF2-40B4-BE49-F238E27FC236}">
              <a16:creationId xmlns:a16="http://schemas.microsoft.com/office/drawing/2014/main" xmlns="" id="{00000000-0008-0000-0000-00000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94" name="Rectángulo 19993">
          <a:extLst>
            <a:ext uri="{FF2B5EF4-FFF2-40B4-BE49-F238E27FC236}">
              <a16:creationId xmlns:a16="http://schemas.microsoft.com/office/drawing/2014/main" xmlns="" id="{00000000-0008-0000-0000-00000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95" name="Rectángulo 19994">
          <a:extLst>
            <a:ext uri="{FF2B5EF4-FFF2-40B4-BE49-F238E27FC236}">
              <a16:creationId xmlns:a16="http://schemas.microsoft.com/office/drawing/2014/main" xmlns="" id="{00000000-0008-0000-0000-00000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96" name="Rectángulo 19995">
          <a:extLst>
            <a:ext uri="{FF2B5EF4-FFF2-40B4-BE49-F238E27FC236}">
              <a16:creationId xmlns:a16="http://schemas.microsoft.com/office/drawing/2014/main" xmlns="" id="{00000000-0008-0000-0000-00000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97" name="Rectángulo 19996">
          <a:extLst>
            <a:ext uri="{FF2B5EF4-FFF2-40B4-BE49-F238E27FC236}">
              <a16:creationId xmlns:a16="http://schemas.microsoft.com/office/drawing/2014/main" xmlns="" id="{00000000-0008-0000-0000-00000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19998" name="Rectángulo 19997">
          <a:extLst>
            <a:ext uri="{FF2B5EF4-FFF2-40B4-BE49-F238E27FC236}">
              <a16:creationId xmlns:a16="http://schemas.microsoft.com/office/drawing/2014/main" xmlns="" id="{00000000-0008-0000-0000-00000A60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19999" name="Rectángulo 19998">
          <a:extLst>
            <a:ext uri="{FF2B5EF4-FFF2-40B4-BE49-F238E27FC236}">
              <a16:creationId xmlns:a16="http://schemas.microsoft.com/office/drawing/2014/main" xmlns="" id="{00000000-0008-0000-0000-00000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00" name="Rectángulo 19999">
          <a:extLst>
            <a:ext uri="{FF2B5EF4-FFF2-40B4-BE49-F238E27FC236}">
              <a16:creationId xmlns:a16="http://schemas.microsoft.com/office/drawing/2014/main" xmlns="" id="{00000000-0008-0000-0000-00000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01" name="Rectángulo 20000">
          <a:extLst>
            <a:ext uri="{FF2B5EF4-FFF2-40B4-BE49-F238E27FC236}">
              <a16:creationId xmlns:a16="http://schemas.microsoft.com/office/drawing/2014/main" xmlns="" id="{00000000-0008-0000-0000-00000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02" name="Rectángulo 20001">
          <a:extLst>
            <a:ext uri="{FF2B5EF4-FFF2-40B4-BE49-F238E27FC236}">
              <a16:creationId xmlns:a16="http://schemas.microsoft.com/office/drawing/2014/main" xmlns="" id="{00000000-0008-0000-0000-00000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03" name="Rectángulo 20002">
          <a:extLst>
            <a:ext uri="{FF2B5EF4-FFF2-40B4-BE49-F238E27FC236}">
              <a16:creationId xmlns:a16="http://schemas.microsoft.com/office/drawing/2014/main" xmlns="" id="{00000000-0008-0000-0000-00000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04" name="Rectángulo 20003">
          <a:extLst>
            <a:ext uri="{FF2B5EF4-FFF2-40B4-BE49-F238E27FC236}">
              <a16:creationId xmlns:a16="http://schemas.microsoft.com/office/drawing/2014/main" xmlns="" id="{00000000-0008-0000-0000-00001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05" name="Rectángulo 20004">
          <a:extLst>
            <a:ext uri="{FF2B5EF4-FFF2-40B4-BE49-F238E27FC236}">
              <a16:creationId xmlns:a16="http://schemas.microsoft.com/office/drawing/2014/main" xmlns="" id="{00000000-0008-0000-0000-00001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06" name="Rectángulo 20005">
          <a:extLst>
            <a:ext uri="{FF2B5EF4-FFF2-40B4-BE49-F238E27FC236}">
              <a16:creationId xmlns:a16="http://schemas.microsoft.com/office/drawing/2014/main" xmlns="" id="{00000000-0008-0000-0000-00001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07" name="Rectángulo 20006">
          <a:extLst>
            <a:ext uri="{FF2B5EF4-FFF2-40B4-BE49-F238E27FC236}">
              <a16:creationId xmlns:a16="http://schemas.microsoft.com/office/drawing/2014/main" xmlns="" id="{00000000-0008-0000-0000-00001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08" name="Rectángulo 20007">
          <a:extLst>
            <a:ext uri="{FF2B5EF4-FFF2-40B4-BE49-F238E27FC236}">
              <a16:creationId xmlns:a16="http://schemas.microsoft.com/office/drawing/2014/main" xmlns="" id="{00000000-0008-0000-0000-00001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09" name="Rectángulo 20008">
          <a:extLst>
            <a:ext uri="{FF2B5EF4-FFF2-40B4-BE49-F238E27FC236}">
              <a16:creationId xmlns:a16="http://schemas.microsoft.com/office/drawing/2014/main" xmlns="" id="{00000000-0008-0000-0000-00001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10" name="Rectángulo 20009">
          <a:extLst>
            <a:ext uri="{FF2B5EF4-FFF2-40B4-BE49-F238E27FC236}">
              <a16:creationId xmlns:a16="http://schemas.microsoft.com/office/drawing/2014/main" xmlns="" id="{00000000-0008-0000-0000-00001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11" name="Rectángulo 20010">
          <a:extLst>
            <a:ext uri="{FF2B5EF4-FFF2-40B4-BE49-F238E27FC236}">
              <a16:creationId xmlns:a16="http://schemas.microsoft.com/office/drawing/2014/main" xmlns="" id="{00000000-0008-0000-0000-00001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12" name="Rectángulo 20011">
          <a:extLst>
            <a:ext uri="{FF2B5EF4-FFF2-40B4-BE49-F238E27FC236}">
              <a16:creationId xmlns:a16="http://schemas.microsoft.com/office/drawing/2014/main" xmlns="" id="{00000000-0008-0000-0000-00001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13" name="Rectángulo 20012">
          <a:extLst>
            <a:ext uri="{FF2B5EF4-FFF2-40B4-BE49-F238E27FC236}">
              <a16:creationId xmlns:a16="http://schemas.microsoft.com/office/drawing/2014/main" xmlns="" id="{00000000-0008-0000-0000-00001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14" name="Rectángulo 20013">
          <a:extLst>
            <a:ext uri="{FF2B5EF4-FFF2-40B4-BE49-F238E27FC236}">
              <a16:creationId xmlns:a16="http://schemas.microsoft.com/office/drawing/2014/main" xmlns="" id="{00000000-0008-0000-0000-00001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15" name="Rectángulo 20014">
          <a:extLst>
            <a:ext uri="{FF2B5EF4-FFF2-40B4-BE49-F238E27FC236}">
              <a16:creationId xmlns:a16="http://schemas.microsoft.com/office/drawing/2014/main" xmlns="" id="{00000000-0008-0000-0000-00001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16" name="Rectángulo 20015">
          <a:extLst>
            <a:ext uri="{FF2B5EF4-FFF2-40B4-BE49-F238E27FC236}">
              <a16:creationId xmlns:a16="http://schemas.microsoft.com/office/drawing/2014/main" xmlns="" id="{00000000-0008-0000-0000-00001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17" name="Rectángulo 20016">
          <a:extLst>
            <a:ext uri="{FF2B5EF4-FFF2-40B4-BE49-F238E27FC236}">
              <a16:creationId xmlns:a16="http://schemas.microsoft.com/office/drawing/2014/main" xmlns="" id="{00000000-0008-0000-0000-00001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18" name="Rectángulo 20017">
          <a:extLst>
            <a:ext uri="{FF2B5EF4-FFF2-40B4-BE49-F238E27FC236}">
              <a16:creationId xmlns:a16="http://schemas.microsoft.com/office/drawing/2014/main" xmlns="" id="{00000000-0008-0000-0000-00001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19" name="Rectángulo 20018">
          <a:extLst>
            <a:ext uri="{FF2B5EF4-FFF2-40B4-BE49-F238E27FC236}">
              <a16:creationId xmlns:a16="http://schemas.microsoft.com/office/drawing/2014/main" xmlns="" id="{00000000-0008-0000-0000-00001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20" name="Rectángulo 20019">
          <a:extLst>
            <a:ext uri="{FF2B5EF4-FFF2-40B4-BE49-F238E27FC236}">
              <a16:creationId xmlns:a16="http://schemas.microsoft.com/office/drawing/2014/main" xmlns="" id="{00000000-0008-0000-0000-00002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21" name="Rectángulo 20020">
          <a:extLst>
            <a:ext uri="{FF2B5EF4-FFF2-40B4-BE49-F238E27FC236}">
              <a16:creationId xmlns:a16="http://schemas.microsoft.com/office/drawing/2014/main" xmlns="" id="{00000000-0008-0000-0000-00002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22" name="Rectángulo 20021">
          <a:extLst>
            <a:ext uri="{FF2B5EF4-FFF2-40B4-BE49-F238E27FC236}">
              <a16:creationId xmlns:a16="http://schemas.microsoft.com/office/drawing/2014/main" xmlns="" id="{00000000-0008-0000-0000-00002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23" name="Rectángulo 20022">
          <a:extLst>
            <a:ext uri="{FF2B5EF4-FFF2-40B4-BE49-F238E27FC236}">
              <a16:creationId xmlns:a16="http://schemas.microsoft.com/office/drawing/2014/main" xmlns="" id="{00000000-0008-0000-0000-00002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24" name="Rectángulo 20023">
          <a:extLst>
            <a:ext uri="{FF2B5EF4-FFF2-40B4-BE49-F238E27FC236}">
              <a16:creationId xmlns:a16="http://schemas.microsoft.com/office/drawing/2014/main" xmlns="" id="{00000000-0008-0000-0000-00002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25" name="Rectángulo 20024">
          <a:extLst>
            <a:ext uri="{FF2B5EF4-FFF2-40B4-BE49-F238E27FC236}">
              <a16:creationId xmlns:a16="http://schemas.microsoft.com/office/drawing/2014/main" xmlns="" id="{00000000-0008-0000-0000-00002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0026" name="Rectángulo 20025">
          <a:extLst>
            <a:ext uri="{FF2B5EF4-FFF2-40B4-BE49-F238E27FC236}">
              <a16:creationId xmlns:a16="http://schemas.microsoft.com/office/drawing/2014/main" xmlns="" id="{00000000-0008-0000-0000-00002660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27" name="Rectángulo 20026">
          <a:extLst>
            <a:ext uri="{FF2B5EF4-FFF2-40B4-BE49-F238E27FC236}">
              <a16:creationId xmlns:a16="http://schemas.microsoft.com/office/drawing/2014/main" xmlns="" id="{00000000-0008-0000-0000-00002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28" name="Rectángulo 20027">
          <a:extLst>
            <a:ext uri="{FF2B5EF4-FFF2-40B4-BE49-F238E27FC236}">
              <a16:creationId xmlns:a16="http://schemas.microsoft.com/office/drawing/2014/main" xmlns="" id="{00000000-0008-0000-0000-00002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29" name="Rectángulo 20028">
          <a:extLst>
            <a:ext uri="{FF2B5EF4-FFF2-40B4-BE49-F238E27FC236}">
              <a16:creationId xmlns:a16="http://schemas.microsoft.com/office/drawing/2014/main" xmlns="" id="{00000000-0008-0000-0000-00002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30" name="Rectángulo 20029">
          <a:extLst>
            <a:ext uri="{FF2B5EF4-FFF2-40B4-BE49-F238E27FC236}">
              <a16:creationId xmlns:a16="http://schemas.microsoft.com/office/drawing/2014/main" xmlns="" id="{00000000-0008-0000-0000-00002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31" name="Rectángulo 20030">
          <a:extLst>
            <a:ext uri="{FF2B5EF4-FFF2-40B4-BE49-F238E27FC236}">
              <a16:creationId xmlns:a16="http://schemas.microsoft.com/office/drawing/2014/main" xmlns="" id="{00000000-0008-0000-0000-00002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32" name="Rectángulo 20031">
          <a:extLst>
            <a:ext uri="{FF2B5EF4-FFF2-40B4-BE49-F238E27FC236}">
              <a16:creationId xmlns:a16="http://schemas.microsoft.com/office/drawing/2014/main" xmlns="" id="{00000000-0008-0000-0000-00002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33" name="Rectángulo 20032">
          <a:extLst>
            <a:ext uri="{FF2B5EF4-FFF2-40B4-BE49-F238E27FC236}">
              <a16:creationId xmlns:a16="http://schemas.microsoft.com/office/drawing/2014/main" xmlns="" id="{00000000-0008-0000-0000-00002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34" name="Rectángulo 20033">
          <a:extLst>
            <a:ext uri="{FF2B5EF4-FFF2-40B4-BE49-F238E27FC236}">
              <a16:creationId xmlns:a16="http://schemas.microsoft.com/office/drawing/2014/main" xmlns="" id="{00000000-0008-0000-0000-00002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35" name="Rectángulo 20034">
          <a:extLst>
            <a:ext uri="{FF2B5EF4-FFF2-40B4-BE49-F238E27FC236}">
              <a16:creationId xmlns:a16="http://schemas.microsoft.com/office/drawing/2014/main" xmlns="" id="{00000000-0008-0000-0000-00002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36" name="Rectángulo 20035">
          <a:extLst>
            <a:ext uri="{FF2B5EF4-FFF2-40B4-BE49-F238E27FC236}">
              <a16:creationId xmlns:a16="http://schemas.microsoft.com/office/drawing/2014/main" xmlns="" id="{00000000-0008-0000-0000-00003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37" name="Rectángulo 20036">
          <a:extLst>
            <a:ext uri="{FF2B5EF4-FFF2-40B4-BE49-F238E27FC236}">
              <a16:creationId xmlns:a16="http://schemas.microsoft.com/office/drawing/2014/main" xmlns="" id="{00000000-0008-0000-0000-00003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38" name="Rectángulo 20037">
          <a:extLst>
            <a:ext uri="{FF2B5EF4-FFF2-40B4-BE49-F238E27FC236}">
              <a16:creationId xmlns:a16="http://schemas.microsoft.com/office/drawing/2014/main" xmlns="" id="{00000000-0008-0000-0000-00003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39" name="Rectángulo 20038">
          <a:extLst>
            <a:ext uri="{FF2B5EF4-FFF2-40B4-BE49-F238E27FC236}">
              <a16:creationId xmlns:a16="http://schemas.microsoft.com/office/drawing/2014/main" xmlns="" id="{00000000-0008-0000-0000-00003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40" name="Rectángulo 20039">
          <a:extLst>
            <a:ext uri="{FF2B5EF4-FFF2-40B4-BE49-F238E27FC236}">
              <a16:creationId xmlns:a16="http://schemas.microsoft.com/office/drawing/2014/main" xmlns="" id="{00000000-0008-0000-0000-00003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41" name="Rectángulo 20040">
          <a:extLst>
            <a:ext uri="{FF2B5EF4-FFF2-40B4-BE49-F238E27FC236}">
              <a16:creationId xmlns:a16="http://schemas.microsoft.com/office/drawing/2014/main" xmlns="" id="{00000000-0008-0000-0000-00003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42" name="Rectángulo 20041">
          <a:extLst>
            <a:ext uri="{FF2B5EF4-FFF2-40B4-BE49-F238E27FC236}">
              <a16:creationId xmlns:a16="http://schemas.microsoft.com/office/drawing/2014/main" xmlns="" id="{00000000-0008-0000-0000-00003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43" name="Rectángulo 20042">
          <a:extLst>
            <a:ext uri="{FF2B5EF4-FFF2-40B4-BE49-F238E27FC236}">
              <a16:creationId xmlns:a16="http://schemas.microsoft.com/office/drawing/2014/main" xmlns="" id="{00000000-0008-0000-0000-00003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44" name="Rectángulo 20043">
          <a:extLst>
            <a:ext uri="{FF2B5EF4-FFF2-40B4-BE49-F238E27FC236}">
              <a16:creationId xmlns:a16="http://schemas.microsoft.com/office/drawing/2014/main" xmlns="" id="{00000000-0008-0000-0000-00003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45" name="Rectángulo 20044">
          <a:extLst>
            <a:ext uri="{FF2B5EF4-FFF2-40B4-BE49-F238E27FC236}">
              <a16:creationId xmlns:a16="http://schemas.microsoft.com/office/drawing/2014/main" xmlns="" id="{00000000-0008-0000-0000-00003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46" name="Rectángulo 20045">
          <a:extLst>
            <a:ext uri="{FF2B5EF4-FFF2-40B4-BE49-F238E27FC236}">
              <a16:creationId xmlns:a16="http://schemas.microsoft.com/office/drawing/2014/main" xmlns="" id="{00000000-0008-0000-0000-00003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47" name="Rectángulo 20046">
          <a:extLst>
            <a:ext uri="{FF2B5EF4-FFF2-40B4-BE49-F238E27FC236}">
              <a16:creationId xmlns:a16="http://schemas.microsoft.com/office/drawing/2014/main" xmlns="" id="{00000000-0008-0000-0000-00003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48" name="Rectángulo 20047">
          <a:extLst>
            <a:ext uri="{FF2B5EF4-FFF2-40B4-BE49-F238E27FC236}">
              <a16:creationId xmlns:a16="http://schemas.microsoft.com/office/drawing/2014/main" xmlns="" id="{00000000-0008-0000-0000-00003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49" name="Rectángulo 20048">
          <a:extLst>
            <a:ext uri="{FF2B5EF4-FFF2-40B4-BE49-F238E27FC236}">
              <a16:creationId xmlns:a16="http://schemas.microsoft.com/office/drawing/2014/main" xmlns="" id="{00000000-0008-0000-0000-00003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50" name="Rectángulo 20049">
          <a:extLst>
            <a:ext uri="{FF2B5EF4-FFF2-40B4-BE49-F238E27FC236}">
              <a16:creationId xmlns:a16="http://schemas.microsoft.com/office/drawing/2014/main" xmlns="" id="{00000000-0008-0000-0000-00003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51" name="Rectángulo 20050">
          <a:extLst>
            <a:ext uri="{FF2B5EF4-FFF2-40B4-BE49-F238E27FC236}">
              <a16:creationId xmlns:a16="http://schemas.microsoft.com/office/drawing/2014/main" xmlns="" id="{00000000-0008-0000-0000-00003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52" name="Rectángulo 20051">
          <a:extLst>
            <a:ext uri="{FF2B5EF4-FFF2-40B4-BE49-F238E27FC236}">
              <a16:creationId xmlns:a16="http://schemas.microsoft.com/office/drawing/2014/main" xmlns="" id="{00000000-0008-0000-0000-00004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0053" name="Rectángulo 20052">
          <a:extLst>
            <a:ext uri="{FF2B5EF4-FFF2-40B4-BE49-F238E27FC236}">
              <a16:creationId xmlns:a16="http://schemas.microsoft.com/office/drawing/2014/main" xmlns="" id="{00000000-0008-0000-0000-00004160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54" name="Rectángulo 20053">
          <a:extLst>
            <a:ext uri="{FF2B5EF4-FFF2-40B4-BE49-F238E27FC236}">
              <a16:creationId xmlns:a16="http://schemas.microsoft.com/office/drawing/2014/main" xmlns="" id="{00000000-0008-0000-0000-00004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55" name="Rectángulo 20054">
          <a:extLst>
            <a:ext uri="{FF2B5EF4-FFF2-40B4-BE49-F238E27FC236}">
              <a16:creationId xmlns:a16="http://schemas.microsoft.com/office/drawing/2014/main" xmlns="" id="{00000000-0008-0000-0000-00004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56" name="Rectángulo 20055">
          <a:extLst>
            <a:ext uri="{FF2B5EF4-FFF2-40B4-BE49-F238E27FC236}">
              <a16:creationId xmlns:a16="http://schemas.microsoft.com/office/drawing/2014/main" xmlns="" id="{00000000-0008-0000-0000-00004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57" name="Rectángulo 20056">
          <a:extLst>
            <a:ext uri="{FF2B5EF4-FFF2-40B4-BE49-F238E27FC236}">
              <a16:creationId xmlns:a16="http://schemas.microsoft.com/office/drawing/2014/main" xmlns="" id="{00000000-0008-0000-0000-00004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58" name="Rectángulo 20057">
          <a:extLst>
            <a:ext uri="{FF2B5EF4-FFF2-40B4-BE49-F238E27FC236}">
              <a16:creationId xmlns:a16="http://schemas.microsoft.com/office/drawing/2014/main" xmlns="" id="{00000000-0008-0000-0000-00004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59" name="Rectángulo 20058">
          <a:extLst>
            <a:ext uri="{FF2B5EF4-FFF2-40B4-BE49-F238E27FC236}">
              <a16:creationId xmlns:a16="http://schemas.microsoft.com/office/drawing/2014/main" xmlns="" id="{00000000-0008-0000-0000-00004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60" name="Rectángulo 20059">
          <a:extLst>
            <a:ext uri="{FF2B5EF4-FFF2-40B4-BE49-F238E27FC236}">
              <a16:creationId xmlns:a16="http://schemas.microsoft.com/office/drawing/2014/main" xmlns="" id="{00000000-0008-0000-0000-00004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61" name="Rectángulo 20060">
          <a:extLst>
            <a:ext uri="{FF2B5EF4-FFF2-40B4-BE49-F238E27FC236}">
              <a16:creationId xmlns:a16="http://schemas.microsoft.com/office/drawing/2014/main" xmlns="" id="{00000000-0008-0000-0000-00004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62" name="Rectángulo 20061">
          <a:extLst>
            <a:ext uri="{FF2B5EF4-FFF2-40B4-BE49-F238E27FC236}">
              <a16:creationId xmlns:a16="http://schemas.microsoft.com/office/drawing/2014/main" xmlns="" id="{00000000-0008-0000-0000-00004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63" name="Rectángulo 20062">
          <a:extLst>
            <a:ext uri="{FF2B5EF4-FFF2-40B4-BE49-F238E27FC236}">
              <a16:creationId xmlns:a16="http://schemas.microsoft.com/office/drawing/2014/main" xmlns="" id="{00000000-0008-0000-0000-00004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64" name="Rectángulo 20063">
          <a:extLst>
            <a:ext uri="{FF2B5EF4-FFF2-40B4-BE49-F238E27FC236}">
              <a16:creationId xmlns:a16="http://schemas.microsoft.com/office/drawing/2014/main" xmlns="" id="{00000000-0008-0000-0000-00004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65" name="Rectángulo 20064">
          <a:extLst>
            <a:ext uri="{FF2B5EF4-FFF2-40B4-BE49-F238E27FC236}">
              <a16:creationId xmlns:a16="http://schemas.microsoft.com/office/drawing/2014/main" xmlns="" id="{00000000-0008-0000-0000-00004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66" name="Rectángulo 20065">
          <a:extLst>
            <a:ext uri="{FF2B5EF4-FFF2-40B4-BE49-F238E27FC236}">
              <a16:creationId xmlns:a16="http://schemas.microsoft.com/office/drawing/2014/main" xmlns="" id="{00000000-0008-0000-0000-00004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67" name="Rectángulo 20066">
          <a:extLst>
            <a:ext uri="{FF2B5EF4-FFF2-40B4-BE49-F238E27FC236}">
              <a16:creationId xmlns:a16="http://schemas.microsoft.com/office/drawing/2014/main" xmlns="" id="{00000000-0008-0000-0000-00004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68" name="Rectángulo 20067">
          <a:extLst>
            <a:ext uri="{FF2B5EF4-FFF2-40B4-BE49-F238E27FC236}">
              <a16:creationId xmlns:a16="http://schemas.microsoft.com/office/drawing/2014/main" xmlns="" id="{00000000-0008-0000-0000-00005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69" name="Rectángulo 20068">
          <a:extLst>
            <a:ext uri="{FF2B5EF4-FFF2-40B4-BE49-F238E27FC236}">
              <a16:creationId xmlns:a16="http://schemas.microsoft.com/office/drawing/2014/main" xmlns="" id="{00000000-0008-0000-0000-00005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70" name="Rectángulo 20069">
          <a:extLst>
            <a:ext uri="{FF2B5EF4-FFF2-40B4-BE49-F238E27FC236}">
              <a16:creationId xmlns:a16="http://schemas.microsoft.com/office/drawing/2014/main" xmlns="" id="{00000000-0008-0000-0000-00005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71" name="Rectángulo 20070">
          <a:extLst>
            <a:ext uri="{FF2B5EF4-FFF2-40B4-BE49-F238E27FC236}">
              <a16:creationId xmlns:a16="http://schemas.microsoft.com/office/drawing/2014/main" xmlns="" id="{00000000-0008-0000-0000-00005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72" name="Rectángulo 20071">
          <a:extLst>
            <a:ext uri="{FF2B5EF4-FFF2-40B4-BE49-F238E27FC236}">
              <a16:creationId xmlns:a16="http://schemas.microsoft.com/office/drawing/2014/main" xmlns="" id="{00000000-0008-0000-0000-00005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73" name="Rectángulo 20072">
          <a:extLst>
            <a:ext uri="{FF2B5EF4-FFF2-40B4-BE49-F238E27FC236}">
              <a16:creationId xmlns:a16="http://schemas.microsoft.com/office/drawing/2014/main" xmlns="" id="{00000000-0008-0000-0000-00005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74" name="Rectángulo 20073">
          <a:extLst>
            <a:ext uri="{FF2B5EF4-FFF2-40B4-BE49-F238E27FC236}">
              <a16:creationId xmlns:a16="http://schemas.microsoft.com/office/drawing/2014/main" xmlns="" id="{00000000-0008-0000-0000-00005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75" name="Rectángulo 20074">
          <a:extLst>
            <a:ext uri="{FF2B5EF4-FFF2-40B4-BE49-F238E27FC236}">
              <a16:creationId xmlns:a16="http://schemas.microsoft.com/office/drawing/2014/main" xmlns="" id="{00000000-0008-0000-0000-00005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76" name="Rectángulo 20075">
          <a:extLst>
            <a:ext uri="{FF2B5EF4-FFF2-40B4-BE49-F238E27FC236}">
              <a16:creationId xmlns:a16="http://schemas.microsoft.com/office/drawing/2014/main" xmlns="" id="{00000000-0008-0000-0000-00005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77" name="Rectángulo 20076">
          <a:extLst>
            <a:ext uri="{FF2B5EF4-FFF2-40B4-BE49-F238E27FC236}">
              <a16:creationId xmlns:a16="http://schemas.microsoft.com/office/drawing/2014/main" xmlns="" id="{00000000-0008-0000-0000-00005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78" name="Rectángulo 20077">
          <a:extLst>
            <a:ext uri="{FF2B5EF4-FFF2-40B4-BE49-F238E27FC236}">
              <a16:creationId xmlns:a16="http://schemas.microsoft.com/office/drawing/2014/main" xmlns="" id="{00000000-0008-0000-0000-00005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79" name="Rectángulo 20078">
          <a:extLst>
            <a:ext uri="{FF2B5EF4-FFF2-40B4-BE49-F238E27FC236}">
              <a16:creationId xmlns:a16="http://schemas.microsoft.com/office/drawing/2014/main" xmlns="" id="{00000000-0008-0000-0000-00005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0080" name="Rectángulo 20079">
          <a:extLst>
            <a:ext uri="{FF2B5EF4-FFF2-40B4-BE49-F238E27FC236}">
              <a16:creationId xmlns:a16="http://schemas.microsoft.com/office/drawing/2014/main" xmlns="" id="{00000000-0008-0000-0000-00005C60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81" name="Rectángulo 20080">
          <a:extLst>
            <a:ext uri="{FF2B5EF4-FFF2-40B4-BE49-F238E27FC236}">
              <a16:creationId xmlns:a16="http://schemas.microsoft.com/office/drawing/2014/main" xmlns="" id="{00000000-0008-0000-0000-00005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82" name="Rectángulo 20081">
          <a:extLst>
            <a:ext uri="{FF2B5EF4-FFF2-40B4-BE49-F238E27FC236}">
              <a16:creationId xmlns:a16="http://schemas.microsoft.com/office/drawing/2014/main" xmlns="" id="{00000000-0008-0000-0000-00005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83" name="Rectángulo 20082">
          <a:extLst>
            <a:ext uri="{FF2B5EF4-FFF2-40B4-BE49-F238E27FC236}">
              <a16:creationId xmlns:a16="http://schemas.microsoft.com/office/drawing/2014/main" xmlns="" id="{00000000-0008-0000-0000-00005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84" name="Rectángulo 20083">
          <a:extLst>
            <a:ext uri="{FF2B5EF4-FFF2-40B4-BE49-F238E27FC236}">
              <a16:creationId xmlns:a16="http://schemas.microsoft.com/office/drawing/2014/main" xmlns="" id="{00000000-0008-0000-0000-00006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85" name="Rectángulo 20084">
          <a:extLst>
            <a:ext uri="{FF2B5EF4-FFF2-40B4-BE49-F238E27FC236}">
              <a16:creationId xmlns:a16="http://schemas.microsoft.com/office/drawing/2014/main" xmlns="" id="{00000000-0008-0000-0000-00006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86" name="Rectángulo 20085">
          <a:extLst>
            <a:ext uri="{FF2B5EF4-FFF2-40B4-BE49-F238E27FC236}">
              <a16:creationId xmlns:a16="http://schemas.microsoft.com/office/drawing/2014/main" xmlns="" id="{00000000-0008-0000-0000-00006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87" name="Rectángulo 20086">
          <a:extLst>
            <a:ext uri="{FF2B5EF4-FFF2-40B4-BE49-F238E27FC236}">
              <a16:creationId xmlns:a16="http://schemas.microsoft.com/office/drawing/2014/main" xmlns="" id="{00000000-0008-0000-0000-00006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88" name="Rectángulo 20087">
          <a:extLst>
            <a:ext uri="{FF2B5EF4-FFF2-40B4-BE49-F238E27FC236}">
              <a16:creationId xmlns:a16="http://schemas.microsoft.com/office/drawing/2014/main" xmlns="" id="{00000000-0008-0000-0000-00006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89" name="Rectángulo 20088">
          <a:extLst>
            <a:ext uri="{FF2B5EF4-FFF2-40B4-BE49-F238E27FC236}">
              <a16:creationId xmlns:a16="http://schemas.microsoft.com/office/drawing/2014/main" xmlns="" id="{00000000-0008-0000-0000-00006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90" name="Rectángulo 20089">
          <a:extLst>
            <a:ext uri="{FF2B5EF4-FFF2-40B4-BE49-F238E27FC236}">
              <a16:creationId xmlns:a16="http://schemas.microsoft.com/office/drawing/2014/main" xmlns="" id="{00000000-0008-0000-0000-00006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91" name="Rectángulo 20090">
          <a:extLst>
            <a:ext uri="{FF2B5EF4-FFF2-40B4-BE49-F238E27FC236}">
              <a16:creationId xmlns:a16="http://schemas.microsoft.com/office/drawing/2014/main" xmlns="" id="{00000000-0008-0000-0000-00006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92" name="Rectángulo 20091">
          <a:extLst>
            <a:ext uri="{FF2B5EF4-FFF2-40B4-BE49-F238E27FC236}">
              <a16:creationId xmlns:a16="http://schemas.microsoft.com/office/drawing/2014/main" xmlns="" id="{00000000-0008-0000-0000-00006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93" name="Rectángulo 20092">
          <a:extLst>
            <a:ext uri="{FF2B5EF4-FFF2-40B4-BE49-F238E27FC236}">
              <a16:creationId xmlns:a16="http://schemas.microsoft.com/office/drawing/2014/main" xmlns="" id="{00000000-0008-0000-0000-00006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94" name="Rectángulo 20093">
          <a:extLst>
            <a:ext uri="{FF2B5EF4-FFF2-40B4-BE49-F238E27FC236}">
              <a16:creationId xmlns:a16="http://schemas.microsoft.com/office/drawing/2014/main" xmlns="" id="{00000000-0008-0000-0000-00006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95" name="Rectángulo 20094">
          <a:extLst>
            <a:ext uri="{FF2B5EF4-FFF2-40B4-BE49-F238E27FC236}">
              <a16:creationId xmlns:a16="http://schemas.microsoft.com/office/drawing/2014/main" xmlns="" id="{00000000-0008-0000-0000-00006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96" name="Rectángulo 20095">
          <a:extLst>
            <a:ext uri="{FF2B5EF4-FFF2-40B4-BE49-F238E27FC236}">
              <a16:creationId xmlns:a16="http://schemas.microsoft.com/office/drawing/2014/main" xmlns="" id="{00000000-0008-0000-0000-00006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97" name="Rectángulo 20096">
          <a:extLst>
            <a:ext uri="{FF2B5EF4-FFF2-40B4-BE49-F238E27FC236}">
              <a16:creationId xmlns:a16="http://schemas.microsoft.com/office/drawing/2014/main" xmlns="" id="{00000000-0008-0000-0000-00006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98" name="Rectángulo 20097">
          <a:extLst>
            <a:ext uri="{FF2B5EF4-FFF2-40B4-BE49-F238E27FC236}">
              <a16:creationId xmlns:a16="http://schemas.microsoft.com/office/drawing/2014/main" xmlns="" id="{00000000-0008-0000-0000-00006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099" name="Rectángulo 20098">
          <a:extLst>
            <a:ext uri="{FF2B5EF4-FFF2-40B4-BE49-F238E27FC236}">
              <a16:creationId xmlns:a16="http://schemas.microsoft.com/office/drawing/2014/main" xmlns="" id="{00000000-0008-0000-0000-00006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00" name="Rectángulo 20099">
          <a:extLst>
            <a:ext uri="{FF2B5EF4-FFF2-40B4-BE49-F238E27FC236}">
              <a16:creationId xmlns:a16="http://schemas.microsoft.com/office/drawing/2014/main" xmlns="" id="{00000000-0008-0000-0000-00007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01" name="Rectángulo 20100">
          <a:extLst>
            <a:ext uri="{FF2B5EF4-FFF2-40B4-BE49-F238E27FC236}">
              <a16:creationId xmlns:a16="http://schemas.microsoft.com/office/drawing/2014/main" xmlns="" id="{00000000-0008-0000-0000-00007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02" name="Rectángulo 20101">
          <a:extLst>
            <a:ext uri="{FF2B5EF4-FFF2-40B4-BE49-F238E27FC236}">
              <a16:creationId xmlns:a16="http://schemas.microsoft.com/office/drawing/2014/main" xmlns="" id="{00000000-0008-0000-0000-00007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03" name="Rectángulo 20102">
          <a:extLst>
            <a:ext uri="{FF2B5EF4-FFF2-40B4-BE49-F238E27FC236}">
              <a16:creationId xmlns:a16="http://schemas.microsoft.com/office/drawing/2014/main" xmlns="" id="{00000000-0008-0000-0000-00007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04" name="Rectángulo 20103">
          <a:extLst>
            <a:ext uri="{FF2B5EF4-FFF2-40B4-BE49-F238E27FC236}">
              <a16:creationId xmlns:a16="http://schemas.microsoft.com/office/drawing/2014/main" xmlns="" id="{00000000-0008-0000-0000-00007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05" name="Rectángulo 20104">
          <a:extLst>
            <a:ext uri="{FF2B5EF4-FFF2-40B4-BE49-F238E27FC236}">
              <a16:creationId xmlns:a16="http://schemas.microsoft.com/office/drawing/2014/main" xmlns="" id="{00000000-0008-0000-0000-00007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06" name="Rectángulo 20105">
          <a:extLst>
            <a:ext uri="{FF2B5EF4-FFF2-40B4-BE49-F238E27FC236}">
              <a16:creationId xmlns:a16="http://schemas.microsoft.com/office/drawing/2014/main" xmlns="" id="{00000000-0008-0000-0000-00007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07" name="Rectángulo 20106">
          <a:extLst>
            <a:ext uri="{FF2B5EF4-FFF2-40B4-BE49-F238E27FC236}">
              <a16:creationId xmlns:a16="http://schemas.microsoft.com/office/drawing/2014/main" xmlns="" id="{00000000-0008-0000-0000-00007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08" name="Rectángulo 20107">
          <a:extLst>
            <a:ext uri="{FF2B5EF4-FFF2-40B4-BE49-F238E27FC236}">
              <a16:creationId xmlns:a16="http://schemas.microsoft.com/office/drawing/2014/main" xmlns="" id="{00000000-0008-0000-0000-00007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09" name="Rectángulo 20108">
          <a:extLst>
            <a:ext uri="{FF2B5EF4-FFF2-40B4-BE49-F238E27FC236}">
              <a16:creationId xmlns:a16="http://schemas.microsoft.com/office/drawing/2014/main" xmlns="" id="{00000000-0008-0000-0000-00007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10" name="Rectángulo 20109">
          <a:extLst>
            <a:ext uri="{FF2B5EF4-FFF2-40B4-BE49-F238E27FC236}">
              <a16:creationId xmlns:a16="http://schemas.microsoft.com/office/drawing/2014/main" xmlns="" id="{00000000-0008-0000-0000-00007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11" name="Rectángulo 20110">
          <a:extLst>
            <a:ext uri="{FF2B5EF4-FFF2-40B4-BE49-F238E27FC236}">
              <a16:creationId xmlns:a16="http://schemas.microsoft.com/office/drawing/2014/main" xmlns="" id="{00000000-0008-0000-0000-00007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12" name="Rectángulo 20111">
          <a:extLst>
            <a:ext uri="{FF2B5EF4-FFF2-40B4-BE49-F238E27FC236}">
              <a16:creationId xmlns:a16="http://schemas.microsoft.com/office/drawing/2014/main" xmlns="" id="{00000000-0008-0000-0000-00007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13" name="Rectángulo 20112">
          <a:extLst>
            <a:ext uri="{FF2B5EF4-FFF2-40B4-BE49-F238E27FC236}">
              <a16:creationId xmlns:a16="http://schemas.microsoft.com/office/drawing/2014/main" xmlns="" id="{00000000-0008-0000-0000-00007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14" name="Rectángulo 20113">
          <a:extLst>
            <a:ext uri="{FF2B5EF4-FFF2-40B4-BE49-F238E27FC236}">
              <a16:creationId xmlns:a16="http://schemas.microsoft.com/office/drawing/2014/main" xmlns="" id="{00000000-0008-0000-0000-00007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15" name="Rectángulo 20114">
          <a:extLst>
            <a:ext uri="{FF2B5EF4-FFF2-40B4-BE49-F238E27FC236}">
              <a16:creationId xmlns:a16="http://schemas.microsoft.com/office/drawing/2014/main" xmlns="" id="{00000000-0008-0000-0000-00007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16" name="Rectángulo 20115">
          <a:extLst>
            <a:ext uri="{FF2B5EF4-FFF2-40B4-BE49-F238E27FC236}">
              <a16:creationId xmlns:a16="http://schemas.microsoft.com/office/drawing/2014/main" xmlns="" id="{00000000-0008-0000-0000-00008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17" name="Rectángulo 20116">
          <a:extLst>
            <a:ext uri="{FF2B5EF4-FFF2-40B4-BE49-F238E27FC236}">
              <a16:creationId xmlns:a16="http://schemas.microsoft.com/office/drawing/2014/main" xmlns="" id="{00000000-0008-0000-0000-00008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18" name="Rectángulo 20117">
          <a:extLst>
            <a:ext uri="{FF2B5EF4-FFF2-40B4-BE49-F238E27FC236}">
              <a16:creationId xmlns:a16="http://schemas.microsoft.com/office/drawing/2014/main" xmlns="" id="{00000000-0008-0000-0000-00008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19" name="Rectángulo 20118">
          <a:extLst>
            <a:ext uri="{FF2B5EF4-FFF2-40B4-BE49-F238E27FC236}">
              <a16:creationId xmlns:a16="http://schemas.microsoft.com/office/drawing/2014/main" xmlns="" id="{00000000-0008-0000-0000-00008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20" name="Rectángulo 20119">
          <a:extLst>
            <a:ext uri="{FF2B5EF4-FFF2-40B4-BE49-F238E27FC236}">
              <a16:creationId xmlns:a16="http://schemas.microsoft.com/office/drawing/2014/main" xmlns="" id="{00000000-0008-0000-0000-00008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21" name="Rectángulo 20120">
          <a:extLst>
            <a:ext uri="{FF2B5EF4-FFF2-40B4-BE49-F238E27FC236}">
              <a16:creationId xmlns:a16="http://schemas.microsoft.com/office/drawing/2014/main" xmlns="" id="{00000000-0008-0000-0000-00008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22" name="Rectángulo 20121">
          <a:extLst>
            <a:ext uri="{FF2B5EF4-FFF2-40B4-BE49-F238E27FC236}">
              <a16:creationId xmlns:a16="http://schemas.microsoft.com/office/drawing/2014/main" xmlns="" id="{00000000-0008-0000-0000-00008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23" name="Rectángulo 20122">
          <a:extLst>
            <a:ext uri="{FF2B5EF4-FFF2-40B4-BE49-F238E27FC236}">
              <a16:creationId xmlns:a16="http://schemas.microsoft.com/office/drawing/2014/main" xmlns="" id="{00000000-0008-0000-0000-00008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24" name="Rectángulo 20123">
          <a:extLst>
            <a:ext uri="{FF2B5EF4-FFF2-40B4-BE49-F238E27FC236}">
              <a16:creationId xmlns:a16="http://schemas.microsoft.com/office/drawing/2014/main" xmlns="" id="{00000000-0008-0000-0000-00008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25" name="Rectángulo 20124">
          <a:extLst>
            <a:ext uri="{FF2B5EF4-FFF2-40B4-BE49-F238E27FC236}">
              <a16:creationId xmlns:a16="http://schemas.microsoft.com/office/drawing/2014/main" xmlns="" id="{00000000-0008-0000-0000-00008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0126" name="Rectángulo 20125">
          <a:extLst>
            <a:ext uri="{FF2B5EF4-FFF2-40B4-BE49-F238E27FC236}">
              <a16:creationId xmlns:a16="http://schemas.microsoft.com/office/drawing/2014/main" xmlns="" id="{00000000-0008-0000-0000-00008A60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27" name="Rectángulo 20126">
          <a:extLst>
            <a:ext uri="{FF2B5EF4-FFF2-40B4-BE49-F238E27FC236}">
              <a16:creationId xmlns:a16="http://schemas.microsoft.com/office/drawing/2014/main" xmlns="" id="{00000000-0008-0000-0000-00008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28" name="Rectángulo 20127">
          <a:extLst>
            <a:ext uri="{FF2B5EF4-FFF2-40B4-BE49-F238E27FC236}">
              <a16:creationId xmlns:a16="http://schemas.microsoft.com/office/drawing/2014/main" xmlns="" id="{00000000-0008-0000-0000-00008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29" name="Rectángulo 20128">
          <a:extLst>
            <a:ext uri="{FF2B5EF4-FFF2-40B4-BE49-F238E27FC236}">
              <a16:creationId xmlns:a16="http://schemas.microsoft.com/office/drawing/2014/main" xmlns="" id="{00000000-0008-0000-0000-00008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30" name="Rectángulo 20129">
          <a:extLst>
            <a:ext uri="{FF2B5EF4-FFF2-40B4-BE49-F238E27FC236}">
              <a16:creationId xmlns:a16="http://schemas.microsoft.com/office/drawing/2014/main" xmlns="" id="{00000000-0008-0000-0000-00008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31" name="Rectángulo 20130">
          <a:extLst>
            <a:ext uri="{FF2B5EF4-FFF2-40B4-BE49-F238E27FC236}">
              <a16:creationId xmlns:a16="http://schemas.microsoft.com/office/drawing/2014/main" xmlns="" id="{00000000-0008-0000-0000-00008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32" name="Rectángulo 20131">
          <a:extLst>
            <a:ext uri="{FF2B5EF4-FFF2-40B4-BE49-F238E27FC236}">
              <a16:creationId xmlns:a16="http://schemas.microsoft.com/office/drawing/2014/main" xmlns="" id="{00000000-0008-0000-0000-00009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33" name="Rectángulo 20132">
          <a:extLst>
            <a:ext uri="{FF2B5EF4-FFF2-40B4-BE49-F238E27FC236}">
              <a16:creationId xmlns:a16="http://schemas.microsoft.com/office/drawing/2014/main" xmlns="" id="{00000000-0008-0000-0000-00009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34" name="Rectángulo 20133">
          <a:extLst>
            <a:ext uri="{FF2B5EF4-FFF2-40B4-BE49-F238E27FC236}">
              <a16:creationId xmlns:a16="http://schemas.microsoft.com/office/drawing/2014/main" xmlns="" id="{00000000-0008-0000-0000-00009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35" name="Rectángulo 20134">
          <a:extLst>
            <a:ext uri="{FF2B5EF4-FFF2-40B4-BE49-F238E27FC236}">
              <a16:creationId xmlns:a16="http://schemas.microsoft.com/office/drawing/2014/main" xmlns="" id="{00000000-0008-0000-0000-00009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36" name="Rectángulo 20135">
          <a:extLst>
            <a:ext uri="{FF2B5EF4-FFF2-40B4-BE49-F238E27FC236}">
              <a16:creationId xmlns:a16="http://schemas.microsoft.com/office/drawing/2014/main" xmlns="" id="{00000000-0008-0000-0000-00009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37" name="Rectángulo 20136">
          <a:extLst>
            <a:ext uri="{FF2B5EF4-FFF2-40B4-BE49-F238E27FC236}">
              <a16:creationId xmlns:a16="http://schemas.microsoft.com/office/drawing/2014/main" xmlns="" id="{00000000-0008-0000-0000-00009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38" name="Rectángulo 20137">
          <a:extLst>
            <a:ext uri="{FF2B5EF4-FFF2-40B4-BE49-F238E27FC236}">
              <a16:creationId xmlns:a16="http://schemas.microsoft.com/office/drawing/2014/main" xmlns="" id="{00000000-0008-0000-0000-00009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39" name="Rectángulo 20138">
          <a:extLst>
            <a:ext uri="{FF2B5EF4-FFF2-40B4-BE49-F238E27FC236}">
              <a16:creationId xmlns:a16="http://schemas.microsoft.com/office/drawing/2014/main" xmlns="" id="{00000000-0008-0000-0000-00009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40" name="Rectángulo 20139">
          <a:extLst>
            <a:ext uri="{FF2B5EF4-FFF2-40B4-BE49-F238E27FC236}">
              <a16:creationId xmlns:a16="http://schemas.microsoft.com/office/drawing/2014/main" xmlns="" id="{00000000-0008-0000-0000-00009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41" name="Rectángulo 20140">
          <a:extLst>
            <a:ext uri="{FF2B5EF4-FFF2-40B4-BE49-F238E27FC236}">
              <a16:creationId xmlns:a16="http://schemas.microsoft.com/office/drawing/2014/main" xmlns="" id="{00000000-0008-0000-0000-00009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42" name="Rectángulo 20141">
          <a:extLst>
            <a:ext uri="{FF2B5EF4-FFF2-40B4-BE49-F238E27FC236}">
              <a16:creationId xmlns:a16="http://schemas.microsoft.com/office/drawing/2014/main" xmlns="" id="{00000000-0008-0000-0000-00009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43" name="Rectángulo 20142">
          <a:extLst>
            <a:ext uri="{FF2B5EF4-FFF2-40B4-BE49-F238E27FC236}">
              <a16:creationId xmlns:a16="http://schemas.microsoft.com/office/drawing/2014/main" xmlns="" id="{00000000-0008-0000-0000-00009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44" name="Rectángulo 20143">
          <a:extLst>
            <a:ext uri="{FF2B5EF4-FFF2-40B4-BE49-F238E27FC236}">
              <a16:creationId xmlns:a16="http://schemas.microsoft.com/office/drawing/2014/main" xmlns="" id="{00000000-0008-0000-0000-00009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45" name="Rectángulo 20144">
          <a:extLst>
            <a:ext uri="{FF2B5EF4-FFF2-40B4-BE49-F238E27FC236}">
              <a16:creationId xmlns:a16="http://schemas.microsoft.com/office/drawing/2014/main" xmlns="" id="{00000000-0008-0000-0000-00009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46" name="Rectángulo 20145">
          <a:extLst>
            <a:ext uri="{FF2B5EF4-FFF2-40B4-BE49-F238E27FC236}">
              <a16:creationId xmlns:a16="http://schemas.microsoft.com/office/drawing/2014/main" xmlns="" id="{00000000-0008-0000-0000-00009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47" name="Rectángulo 20146">
          <a:extLst>
            <a:ext uri="{FF2B5EF4-FFF2-40B4-BE49-F238E27FC236}">
              <a16:creationId xmlns:a16="http://schemas.microsoft.com/office/drawing/2014/main" xmlns="" id="{00000000-0008-0000-0000-00009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48" name="Rectángulo 20147">
          <a:extLst>
            <a:ext uri="{FF2B5EF4-FFF2-40B4-BE49-F238E27FC236}">
              <a16:creationId xmlns:a16="http://schemas.microsoft.com/office/drawing/2014/main" xmlns="" id="{00000000-0008-0000-0000-0000A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49" name="Rectángulo 20148">
          <a:extLst>
            <a:ext uri="{FF2B5EF4-FFF2-40B4-BE49-F238E27FC236}">
              <a16:creationId xmlns:a16="http://schemas.microsoft.com/office/drawing/2014/main" xmlns="" id="{00000000-0008-0000-0000-0000A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50" name="Rectángulo 20149">
          <a:extLst>
            <a:ext uri="{FF2B5EF4-FFF2-40B4-BE49-F238E27FC236}">
              <a16:creationId xmlns:a16="http://schemas.microsoft.com/office/drawing/2014/main" xmlns="" id="{00000000-0008-0000-0000-0000A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51" name="Rectángulo 20150">
          <a:extLst>
            <a:ext uri="{FF2B5EF4-FFF2-40B4-BE49-F238E27FC236}">
              <a16:creationId xmlns:a16="http://schemas.microsoft.com/office/drawing/2014/main" xmlns="" id="{00000000-0008-0000-0000-0000A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52" name="Rectángulo 20151">
          <a:extLst>
            <a:ext uri="{FF2B5EF4-FFF2-40B4-BE49-F238E27FC236}">
              <a16:creationId xmlns:a16="http://schemas.microsoft.com/office/drawing/2014/main" xmlns="" id="{00000000-0008-0000-0000-0000A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0153" name="Rectángulo 20152">
          <a:extLst>
            <a:ext uri="{FF2B5EF4-FFF2-40B4-BE49-F238E27FC236}">
              <a16:creationId xmlns:a16="http://schemas.microsoft.com/office/drawing/2014/main" xmlns="" id="{00000000-0008-0000-0000-0000A560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54" name="Rectángulo 20153">
          <a:extLst>
            <a:ext uri="{FF2B5EF4-FFF2-40B4-BE49-F238E27FC236}">
              <a16:creationId xmlns:a16="http://schemas.microsoft.com/office/drawing/2014/main" xmlns="" id="{00000000-0008-0000-0000-0000A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55" name="Rectángulo 20154">
          <a:extLst>
            <a:ext uri="{FF2B5EF4-FFF2-40B4-BE49-F238E27FC236}">
              <a16:creationId xmlns:a16="http://schemas.microsoft.com/office/drawing/2014/main" xmlns="" id="{00000000-0008-0000-0000-0000A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56" name="Rectángulo 20155">
          <a:extLst>
            <a:ext uri="{FF2B5EF4-FFF2-40B4-BE49-F238E27FC236}">
              <a16:creationId xmlns:a16="http://schemas.microsoft.com/office/drawing/2014/main" xmlns="" id="{00000000-0008-0000-0000-0000A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57" name="Rectángulo 20156">
          <a:extLst>
            <a:ext uri="{FF2B5EF4-FFF2-40B4-BE49-F238E27FC236}">
              <a16:creationId xmlns:a16="http://schemas.microsoft.com/office/drawing/2014/main" xmlns="" id="{00000000-0008-0000-0000-0000A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58" name="Rectángulo 20157">
          <a:extLst>
            <a:ext uri="{FF2B5EF4-FFF2-40B4-BE49-F238E27FC236}">
              <a16:creationId xmlns:a16="http://schemas.microsoft.com/office/drawing/2014/main" xmlns="" id="{00000000-0008-0000-0000-0000A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59" name="Rectángulo 20158">
          <a:extLst>
            <a:ext uri="{FF2B5EF4-FFF2-40B4-BE49-F238E27FC236}">
              <a16:creationId xmlns:a16="http://schemas.microsoft.com/office/drawing/2014/main" xmlns="" id="{00000000-0008-0000-0000-0000A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60" name="Rectángulo 20159">
          <a:extLst>
            <a:ext uri="{FF2B5EF4-FFF2-40B4-BE49-F238E27FC236}">
              <a16:creationId xmlns:a16="http://schemas.microsoft.com/office/drawing/2014/main" xmlns="" id="{00000000-0008-0000-0000-0000A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61" name="Rectángulo 20160">
          <a:extLst>
            <a:ext uri="{FF2B5EF4-FFF2-40B4-BE49-F238E27FC236}">
              <a16:creationId xmlns:a16="http://schemas.microsoft.com/office/drawing/2014/main" xmlns="" id="{00000000-0008-0000-0000-0000A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62" name="Rectángulo 20161">
          <a:extLst>
            <a:ext uri="{FF2B5EF4-FFF2-40B4-BE49-F238E27FC236}">
              <a16:creationId xmlns:a16="http://schemas.microsoft.com/office/drawing/2014/main" xmlns="" id="{00000000-0008-0000-0000-0000A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63" name="Rectángulo 20162">
          <a:extLst>
            <a:ext uri="{FF2B5EF4-FFF2-40B4-BE49-F238E27FC236}">
              <a16:creationId xmlns:a16="http://schemas.microsoft.com/office/drawing/2014/main" xmlns="" id="{00000000-0008-0000-0000-0000A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64" name="Rectángulo 20163">
          <a:extLst>
            <a:ext uri="{FF2B5EF4-FFF2-40B4-BE49-F238E27FC236}">
              <a16:creationId xmlns:a16="http://schemas.microsoft.com/office/drawing/2014/main" xmlns="" id="{00000000-0008-0000-0000-0000B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65" name="Rectángulo 20164">
          <a:extLst>
            <a:ext uri="{FF2B5EF4-FFF2-40B4-BE49-F238E27FC236}">
              <a16:creationId xmlns:a16="http://schemas.microsoft.com/office/drawing/2014/main" xmlns="" id="{00000000-0008-0000-0000-0000B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66" name="Rectángulo 20165">
          <a:extLst>
            <a:ext uri="{FF2B5EF4-FFF2-40B4-BE49-F238E27FC236}">
              <a16:creationId xmlns:a16="http://schemas.microsoft.com/office/drawing/2014/main" xmlns="" id="{00000000-0008-0000-0000-0000B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67" name="Rectángulo 20166">
          <a:extLst>
            <a:ext uri="{FF2B5EF4-FFF2-40B4-BE49-F238E27FC236}">
              <a16:creationId xmlns:a16="http://schemas.microsoft.com/office/drawing/2014/main" xmlns="" id="{00000000-0008-0000-0000-0000B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68" name="Rectángulo 20167">
          <a:extLst>
            <a:ext uri="{FF2B5EF4-FFF2-40B4-BE49-F238E27FC236}">
              <a16:creationId xmlns:a16="http://schemas.microsoft.com/office/drawing/2014/main" xmlns="" id="{00000000-0008-0000-0000-0000B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69" name="Rectángulo 20168">
          <a:extLst>
            <a:ext uri="{FF2B5EF4-FFF2-40B4-BE49-F238E27FC236}">
              <a16:creationId xmlns:a16="http://schemas.microsoft.com/office/drawing/2014/main" xmlns="" id="{00000000-0008-0000-0000-0000B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70" name="Rectángulo 20169">
          <a:extLst>
            <a:ext uri="{FF2B5EF4-FFF2-40B4-BE49-F238E27FC236}">
              <a16:creationId xmlns:a16="http://schemas.microsoft.com/office/drawing/2014/main" xmlns="" id="{00000000-0008-0000-0000-0000B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71" name="Rectángulo 20170">
          <a:extLst>
            <a:ext uri="{FF2B5EF4-FFF2-40B4-BE49-F238E27FC236}">
              <a16:creationId xmlns:a16="http://schemas.microsoft.com/office/drawing/2014/main" xmlns="" id="{00000000-0008-0000-0000-0000B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72" name="Rectángulo 20171">
          <a:extLst>
            <a:ext uri="{FF2B5EF4-FFF2-40B4-BE49-F238E27FC236}">
              <a16:creationId xmlns:a16="http://schemas.microsoft.com/office/drawing/2014/main" xmlns="" id="{00000000-0008-0000-0000-0000B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73" name="Rectángulo 20172">
          <a:extLst>
            <a:ext uri="{FF2B5EF4-FFF2-40B4-BE49-F238E27FC236}">
              <a16:creationId xmlns:a16="http://schemas.microsoft.com/office/drawing/2014/main" xmlns="" id="{00000000-0008-0000-0000-0000B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74" name="Rectángulo 20173">
          <a:extLst>
            <a:ext uri="{FF2B5EF4-FFF2-40B4-BE49-F238E27FC236}">
              <a16:creationId xmlns:a16="http://schemas.microsoft.com/office/drawing/2014/main" xmlns="" id="{00000000-0008-0000-0000-0000B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75" name="Rectángulo 20174">
          <a:extLst>
            <a:ext uri="{FF2B5EF4-FFF2-40B4-BE49-F238E27FC236}">
              <a16:creationId xmlns:a16="http://schemas.microsoft.com/office/drawing/2014/main" xmlns="" id="{00000000-0008-0000-0000-0000B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76" name="Rectángulo 20175">
          <a:extLst>
            <a:ext uri="{FF2B5EF4-FFF2-40B4-BE49-F238E27FC236}">
              <a16:creationId xmlns:a16="http://schemas.microsoft.com/office/drawing/2014/main" xmlns="" id="{00000000-0008-0000-0000-0000B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77" name="Rectángulo 20176">
          <a:extLst>
            <a:ext uri="{FF2B5EF4-FFF2-40B4-BE49-F238E27FC236}">
              <a16:creationId xmlns:a16="http://schemas.microsoft.com/office/drawing/2014/main" xmlns="" id="{00000000-0008-0000-0000-0000B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78" name="Rectángulo 20177">
          <a:extLst>
            <a:ext uri="{FF2B5EF4-FFF2-40B4-BE49-F238E27FC236}">
              <a16:creationId xmlns:a16="http://schemas.microsoft.com/office/drawing/2014/main" xmlns="" id="{00000000-0008-0000-0000-0000B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79" name="Rectángulo 20178">
          <a:extLst>
            <a:ext uri="{FF2B5EF4-FFF2-40B4-BE49-F238E27FC236}">
              <a16:creationId xmlns:a16="http://schemas.microsoft.com/office/drawing/2014/main" xmlns="" id="{00000000-0008-0000-0000-0000B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80" name="Rectángulo 20179">
          <a:extLst>
            <a:ext uri="{FF2B5EF4-FFF2-40B4-BE49-F238E27FC236}">
              <a16:creationId xmlns:a16="http://schemas.microsoft.com/office/drawing/2014/main" xmlns="" id="{00000000-0008-0000-0000-0000C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81" name="Rectángulo 20180">
          <a:extLst>
            <a:ext uri="{FF2B5EF4-FFF2-40B4-BE49-F238E27FC236}">
              <a16:creationId xmlns:a16="http://schemas.microsoft.com/office/drawing/2014/main" xmlns="" id="{00000000-0008-0000-0000-0000C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82" name="Rectángulo 20181">
          <a:extLst>
            <a:ext uri="{FF2B5EF4-FFF2-40B4-BE49-F238E27FC236}">
              <a16:creationId xmlns:a16="http://schemas.microsoft.com/office/drawing/2014/main" xmlns="" id="{00000000-0008-0000-0000-0000C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0183" name="Rectángulo 20182">
          <a:extLst>
            <a:ext uri="{FF2B5EF4-FFF2-40B4-BE49-F238E27FC236}">
              <a16:creationId xmlns:a16="http://schemas.microsoft.com/office/drawing/2014/main" xmlns="" id="{00000000-0008-0000-0000-0000C360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84" name="Rectángulo 20183">
          <a:extLst>
            <a:ext uri="{FF2B5EF4-FFF2-40B4-BE49-F238E27FC236}">
              <a16:creationId xmlns:a16="http://schemas.microsoft.com/office/drawing/2014/main" xmlns="" id="{00000000-0008-0000-0000-0000C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85" name="Rectángulo 20184">
          <a:extLst>
            <a:ext uri="{FF2B5EF4-FFF2-40B4-BE49-F238E27FC236}">
              <a16:creationId xmlns:a16="http://schemas.microsoft.com/office/drawing/2014/main" xmlns="" id="{00000000-0008-0000-0000-0000C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86" name="Rectángulo 20185">
          <a:extLst>
            <a:ext uri="{FF2B5EF4-FFF2-40B4-BE49-F238E27FC236}">
              <a16:creationId xmlns:a16="http://schemas.microsoft.com/office/drawing/2014/main" xmlns="" id="{00000000-0008-0000-0000-0000C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87" name="Rectángulo 20186">
          <a:extLst>
            <a:ext uri="{FF2B5EF4-FFF2-40B4-BE49-F238E27FC236}">
              <a16:creationId xmlns:a16="http://schemas.microsoft.com/office/drawing/2014/main" xmlns="" id="{00000000-0008-0000-0000-0000C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88" name="Rectángulo 20187">
          <a:extLst>
            <a:ext uri="{FF2B5EF4-FFF2-40B4-BE49-F238E27FC236}">
              <a16:creationId xmlns:a16="http://schemas.microsoft.com/office/drawing/2014/main" xmlns="" id="{00000000-0008-0000-0000-0000C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89" name="Rectángulo 20188">
          <a:extLst>
            <a:ext uri="{FF2B5EF4-FFF2-40B4-BE49-F238E27FC236}">
              <a16:creationId xmlns:a16="http://schemas.microsoft.com/office/drawing/2014/main" xmlns="" id="{00000000-0008-0000-0000-0000C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90" name="Rectángulo 20189">
          <a:extLst>
            <a:ext uri="{FF2B5EF4-FFF2-40B4-BE49-F238E27FC236}">
              <a16:creationId xmlns:a16="http://schemas.microsoft.com/office/drawing/2014/main" xmlns="" id="{00000000-0008-0000-0000-0000C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91" name="Rectángulo 20190">
          <a:extLst>
            <a:ext uri="{FF2B5EF4-FFF2-40B4-BE49-F238E27FC236}">
              <a16:creationId xmlns:a16="http://schemas.microsoft.com/office/drawing/2014/main" xmlns="" id="{00000000-0008-0000-0000-0000C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92" name="Rectángulo 20191">
          <a:extLst>
            <a:ext uri="{FF2B5EF4-FFF2-40B4-BE49-F238E27FC236}">
              <a16:creationId xmlns:a16="http://schemas.microsoft.com/office/drawing/2014/main" xmlns="" id="{00000000-0008-0000-0000-0000C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93" name="Rectángulo 20192">
          <a:extLst>
            <a:ext uri="{FF2B5EF4-FFF2-40B4-BE49-F238E27FC236}">
              <a16:creationId xmlns:a16="http://schemas.microsoft.com/office/drawing/2014/main" xmlns="" id="{00000000-0008-0000-0000-0000C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94" name="Rectángulo 20193">
          <a:extLst>
            <a:ext uri="{FF2B5EF4-FFF2-40B4-BE49-F238E27FC236}">
              <a16:creationId xmlns:a16="http://schemas.microsoft.com/office/drawing/2014/main" xmlns="" id="{00000000-0008-0000-0000-0000C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95" name="Rectángulo 20194">
          <a:extLst>
            <a:ext uri="{FF2B5EF4-FFF2-40B4-BE49-F238E27FC236}">
              <a16:creationId xmlns:a16="http://schemas.microsoft.com/office/drawing/2014/main" xmlns="" id="{00000000-0008-0000-0000-0000C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96" name="Rectángulo 20195">
          <a:extLst>
            <a:ext uri="{FF2B5EF4-FFF2-40B4-BE49-F238E27FC236}">
              <a16:creationId xmlns:a16="http://schemas.microsoft.com/office/drawing/2014/main" xmlns="" id="{00000000-0008-0000-0000-0000D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97" name="Rectángulo 20196">
          <a:extLst>
            <a:ext uri="{FF2B5EF4-FFF2-40B4-BE49-F238E27FC236}">
              <a16:creationId xmlns:a16="http://schemas.microsoft.com/office/drawing/2014/main" xmlns="" id="{00000000-0008-0000-0000-0000D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98" name="Rectángulo 20197">
          <a:extLst>
            <a:ext uri="{FF2B5EF4-FFF2-40B4-BE49-F238E27FC236}">
              <a16:creationId xmlns:a16="http://schemas.microsoft.com/office/drawing/2014/main" xmlns="" id="{00000000-0008-0000-0000-0000D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199" name="Rectángulo 20198">
          <a:extLst>
            <a:ext uri="{FF2B5EF4-FFF2-40B4-BE49-F238E27FC236}">
              <a16:creationId xmlns:a16="http://schemas.microsoft.com/office/drawing/2014/main" xmlns="" id="{00000000-0008-0000-0000-0000D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00" name="Rectángulo 20199">
          <a:extLst>
            <a:ext uri="{FF2B5EF4-FFF2-40B4-BE49-F238E27FC236}">
              <a16:creationId xmlns:a16="http://schemas.microsoft.com/office/drawing/2014/main" xmlns="" id="{00000000-0008-0000-0000-0000D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01" name="Rectángulo 20200">
          <a:extLst>
            <a:ext uri="{FF2B5EF4-FFF2-40B4-BE49-F238E27FC236}">
              <a16:creationId xmlns:a16="http://schemas.microsoft.com/office/drawing/2014/main" xmlns="" id="{00000000-0008-0000-0000-0000D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02" name="Rectángulo 20201">
          <a:extLst>
            <a:ext uri="{FF2B5EF4-FFF2-40B4-BE49-F238E27FC236}">
              <a16:creationId xmlns:a16="http://schemas.microsoft.com/office/drawing/2014/main" xmlns="" id="{00000000-0008-0000-0000-0000D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03" name="Rectángulo 20202">
          <a:extLst>
            <a:ext uri="{FF2B5EF4-FFF2-40B4-BE49-F238E27FC236}">
              <a16:creationId xmlns:a16="http://schemas.microsoft.com/office/drawing/2014/main" xmlns="" id="{00000000-0008-0000-0000-0000D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04" name="Rectángulo 20203">
          <a:extLst>
            <a:ext uri="{FF2B5EF4-FFF2-40B4-BE49-F238E27FC236}">
              <a16:creationId xmlns:a16="http://schemas.microsoft.com/office/drawing/2014/main" xmlns="" id="{00000000-0008-0000-0000-0000D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05" name="Rectángulo 20204">
          <a:extLst>
            <a:ext uri="{FF2B5EF4-FFF2-40B4-BE49-F238E27FC236}">
              <a16:creationId xmlns:a16="http://schemas.microsoft.com/office/drawing/2014/main" xmlns="" id="{00000000-0008-0000-0000-0000D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06" name="Rectángulo 20205">
          <a:extLst>
            <a:ext uri="{FF2B5EF4-FFF2-40B4-BE49-F238E27FC236}">
              <a16:creationId xmlns:a16="http://schemas.microsoft.com/office/drawing/2014/main" xmlns="" id="{00000000-0008-0000-0000-0000D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07" name="Rectángulo 20206">
          <a:extLst>
            <a:ext uri="{FF2B5EF4-FFF2-40B4-BE49-F238E27FC236}">
              <a16:creationId xmlns:a16="http://schemas.microsoft.com/office/drawing/2014/main" xmlns="" id="{00000000-0008-0000-0000-0000D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08" name="Rectángulo 20207">
          <a:extLst>
            <a:ext uri="{FF2B5EF4-FFF2-40B4-BE49-F238E27FC236}">
              <a16:creationId xmlns:a16="http://schemas.microsoft.com/office/drawing/2014/main" xmlns="" id="{00000000-0008-0000-0000-0000D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09" name="Rectángulo 20208">
          <a:extLst>
            <a:ext uri="{FF2B5EF4-FFF2-40B4-BE49-F238E27FC236}">
              <a16:creationId xmlns:a16="http://schemas.microsoft.com/office/drawing/2014/main" xmlns="" id="{00000000-0008-0000-0000-0000D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10" name="Rectángulo 20209">
          <a:extLst>
            <a:ext uri="{FF2B5EF4-FFF2-40B4-BE49-F238E27FC236}">
              <a16:creationId xmlns:a16="http://schemas.microsoft.com/office/drawing/2014/main" xmlns="" id="{00000000-0008-0000-0000-0000D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11" name="Rectángulo 20210">
          <a:extLst>
            <a:ext uri="{FF2B5EF4-FFF2-40B4-BE49-F238E27FC236}">
              <a16:creationId xmlns:a16="http://schemas.microsoft.com/office/drawing/2014/main" xmlns="" id="{00000000-0008-0000-0000-0000D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12" name="Rectángulo 20211">
          <a:extLst>
            <a:ext uri="{FF2B5EF4-FFF2-40B4-BE49-F238E27FC236}">
              <a16:creationId xmlns:a16="http://schemas.microsoft.com/office/drawing/2014/main" xmlns="" id="{00000000-0008-0000-0000-0000E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13" name="Rectángulo 20212">
          <a:extLst>
            <a:ext uri="{FF2B5EF4-FFF2-40B4-BE49-F238E27FC236}">
              <a16:creationId xmlns:a16="http://schemas.microsoft.com/office/drawing/2014/main" xmlns="" id="{00000000-0008-0000-0000-0000E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14" name="Rectángulo 20213">
          <a:extLst>
            <a:ext uri="{FF2B5EF4-FFF2-40B4-BE49-F238E27FC236}">
              <a16:creationId xmlns:a16="http://schemas.microsoft.com/office/drawing/2014/main" xmlns="" id="{00000000-0008-0000-0000-0000E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15" name="Rectángulo 20214">
          <a:extLst>
            <a:ext uri="{FF2B5EF4-FFF2-40B4-BE49-F238E27FC236}">
              <a16:creationId xmlns:a16="http://schemas.microsoft.com/office/drawing/2014/main" xmlns="" id="{00000000-0008-0000-0000-0000E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16" name="Rectángulo 20215">
          <a:extLst>
            <a:ext uri="{FF2B5EF4-FFF2-40B4-BE49-F238E27FC236}">
              <a16:creationId xmlns:a16="http://schemas.microsoft.com/office/drawing/2014/main" xmlns="" id="{00000000-0008-0000-0000-0000E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17" name="Rectángulo 20216">
          <a:extLst>
            <a:ext uri="{FF2B5EF4-FFF2-40B4-BE49-F238E27FC236}">
              <a16:creationId xmlns:a16="http://schemas.microsoft.com/office/drawing/2014/main" xmlns="" id="{00000000-0008-0000-0000-0000E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18" name="Rectángulo 20217">
          <a:extLst>
            <a:ext uri="{FF2B5EF4-FFF2-40B4-BE49-F238E27FC236}">
              <a16:creationId xmlns:a16="http://schemas.microsoft.com/office/drawing/2014/main" xmlns="" id="{00000000-0008-0000-0000-0000E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19" name="Rectángulo 20218">
          <a:extLst>
            <a:ext uri="{FF2B5EF4-FFF2-40B4-BE49-F238E27FC236}">
              <a16:creationId xmlns:a16="http://schemas.microsoft.com/office/drawing/2014/main" xmlns="" id="{00000000-0008-0000-0000-0000E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20" name="Rectángulo 20219">
          <a:extLst>
            <a:ext uri="{FF2B5EF4-FFF2-40B4-BE49-F238E27FC236}">
              <a16:creationId xmlns:a16="http://schemas.microsoft.com/office/drawing/2014/main" xmlns="" id="{00000000-0008-0000-0000-0000E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21" name="Rectángulo 20220">
          <a:extLst>
            <a:ext uri="{FF2B5EF4-FFF2-40B4-BE49-F238E27FC236}">
              <a16:creationId xmlns:a16="http://schemas.microsoft.com/office/drawing/2014/main" xmlns="" id="{00000000-0008-0000-0000-0000E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22" name="Rectángulo 20221">
          <a:extLst>
            <a:ext uri="{FF2B5EF4-FFF2-40B4-BE49-F238E27FC236}">
              <a16:creationId xmlns:a16="http://schemas.microsoft.com/office/drawing/2014/main" xmlns="" id="{00000000-0008-0000-0000-0000E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23" name="Rectángulo 20222">
          <a:extLst>
            <a:ext uri="{FF2B5EF4-FFF2-40B4-BE49-F238E27FC236}">
              <a16:creationId xmlns:a16="http://schemas.microsoft.com/office/drawing/2014/main" xmlns="" id="{00000000-0008-0000-0000-0000E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24" name="Rectángulo 20223">
          <a:extLst>
            <a:ext uri="{FF2B5EF4-FFF2-40B4-BE49-F238E27FC236}">
              <a16:creationId xmlns:a16="http://schemas.microsoft.com/office/drawing/2014/main" xmlns="" id="{00000000-0008-0000-0000-0000E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25" name="Rectángulo 20224">
          <a:extLst>
            <a:ext uri="{FF2B5EF4-FFF2-40B4-BE49-F238E27FC236}">
              <a16:creationId xmlns:a16="http://schemas.microsoft.com/office/drawing/2014/main" xmlns="" id="{00000000-0008-0000-0000-0000E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26" name="Rectángulo 20225">
          <a:extLst>
            <a:ext uri="{FF2B5EF4-FFF2-40B4-BE49-F238E27FC236}">
              <a16:creationId xmlns:a16="http://schemas.microsoft.com/office/drawing/2014/main" xmlns="" id="{00000000-0008-0000-0000-0000E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27" name="Rectángulo 20226">
          <a:extLst>
            <a:ext uri="{FF2B5EF4-FFF2-40B4-BE49-F238E27FC236}">
              <a16:creationId xmlns:a16="http://schemas.microsoft.com/office/drawing/2014/main" xmlns="" id="{00000000-0008-0000-0000-0000E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28" name="Rectángulo 20227">
          <a:extLst>
            <a:ext uri="{FF2B5EF4-FFF2-40B4-BE49-F238E27FC236}">
              <a16:creationId xmlns:a16="http://schemas.microsoft.com/office/drawing/2014/main" xmlns="" id="{00000000-0008-0000-0000-0000F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29" name="Rectángulo 20228">
          <a:extLst>
            <a:ext uri="{FF2B5EF4-FFF2-40B4-BE49-F238E27FC236}">
              <a16:creationId xmlns:a16="http://schemas.microsoft.com/office/drawing/2014/main" xmlns="" id="{00000000-0008-0000-0000-0000F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30" name="Rectángulo 1">
          <a:extLst>
            <a:ext uri="{FF2B5EF4-FFF2-40B4-BE49-F238E27FC236}">
              <a16:creationId xmlns:a16="http://schemas.microsoft.com/office/drawing/2014/main" xmlns="" id="{00000000-0008-0000-0000-0000F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31" name="Rectángulo 2">
          <a:extLst>
            <a:ext uri="{FF2B5EF4-FFF2-40B4-BE49-F238E27FC236}">
              <a16:creationId xmlns:a16="http://schemas.microsoft.com/office/drawing/2014/main" xmlns="" id="{00000000-0008-0000-0000-0000F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32" name="Rectángulo 3">
          <a:extLst>
            <a:ext uri="{FF2B5EF4-FFF2-40B4-BE49-F238E27FC236}">
              <a16:creationId xmlns:a16="http://schemas.microsoft.com/office/drawing/2014/main" xmlns="" id="{00000000-0008-0000-0000-0000F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33" name="Rectángulo 4">
          <a:extLst>
            <a:ext uri="{FF2B5EF4-FFF2-40B4-BE49-F238E27FC236}">
              <a16:creationId xmlns:a16="http://schemas.microsoft.com/office/drawing/2014/main" xmlns="" id="{00000000-0008-0000-0000-0000F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34" name="Rectángulo 5">
          <a:extLst>
            <a:ext uri="{FF2B5EF4-FFF2-40B4-BE49-F238E27FC236}">
              <a16:creationId xmlns:a16="http://schemas.microsoft.com/office/drawing/2014/main" xmlns="" id="{00000000-0008-0000-0000-0000F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35" name="Rectángulo 6">
          <a:extLst>
            <a:ext uri="{FF2B5EF4-FFF2-40B4-BE49-F238E27FC236}">
              <a16:creationId xmlns:a16="http://schemas.microsoft.com/office/drawing/2014/main" xmlns="" id="{00000000-0008-0000-0000-0000F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36" name="Rectángulo 7">
          <a:extLst>
            <a:ext uri="{FF2B5EF4-FFF2-40B4-BE49-F238E27FC236}">
              <a16:creationId xmlns:a16="http://schemas.microsoft.com/office/drawing/2014/main" xmlns="" id="{00000000-0008-0000-0000-0000F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37" name="Rectángulo 8">
          <a:extLst>
            <a:ext uri="{FF2B5EF4-FFF2-40B4-BE49-F238E27FC236}">
              <a16:creationId xmlns:a16="http://schemas.microsoft.com/office/drawing/2014/main" xmlns="" id="{00000000-0008-0000-0000-0000F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38" name="Rectángulo 9">
          <a:extLst>
            <a:ext uri="{FF2B5EF4-FFF2-40B4-BE49-F238E27FC236}">
              <a16:creationId xmlns:a16="http://schemas.microsoft.com/office/drawing/2014/main" xmlns="" id="{00000000-0008-0000-0000-0000F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39" name="Rectángulo 10">
          <a:extLst>
            <a:ext uri="{FF2B5EF4-FFF2-40B4-BE49-F238E27FC236}">
              <a16:creationId xmlns:a16="http://schemas.microsoft.com/office/drawing/2014/main" xmlns="" id="{00000000-0008-0000-0000-0000F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40" name="Rectángulo 11">
          <a:extLst>
            <a:ext uri="{FF2B5EF4-FFF2-40B4-BE49-F238E27FC236}">
              <a16:creationId xmlns:a16="http://schemas.microsoft.com/office/drawing/2014/main" xmlns="" id="{00000000-0008-0000-0000-0000F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41" name="Rectángulo 12">
          <a:extLst>
            <a:ext uri="{FF2B5EF4-FFF2-40B4-BE49-F238E27FC236}">
              <a16:creationId xmlns:a16="http://schemas.microsoft.com/office/drawing/2014/main" xmlns="" id="{00000000-0008-0000-0000-0000F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42" name="Rectángulo 13">
          <a:extLst>
            <a:ext uri="{FF2B5EF4-FFF2-40B4-BE49-F238E27FC236}">
              <a16:creationId xmlns:a16="http://schemas.microsoft.com/office/drawing/2014/main" xmlns="" id="{00000000-0008-0000-0000-0000F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43" name="Rectángulo 14">
          <a:extLst>
            <a:ext uri="{FF2B5EF4-FFF2-40B4-BE49-F238E27FC236}">
              <a16:creationId xmlns:a16="http://schemas.microsoft.com/office/drawing/2014/main" xmlns="" id="{00000000-0008-0000-0000-0000F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44" name="Rectángulo 15">
          <a:extLst>
            <a:ext uri="{FF2B5EF4-FFF2-40B4-BE49-F238E27FC236}">
              <a16:creationId xmlns:a16="http://schemas.microsoft.com/office/drawing/2014/main" xmlns="" id="{00000000-0008-0000-0000-00000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45" name="Rectángulo 16">
          <a:extLst>
            <a:ext uri="{FF2B5EF4-FFF2-40B4-BE49-F238E27FC236}">
              <a16:creationId xmlns:a16="http://schemas.microsoft.com/office/drawing/2014/main" xmlns="" id="{00000000-0008-0000-0000-00000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46" name="Rectángulo 17">
          <a:extLst>
            <a:ext uri="{FF2B5EF4-FFF2-40B4-BE49-F238E27FC236}">
              <a16:creationId xmlns:a16="http://schemas.microsoft.com/office/drawing/2014/main" xmlns="" id="{00000000-0008-0000-0000-00000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47" name="Rectángulo 18">
          <a:extLst>
            <a:ext uri="{FF2B5EF4-FFF2-40B4-BE49-F238E27FC236}">
              <a16:creationId xmlns:a16="http://schemas.microsoft.com/office/drawing/2014/main" xmlns="" id="{00000000-0008-0000-0000-00000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48" name="Rectángulo 19">
          <a:extLst>
            <a:ext uri="{FF2B5EF4-FFF2-40B4-BE49-F238E27FC236}">
              <a16:creationId xmlns:a16="http://schemas.microsoft.com/office/drawing/2014/main" xmlns="" id="{00000000-0008-0000-0000-00000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0249" name="Rectángulo 20">
          <a:extLst>
            <a:ext uri="{FF2B5EF4-FFF2-40B4-BE49-F238E27FC236}">
              <a16:creationId xmlns:a16="http://schemas.microsoft.com/office/drawing/2014/main" xmlns="" id="{00000000-0008-0000-0000-00000561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50" name="Rectángulo 21">
          <a:extLst>
            <a:ext uri="{FF2B5EF4-FFF2-40B4-BE49-F238E27FC236}">
              <a16:creationId xmlns:a16="http://schemas.microsoft.com/office/drawing/2014/main" xmlns="" id="{00000000-0008-0000-0000-00000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51" name="Rectángulo 22">
          <a:extLst>
            <a:ext uri="{FF2B5EF4-FFF2-40B4-BE49-F238E27FC236}">
              <a16:creationId xmlns:a16="http://schemas.microsoft.com/office/drawing/2014/main" xmlns="" id="{00000000-0008-0000-0000-00000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52" name="Rectángulo 23">
          <a:extLst>
            <a:ext uri="{FF2B5EF4-FFF2-40B4-BE49-F238E27FC236}">
              <a16:creationId xmlns:a16="http://schemas.microsoft.com/office/drawing/2014/main" xmlns="" id="{00000000-0008-0000-0000-00000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53" name="Rectángulo 24">
          <a:extLst>
            <a:ext uri="{FF2B5EF4-FFF2-40B4-BE49-F238E27FC236}">
              <a16:creationId xmlns:a16="http://schemas.microsoft.com/office/drawing/2014/main" xmlns="" id="{00000000-0008-0000-0000-00000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54" name="Rectángulo 25">
          <a:extLst>
            <a:ext uri="{FF2B5EF4-FFF2-40B4-BE49-F238E27FC236}">
              <a16:creationId xmlns:a16="http://schemas.microsoft.com/office/drawing/2014/main" xmlns="" id="{00000000-0008-0000-0000-00000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55" name="Rectángulo 26">
          <a:extLst>
            <a:ext uri="{FF2B5EF4-FFF2-40B4-BE49-F238E27FC236}">
              <a16:creationId xmlns:a16="http://schemas.microsoft.com/office/drawing/2014/main" xmlns="" id="{00000000-0008-0000-0000-00000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56" name="Rectángulo 27">
          <a:extLst>
            <a:ext uri="{FF2B5EF4-FFF2-40B4-BE49-F238E27FC236}">
              <a16:creationId xmlns:a16="http://schemas.microsoft.com/office/drawing/2014/main" xmlns="" id="{00000000-0008-0000-0000-00000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57" name="Rectángulo 28">
          <a:extLst>
            <a:ext uri="{FF2B5EF4-FFF2-40B4-BE49-F238E27FC236}">
              <a16:creationId xmlns:a16="http://schemas.microsoft.com/office/drawing/2014/main" xmlns="" id="{00000000-0008-0000-0000-00000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58" name="Rectángulo 29">
          <a:extLst>
            <a:ext uri="{FF2B5EF4-FFF2-40B4-BE49-F238E27FC236}">
              <a16:creationId xmlns:a16="http://schemas.microsoft.com/office/drawing/2014/main" xmlns="" id="{00000000-0008-0000-0000-00000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59" name="Rectángulo 30">
          <a:extLst>
            <a:ext uri="{FF2B5EF4-FFF2-40B4-BE49-F238E27FC236}">
              <a16:creationId xmlns:a16="http://schemas.microsoft.com/office/drawing/2014/main" xmlns="" id="{00000000-0008-0000-0000-00000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60" name="Rectángulo 31">
          <a:extLst>
            <a:ext uri="{FF2B5EF4-FFF2-40B4-BE49-F238E27FC236}">
              <a16:creationId xmlns:a16="http://schemas.microsoft.com/office/drawing/2014/main" xmlns="" id="{00000000-0008-0000-0000-00001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61" name="Rectángulo 32">
          <a:extLst>
            <a:ext uri="{FF2B5EF4-FFF2-40B4-BE49-F238E27FC236}">
              <a16:creationId xmlns:a16="http://schemas.microsoft.com/office/drawing/2014/main" xmlns="" id="{00000000-0008-0000-0000-00001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62" name="Rectángulo 33">
          <a:extLst>
            <a:ext uri="{FF2B5EF4-FFF2-40B4-BE49-F238E27FC236}">
              <a16:creationId xmlns:a16="http://schemas.microsoft.com/office/drawing/2014/main" xmlns="" id="{00000000-0008-0000-0000-00001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63" name="Rectángulo 34">
          <a:extLst>
            <a:ext uri="{FF2B5EF4-FFF2-40B4-BE49-F238E27FC236}">
              <a16:creationId xmlns:a16="http://schemas.microsoft.com/office/drawing/2014/main" xmlns="" id="{00000000-0008-0000-0000-00001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64" name="Rectángulo 35">
          <a:extLst>
            <a:ext uri="{FF2B5EF4-FFF2-40B4-BE49-F238E27FC236}">
              <a16:creationId xmlns:a16="http://schemas.microsoft.com/office/drawing/2014/main" xmlns="" id="{00000000-0008-0000-0000-00001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65" name="Rectángulo 36">
          <a:extLst>
            <a:ext uri="{FF2B5EF4-FFF2-40B4-BE49-F238E27FC236}">
              <a16:creationId xmlns:a16="http://schemas.microsoft.com/office/drawing/2014/main" xmlns="" id="{00000000-0008-0000-0000-00001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66" name="Rectángulo 37">
          <a:extLst>
            <a:ext uri="{FF2B5EF4-FFF2-40B4-BE49-F238E27FC236}">
              <a16:creationId xmlns:a16="http://schemas.microsoft.com/office/drawing/2014/main" xmlns="" id="{00000000-0008-0000-0000-00001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67" name="Rectángulo 38">
          <a:extLst>
            <a:ext uri="{FF2B5EF4-FFF2-40B4-BE49-F238E27FC236}">
              <a16:creationId xmlns:a16="http://schemas.microsoft.com/office/drawing/2014/main" xmlns="" id="{00000000-0008-0000-0000-00001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68" name="Rectángulo 39">
          <a:extLst>
            <a:ext uri="{FF2B5EF4-FFF2-40B4-BE49-F238E27FC236}">
              <a16:creationId xmlns:a16="http://schemas.microsoft.com/office/drawing/2014/main" xmlns="" id="{00000000-0008-0000-0000-00001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69" name="Rectángulo 40">
          <a:extLst>
            <a:ext uri="{FF2B5EF4-FFF2-40B4-BE49-F238E27FC236}">
              <a16:creationId xmlns:a16="http://schemas.microsoft.com/office/drawing/2014/main" xmlns="" id="{00000000-0008-0000-0000-00001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70" name="Rectángulo 41">
          <a:extLst>
            <a:ext uri="{FF2B5EF4-FFF2-40B4-BE49-F238E27FC236}">
              <a16:creationId xmlns:a16="http://schemas.microsoft.com/office/drawing/2014/main" xmlns="" id="{00000000-0008-0000-0000-00001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71" name="Rectángulo 42">
          <a:extLst>
            <a:ext uri="{FF2B5EF4-FFF2-40B4-BE49-F238E27FC236}">
              <a16:creationId xmlns:a16="http://schemas.microsoft.com/office/drawing/2014/main" xmlns="" id="{00000000-0008-0000-0000-00001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72" name="Rectángulo 43">
          <a:extLst>
            <a:ext uri="{FF2B5EF4-FFF2-40B4-BE49-F238E27FC236}">
              <a16:creationId xmlns:a16="http://schemas.microsoft.com/office/drawing/2014/main" xmlns="" id="{00000000-0008-0000-0000-00001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73" name="Rectángulo 44">
          <a:extLst>
            <a:ext uri="{FF2B5EF4-FFF2-40B4-BE49-F238E27FC236}">
              <a16:creationId xmlns:a16="http://schemas.microsoft.com/office/drawing/2014/main" xmlns="" id="{00000000-0008-0000-0000-00001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74" name="Rectángulo 45">
          <a:extLst>
            <a:ext uri="{FF2B5EF4-FFF2-40B4-BE49-F238E27FC236}">
              <a16:creationId xmlns:a16="http://schemas.microsoft.com/office/drawing/2014/main" xmlns="" id="{00000000-0008-0000-0000-00001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75" name="Rectángulo 46">
          <a:extLst>
            <a:ext uri="{FF2B5EF4-FFF2-40B4-BE49-F238E27FC236}">
              <a16:creationId xmlns:a16="http://schemas.microsoft.com/office/drawing/2014/main" xmlns="" id="{00000000-0008-0000-0000-00001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0276" name="Rectángulo 47">
          <a:extLst>
            <a:ext uri="{FF2B5EF4-FFF2-40B4-BE49-F238E27FC236}">
              <a16:creationId xmlns:a16="http://schemas.microsoft.com/office/drawing/2014/main" xmlns="" id="{00000000-0008-0000-0000-00002061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77" name="Rectángulo 48">
          <a:extLst>
            <a:ext uri="{FF2B5EF4-FFF2-40B4-BE49-F238E27FC236}">
              <a16:creationId xmlns:a16="http://schemas.microsoft.com/office/drawing/2014/main" xmlns="" id="{00000000-0008-0000-0000-00002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78" name="Rectángulo 49">
          <a:extLst>
            <a:ext uri="{FF2B5EF4-FFF2-40B4-BE49-F238E27FC236}">
              <a16:creationId xmlns:a16="http://schemas.microsoft.com/office/drawing/2014/main" xmlns="" id="{00000000-0008-0000-0000-00002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79" name="Rectángulo 50">
          <a:extLst>
            <a:ext uri="{FF2B5EF4-FFF2-40B4-BE49-F238E27FC236}">
              <a16:creationId xmlns:a16="http://schemas.microsoft.com/office/drawing/2014/main" xmlns="" id="{00000000-0008-0000-0000-00002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80" name="Rectángulo 51">
          <a:extLst>
            <a:ext uri="{FF2B5EF4-FFF2-40B4-BE49-F238E27FC236}">
              <a16:creationId xmlns:a16="http://schemas.microsoft.com/office/drawing/2014/main" xmlns="" id="{00000000-0008-0000-0000-00002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81" name="Rectángulo 52">
          <a:extLst>
            <a:ext uri="{FF2B5EF4-FFF2-40B4-BE49-F238E27FC236}">
              <a16:creationId xmlns:a16="http://schemas.microsoft.com/office/drawing/2014/main" xmlns="" id="{00000000-0008-0000-0000-00002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82" name="Rectángulo 53">
          <a:extLst>
            <a:ext uri="{FF2B5EF4-FFF2-40B4-BE49-F238E27FC236}">
              <a16:creationId xmlns:a16="http://schemas.microsoft.com/office/drawing/2014/main" xmlns="" id="{00000000-0008-0000-0000-00002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83" name="Rectángulo 54">
          <a:extLst>
            <a:ext uri="{FF2B5EF4-FFF2-40B4-BE49-F238E27FC236}">
              <a16:creationId xmlns:a16="http://schemas.microsoft.com/office/drawing/2014/main" xmlns="" id="{00000000-0008-0000-0000-00002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84" name="Rectángulo 55">
          <a:extLst>
            <a:ext uri="{FF2B5EF4-FFF2-40B4-BE49-F238E27FC236}">
              <a16:creationId xmlns:a16="http://schemas.microsoft.com/office/drawing/2014/main" xmlns="" id="{00000000-0008-0000-0000-00002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85" name="Rectángulo 56">
          <a:extLst>
            <a:ext uri="{FF2B5EF4-FFF2-40B4-BE49-F238E27FC236}">
              <a16:creationId xmlns:a16="http://schemas.microsoft.com/office/drawing/2014/main" xmlns="" id="{00000000-0008-0000-0000-00002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86" name="Rectángulo 57">
          <a:extLst>
            <a:ext uri="{FF2B5EF4-FFF2-40B4-BE49-F238E27FC236}">
              <a16:creationId xmlns:a16="http://schemas.microsoft.com/office/drawing/2014/main" xmlns="" id="{00000000-0008-0000-0000-00002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87" name="Rectángulo 58">
          <a:extLst>
            <a:ext uri="{FF2B5EF4-FFF2-40B4-BE49-F238E27FC236}">
              <a16:creationId xmlns:a16="http://schemas.microsoft.com/office/drawing/2014/main" xmlns="" id="{00000000-0008-0000-0000-00002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88" name="Rectángulo 59">
          <a:extLst>
            <a:ext uri="{FF2B5EF4-FFF2-40B4-BE49-F238E27FC236}">
              <a16:creationId xmlns:a16="http://schemas.microsoft.com/office/drawing/2014/main" xmlns="" id="{00000000-0008-0000-0000-00002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89" name="Rectángulo 60">
          <a:extLst>
            <a:ext uri="{FF2B5EF4-FFF2-40B4-BE49-F238E27FC236}">
              <a16:creationId xmlns:a16="http://schemas.microsoft.com/office/drawing/2014/main" xmlns="" id="{00000000-0008-0000-0000-00002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90" name="Rectángulo 61">
          <a:extLst>
            <a:ext uri="{FF2B5EF4-FFF2-40B4-BE49-F238E27FC236}">
              <a16:creationId xmlns:a16="http://schemas.microsoft.com/office/drawing/2014/main" xmlns="" id="{00000000-0008-0000-0000-00002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91" name="Rectángulo 62">
          <a:extLst>
            <a:ext uri="{FF2B5EF4-FFF2-40B4-BE49-F238E27FC236}">
              <a16:creationId xmlns:a16="http://schemas.microsoft.com/office/drawing/2014/main" xmlns="" id="{00000000-0008-0000-0000-00002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92" name="Rectángulo 63">
          <a:extLst>
            <a:ext uri="{FF2B5EF4-FFF2-40B4-BE49-F238E27FC236}">
              <a16:creationId xmlns:a16="http://schemas.microsoft.com/office/drawing/2014/main" xmlns="" id="{00000000-0008-0000-0000-00003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93" name="Rectángulo 64">
          <a:extLst>
            <a:ext uri="{FF2B5EF4-FFF2-40B4-BE49-F238E27FC236}">
              <a16:creationId xmlns:a16="http://schemas.microsoft.com/office/drawing/2014/main" xmlns="" id="{00000000-0008-0000-0000-00003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94" name="Rectángulo 65">
          <a:extLst>
            <a:ext uri="{FF2B5EF4-FFF2-40B4-BE49-F238E27FC236}">
              <a16:creationId xmlns:a16="http://schemas.microsoft.com/office/drawing/2014/main" xmlns="" id="{00000000-0008-0000-0000-00003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95" name="Rectángulo 66">
          <a:extLst>
            <a:ext uri="{FF2B5EF4-FFF2-40B4-BE49-F238E27FC236}">
              <a16:creationId xmlns:a16="http://schemas.microsoft.com/office/drawing/2014/main" xmlns="" id="{00000000-0008-0000-0000-00003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96" name="Rectángulo 67">
          <a:extLst>
            <a:ext uri="{FF2B5EF4-FFF2-40B4-BE49-F238E27FC236}">
              <a16:creationId xmlns:a16="http://schemas.microsoft.com/office/drawing/2014/main" xmlns="" id="{00000000-0008-0000-0000-00003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97" name="Rectángulo 68">
          <a:extLst>
            <a:ext uri="{FF2B5EF4-FFF2-40B4-BE49-F238E27FC236}">
              <a16:creationId xmlns:a16="http://schemas.microsoft.com/office/drawing/2014/main" xmlns="" id="{00000000-0008-0000-0000-00003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98" name="Rectángulo 69">
          <a:extLst>
            <a:ext uri="{FF2B5EF4-FFF2-40B4-BE49-F238E27FC236}">
              <a16:creationId xmlns:a16="http://schemas.microsoft.com/office/drawing/2014/main" xmlns="" id="{00000000-0008-0000-0000-00003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299" name="Rectángulo 70">
          <a:extLst>
            <a:ext uri="{FF2B5EF4-FFF2-40B4-BE49-F238E27FC236}">
              <a16:creationId xmlns:a16="http://schemas.microsoft.com/office/drawing/2014/main" xmlns="" id="{00000000-0008-0000-0000-00003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00" name="Rectángulo 71">
          <a:extLst>
            <a:ext uri="{FF2B5EF4-FFF2-40B4-BE49-F238E27FC236}">
              <a16:creationId xmlns:a16="http://schemas.microsoft.com/office/drawing/2014/main" xmlns="" id="{00000000-0008-0000-0000-00003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01" name="Rectángulo 72">
          <a:extLst>
            <a:ext uri="{FF2B5EF4-FFF2-40B4-BE49-F238E27FC236}">
              <a16:creationId xmlns:a16="http://schemas.microsoft.com/office/drawing/2014/main" xmlns="" id="{00000000-0008-0000-0000-00003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02" name="Rectángulo 73">
          <a:extLst>
            <a:ext uri="{FF2B5EF4-FFF2-40B4-BE49-F238E27FC236}">
              <a16:creationId xmlns:a16="http://schemas.microsoft.com/office/drawing/2014/main" xmlns="" id="{00000000-0008-0000-0000-00003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0303" name="Rectángulo 74">
          <a:extLst>
            <a:ext uri="{FF2B5EF4-FFF2-40B4-BE49-F238E27FC236}">
              <a16:creationId xmlns:a16="http://schemas.microsoft.com/office/drawing/2014/main" xmlns="" id="{00000000-0008-0000-0000-00003B61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04" name="Rectángulo 75">
          <a:extLst>
            <a:ext uri="{FF2B5EF4-FFF2-40B4-BE49-F238E27FC236}">
              <a16:creationId xmlns:a16="http://schemas.microsoft.com/office/drawing/2014/main" xmlns="" id="{00000000-0008-0000-0000-00003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05" name="Rectángulo 76">
          <a:extLst>
            <a:ext uri="{FF2B5EF4-FFF2-40B4-BE49-F238E27FC236}">
              <a16:creationId xmlns:a16="http://schemas.microsoft.com/office/drawing/2014/main" xmlns="" id="{00000000-0008-0000-0000-00003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06" name="Rectángulo 77">
          <a:extLst>
            <a:ext uri="{FF2B5EF4-FFF2-40B4-BE49-F238E27FC236}">
              <a16:creationId xmlns:a16="http://schemas.microsoft.com/office/drawing/2014/main" xmlns="" id="{00000000-0008-0000-0000-00003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07" name="Rectángulo 78">
          <a:extLst>
            <a:ext uri="{FF2B5EF4-FFF2-40B4-BE49-F238E27FC236}">
              <a16:creationId xmlns:a16="http://schemas.microsoft.com/office/drawing/2014/main" xmlns="" id="{00000000-0008-0000-0000-00003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08" name="Rectángulo 79">
          <a:extLst>
            <a:ext uri="{FF2B5EF4-FFF2-40B4-BE49-F238E27FC236}">
              <a16:creationId xmlns:a16="http://schemas.microsoft.com/office/drawing/2014/main" xmlns="" id="{00000000-0008-0000-0000-00004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09" name="Rectángulo 80">
          <a:extLst>
            <a:ext uri="{FF2B5EF4-FFF2-40B4-BE49-F238E27FC236}">
              <a16:creationId xmlns:a16="http://schemas.microsoft.com/office/drawing/2014/main" xmlns="" id="{00000000-0008-0000-0000-00004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10" name="Rectángulo 81">
          <a:extLst>
            <a:ext uri="{FF2B5EF4-FFF2-40B4-BE49-F238E27FC236}">
              <a16:creationId xmlns:a16="http://schemas.microsoft.com/office/drawing/2014/main" xmlns="" id="{00000000-0008-0000-0000-00004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11" name="Rectángulo 82">
          <a:extLst>
            <a:ext uri="{FF2B5EF4-FFF2-40B4-BE49-F238E27FC236}">
              <a16:creationId xmlns:a16="http://schemas.microsoft.com/office/drawing/2014/main" xmlns="" id="{00000000-0008-0000-0000-00004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12" name="Rectángulo 83">
          <a:extLst>
            <a:ext uri="{FF2B5EF4-FFF2-40B4-BE49-F238E27FC236}">
              <a16:creationId xmlns:a16="http://schemas.microsoft.com/office/drawing/2014/main" xmlns="" id="{00000000-0008-0000-0000-00004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13" name="Rectángulo 84">
          <a:extLst>
            <a:ext uri="{FF2B5EF4-FFF2-40B4-BE49-F238E27FC236}">
              <a16:creationId xmlns:a16="http://schemas.microsoft.com/office/drawing/2014/main" xmlns="" id="{00000000-0008-0000-0000-00004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14" name="Rectángulo 85">
          <a:extLst>
            <a:ext uri="{FF2B5EF4-FFF2-40B4-BE49-F238E27FC236}">
              <a16:creationId xmlns:a16="http://schemas.microsoft.com/office/drawing/2014/main" xmlns="" id="{00000000-0008-0000-0000-00004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15" name="Rectángulo 86">
          <a:extLst>
            <a:ext uri="{FF2B5EF4-FFF2-40B4-BE49-F238E27FC236}">
              <a16:creationId xmlns:a16="http://schemas.microsoft.com/office/drawing/2014/main" xmlns="" id="{00000000-0008-0000-0000-00004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16" name="Rectángulo 87">
          <a:extLst>
            <a:ext uri="{FF2B5EF4-FFF2-40B4-BE49-F238E27FC236}">
              <a16:creationId xmlns:a16="http://schemas.microsoft.com/office/drawing/2014/main" xmlns="" id="{00000000-0008-0000-0000-00004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17" name="Rectángulo 88">
          <a:extLst>
            <a:ext uri="{FF2B5EF4-FFF2-40B4-BE49-F238E27FC236}">
              <a16:creationId xmlns:a16="http://schemas.microsoft.com/office/drawing/2014/main" xmlns="" id="{00000000-0008-0000-0000-00004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18" name="Rectángulo 89">
          <a:extLst>
            <a:ext uri="{FF2B5EF4-FFF2-40B4-BE49-F238E27FC236}">
              <a16:creationId xmlns:a16="http://schemas.microsoft.com/office/drawing/2014/main" xmlns="" id="{00000000-0008-0000-0000-00004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19" name="Rectángulo 90">
          <a:extLst>
            <a:ext uri="{FF2B5EF4-FFF2-40B4-BE49-F238E27FC236}">
              <a16:creationId xmlns:a16="http://schemas.microsoft.com/office/drawing/2014/main" xmlns="" id="{00000000-0008-0000-0000-00004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20" name="Rectángulo 91">
          <a:extLst>
            <a:ext uri="{FF2B5EF4-FFF2-40B4-BE49-F238E27FC236}">
              <a16:creationId xmlns:a16="http://schemas.microsoft.com/office/drawing/2014/main" xmlns="" id="{00000000-0008-0000-0000-00004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21" name="Rectángulo 92">
          <a:extLst>
            <a:ext uri="{FF2B5EF4-FFF2-40B4-BE49-F238E27FC236}">
              <a16:creationId xmlns:a16="http://schemas.microsoft.com/office/drawing/2014/main" xmlns="" id="{00000000-0008-0000-0000-00004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22" name="Rectángulo 93">
          <a:extLst>
            <a:ext uri="{FF2B5EF4-FFF2-40B4-BE49-F238E27FC236}">
              <a16:creationId xmlns:a16="http://schemas.microsoft.com/office/drawing/2014/main" xmlns="" id="{00000000-0008-0000-0000-00004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23" name="Rectángulo 94">
          <a:extLst>
            <a:ext uri="{FF2B5EF4-FFF2-40B4-BE49-F238E27FC236}">
              <a16:creationId xmlns:a16="http://schemas.microsoft.com/office/drawing/2014/main" xmlns="" id="{00000000-0008-0000-0000-00004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24" name="Rectángulo 95">
          <a:extLst>
            <a:ext uri="{FF2B5EF4-FFF2-40B4-BE49-F238E27FC236}">
              <a16:creationId xmlns:a16="http://schemas.microsoft.com/office/drawing/2014/main" xmlns="" id="{00000000-0008-0000-0000-00005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25" name="Rectángulo 96">
          <a:extLst>
            <a:ext uri="{FF2B5EF4-FFF2-40B4-BE49-F238E27FC236}">
              <a16:creationId xmlns:a16="http://schemas.microsoft.com/office/drawing/2014/main" xmlns="" id="{00000000-0008-0000-0000-00005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26" name="Rectángulo 97">
          <a:extLst>
            <a:ext uri="{FF2B5EF4-FFF2-40B4-BE49-F238E27FC236}">
              <a16:creationId xmlns:a16="http://schemas.microsoft.com/office/drawing/2014/main" xmlns="" id="{00000000-0008-0000-0000-00005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27" name="Rectángulo 98">
          <a:extLst>
            <a:ext uri="{FF2B5EF4-FFF2-40B4-BE49-F238E27FC236}">
              <a16:creationId xmlns:a16="http://schemas.microsoft.com/office/drawing/2014/main" xmlns="" id="{00000000-0008-0000-0000-00005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28" name="Rectángulo 99">
          <a:extLst>
            <a:ext uri="{FF2B5EF4-FFF2-40B4-BE49-F238E27FC236}">
              <a16:creationId xmlns:a16="http://schemas.microsoft.com/office/drawing/2014/main" xmlns="" id="{00000000-0008-0000-0000-00005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29" name="Rectángulo 100">
          <a:extLst>
            <a:ext uri="{FF2B5EF4-FFF2-40B4-BE49-F238E27FC236}">
              <a16:creationId xmlns:a16="http://schemas.microsoft.com/office/drawing/2014/main" xmlns="" id="{00000000-0008-0000-0000-00005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30" name="Rectángulo 101">
          <a:extLst>
            <a:ext uri="{FF2B5EF4-FFF2-40B4-BE49-F238E27FC236}">
              <a16:creationId xmlns:a16="http://schemas.microsoft.com/office/drawing/2014/main" xmlns="" id="{00000000-0008-0000-0000-00005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31" name="Rectángulo 102">
          <a:extLst>
            <a:ext uri="{FF2B5EF4-FFF2-40B4-BE49-F238E27FC236}">
              <a16:creationId xmlns:a16="http://schemas.microsoft.com/office/drawing/2014/main" xmlns="" id="{00000000-0008-0000-0000-00005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32" name="Rectángulo 103">
          <a:extLst>
            <a:ext uri="{FF2B5EF4-FFF2-40B4-BE49-F238E27FC236}">
              <a16:creationId xmlns:a16="http://schemas.microsoft.com/office/drawing/2014/main" xmlns="" id="{00000000-0008-0000-0000-00005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33" name="Rectángulo 104">
          <a:extLst>
            <a:ext uri="{FF2B5EF4-FFF2-40B4-BE49-F238E27FC236}">
              <a16:creationId xmlns:a16="http://schemas.microsoft.com/office/drawing/2014/main" xmlns="" id="{00000000-0008-0000-0000-00005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34" name="Rectángulo 105">
          <a:extLst>
            <a:ext uri="{FF2B5EF4-FFF2-40B4-BE49-F238E27FC236}">
              <a16:creationId xmlns:a16="http://schemas.microsoft.com/office/drawing/2014/main" xmlns="" id="{00000000-0008-0000-0000-00005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35" name="Rectángulo 106">
          <a:extLst>
            <a:ext uri="{FF2B5EF4-FFF2-40B4-BE49-F238E27FC236}">
              <a16:creationId xmlns:a16="http://schemas.microsoft.com/office/drawing/2014/main" xmlns="" id="{00000000-0008-0000-0000-00005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36" name="Rectángulo 107">
          <a:extLst>
            <a:ext uri="{FF2B5EF4-FFF2-40B4-BE49-F238E27FC236}">
              <a16:creationId xmlns:a16="http://schemas.microsoft.com/office/drawing/2014/main" xmlns="" id="{00000000-0008-0000-0000-00005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37" name="Rectángulo 108">
          <a:extLst>
            <a:ext uri="{FF2B5EF4-FFF2-40B4-BE49-F238E27FC236}">
              <a16:creationId xmlns:a16="http://schemas.microsoft.com/office/drawing/2014/main" xmlns="" id="{00000000-0008-0000-0000-00005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38" name="Rectángulo 109">
          <a:extLst>
            <a:ext uri="{FF2B5EF4-FFF2-40B4-BE49-F238E27FC236}">
              <a16:creationId xmlns:a16="http://schemas.microsoft.com/office/drawing/2014/main" xmlns="" id="{00000000-0008-0000-0000-00005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39" name="Rectángulo 110">
          <a:extLst>
            <a:ext uri="{FF2B5EF4-FFF2-40B4-BE49-F238E27FC236}">
              <a16:creationId xmlns:a16="http://schemas.microsoft.com/office/drawing/2014/main" xmlns="" id="{00000000-0008-0000-0000-00005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40" name="Rectángulo 111">
          <a:extLst>
            <a:ext uri="{FF2B5EF4-FFF2-40B4-BE49-F238E27FC236}">
              <a16:creationId xmlns:a16="http://schemas.microsoft.com/office/drawing/2014/main" xmlns="" id="{00000000-0008-0000-0000-00006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41" name="Rectángulo 112">
          <a:extLst>
            <a:ext uri="{FF2B5EF4-FFF2-40B4-BE49-F238E27FC236}">
              <a16:creationId xmlns:a16="http://schemas.microsoft.com/office/drawing/2014/main" xmlns="" id="{00000000-0008-0000-0000-00006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42" name="Rectángulo 113">
          <a:extLst>
            <a:ext uri="{FF2B5EF4-FFF2-40B4-BE49-F238E27FC236}">
              <a16:creationId xmlns:a16="http://schemas.microsoft.com/office/drawing/2014/main" xmlns="" id="{00000000-0008-0000-0000-00006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43" name="Rectángulo 114">
          <a:extLst>
            <a:ext uri="{FF2B5EF4-FFF2-40B4-BE49-F238E27FC236}">
              <a16:creationId xmlns:a16="http://schemas.microsoft.com/office/drawing/2014/main" xmlns="" id="{00000000-0008-0000-0000-00006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44" name="Rectángulo 115">
          <a:extLst>
            <a:ext uri="{FF2B5EF4-FFF2-40B4-BE49-F238E27FC236}">
              <a16:creationId xmlns:a16="http://schemas.microsoft.com/office/drawing/2014/main" xmlns="" id="{00000000-0008-0000-0000-00006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45" name="Rectángulo 116">
          <a:extLst>
            <a:ext uri="{FF2B5EF4-FFF2-40B4-BE49-F238E27FC236}">
              <a16:creationId xmlns:a16="http://schemas.microsoft.com/office/drawing/2014/main" xmlns="" id="{00000000-0008-0000-0000-00006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46" name="Rectángulo 117">
          <a:extLst>
            <a:ext uri="{FF2B5EF4-FFF2-40B4-BE49-F238E27FC236}">
              <a16:creationId xmlns:a16="http://schemas.microsoft.com/office/drawing/2014/main" xmlns="" id="{00000000-0008-0000-0000-00006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47" name="Rectángulo 118">
          <a:extLst>
            <a:ext uri="{FF2B5EF4-FFF2-40B4-BE49-F238E27FC236}">
              <a16:creationId xmlns:a16="http://schemas.microsoft.com/office/drawing/2014/main" xmlns="" id="{00000000-0008-0000-0000-00006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48" name="Rectángulo 119">
          <a:extLst>
            <a:ext uri="{FF2B5EF4-FFF2-40B4-BE49-F238E27FC236}">
              <a16:creationId xmlns:a16="http://schemas.microsoft.com/office/drawing/2014/main" xmlns="" id="{00000000-0008-0000-0000-00006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0349" name="Rectángulo 120">
          <a:extLst>
            <a:ext uri="{FF2B5EF4-FFF2-40B4-BE49-F238E27FC236}">
              <a16:creationId xmlns:a16="http://schemas.microsoft.com/office/drawing/2014/main" xmlns="" id="{00000000-0008-0000-0000-00006961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50" name="Rectángulo 121">
          <a:extLst>
            <a:ext uri="{FF2B5EF4-FFF2-40B4-BE49-F238E27FC236}">
              <a16:creationId xmlns:a16="http://schemas.microsoft.com/office/drawing/2014/main" xmlns="" id="{00000000-0008-0000-0000-00006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51" name="Rectángulo 122">
          <a:extLst>
            <a:ext uri="{FF2B5EF4-FFF2-40B4-BE49-F238E27FC236}">
              <a16:creationId xmlns:a16="http://schemas.microsoft.com/office/drawing/2014/main" xmlns="" id="{00000000-0008-0000-0000-00006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52" name="Rectángulo 123">
          <a:extLst>
            <a:ext uri="{FF2B5EF4-FFF2-40B4-BE49-F238E27FC236}">
              <a16:creationId xmlns:a16="http://schemas.microsoft.com/office/drawing/2014/main" xmlns="" id="{00000000-0008-0000-0000-00006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53" name="Rectángulo 124">
          <a:extLst>
            <a:ext uri="{FF2B5EF4-FFF2-40B4-BE49-F238E27FC236}">
              <a16:creationId xmlns:a16="http://schemas.microsoft.com/office/drawing/2014/main" xmlns="" id="{00000000-0008-0000-0000-00006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54" name="Rectángulo 125">
          <a:extLst>
            <a:ext uri="{FF2B5EF4-FFF2-40B4-BE49-F238E27FC236}">
              <a16:creationId xmlns:a16="http://schemas.microsoft.com/office/drawing/2014/main" xmlns="" id="{00000000-0008-0000-0000-00006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55" name="Rectángulo 126">
          <a:extLst>
            <a:ext uri="{FF2B5EF4-FFF2-40B4-BE49-F238E27FC236}">
              <a16:creationId xmlns:a16="http://schemas.microsoft.com/office/drawing/2014/main" xmlns="" id="{00000000-0008-0000-0000-00006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56" name="Rectángulo 127">
          <a:extLst>
            <a:ext uri="{FF2B5EF4-FFF2-40B4-BE49-F238E27FC236}">
              <a16:creationId xmlns:a16="http://schemas.microsoft.com/office/drawing/2014/main" xmlns="" id="{00000000-0008-0000-0000-00007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57" name="Rectángulo 128">
          <a:extLst>
            <a:ext uri="{FF2B5EF4-FFF2-40B4-BE49-F238E27FC236}">
              <a16:creationId xmlns:a16="http://schemas.microsoft.com/office/drawing/2014/main" xmlns="" id="{00000000-0008-0000-0000-00007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58" name="Rectángulo 129">
          <a:extLst>
            <a:ext uri="{FF2B5EF4-FFF2-40B4-BE49-F238E27FC236}">
              <a16:creationId xmlns:a16="http://schemas.microsoft.com/office/drawing/2014/main" xmlns="" id="{00000000-0008-0000-0000-00007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59" name="Rectángulo 130">
          <a:extLst>
            <a:ext uri="{FF2B5EF4-FFF2-40B4-BE49-F238E27FC236}">
              <a16:creationId xmlns:a16="http://schemas.microsoft.com/office/drawing/2014/main" xmlns="" id="{00000000-0008-0000-0000-00007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60" name="Rectángulo 131">
          <a:extLst>
            <a:ext uri="{FF2B5EF4-FFF2-40B4-BE49-F238E27FC236}">
              <a16:creationId xmlns:a16="http://schemas.microsoft.com/office/drawing/2014/main" xmlns="" id="{00000000-0008-0000-0000-00007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61" name="Rectángulo 132">
          <a:extLst>
            <a:ext uri="{FF2B5EF4-FFF2-40B4-BE49-F238E27FC236}">
              <a16:creationId xmlns:a16="http://schemas.microsoft.com/office/drawing/2014/main" xmlns="" id="{00000000-0008-0000-0000-00007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62" name="Rectángulo 133">
          <a:extLst>
            <a:ext uri="{FF2B5EF4-FFF2-40B4-BE49-F238E27FC236}">
              <a16:creationId xmlns:a16="http://schemas.microsoft.com/office/drawing/2014/main" xmlns="" id="{00000000-0008-0000-0000-00007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63" name="Rectángulo 134">
          <a:extLst>
            <a:ext uri="{FF2B5EF4-FFF2-40B4-BE49-F238E27FC236}">
              <a16:creationId xmlns:a16="http://schemas.microsoft.com/office/drawing/2014/main" xmlns="" id="{00000000-0008-0000-0000-00007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64" name="Rectángulo 135">
          <a:extLst>
            <a:ext uri="{FF2B5EF4-FFF2-40B4-BE49-F238E27FC236}">
              <a16:creationId xmlns:a16="http://schemas.microsoft.com/office/drawing/2014/main" xmlns="" id="{00000000-0008-0000-0000-00007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65" name="Rectángulo 136">
          <a:extLst>
            <a:ext uri="{FF2B5EF4-FFF2-40B4-BE49-F238E27FC236}">
              <a16:creationId xmlns:a16="http://schemas.microsoft.com/office/drawing/2014/main" xmlns="" id="{00000000-0008-0000-0000-00007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66" name="Rectángulo 137">
          <a:extLst>
            <a:ext uri="{FF2B5EF4-FFF2-40B4-BE49-F238E27FC236}">
              <a16:creationId xmlns:a16="http://schemas.microsoft.com/office/drawing/2014/main" xmlns="" id="{00000000-0008-0000-0000-00007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67" name="Rectángulo 138">
          <a:extLst>
            <a:ext uri="{FF2B5EF4-FFF2-40B4-BE49-F238E27FC236}">
              <a16:creationId xmlns:a16="http://schemas.microsoft.com/office/drawing/2014/main" xmlns="" id="{00000000-0008-0000-0000-00007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68" name="Rectángulo 139">
          <a:extLst>
            <a:ext uri="{FF2B5EF4-FFF2-40B4-BE49-F238E27FC236}">
              <a16:creationId xmlns:a16="http://schemas.microsoft.com/office/drawing/2014/main" xmlns="" id="{00000000-0008-0000-0000-00007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69" name="Rectángulo 140">
          <a:extLst>
            <a:ext uri="{FF2B5EF4-FFF2-40B4-BE49-F238E27FC236}">
              <a16:creationId xmlns:a16="http://schemas.microsoft.com/office/drawing/2014/main" xmlns="" id="{00000000-0008-0000-0000-00007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70" name="Rectángulo 141">
          <a:extLst>
            <a:ext uri="{FF2B5EF4-FFF2-40B4-BE49-F238E27FC236}">
              <a16:creationId xmlns:a16="http://schemas.microsoft.com/office/drawing/2014/main" xmlns="" id="{00000000-0008-0000-0000-00007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71" name="Rectángulo 142">
          <a:extLst>
            <a:ext uri="{FF2B5EF4-FFF2-40B4-BE49-F238E27FC236}">
              <a16:creationId xmlns:a16="http://schemas.microsoft.com/office/drawing/2014/main" xmlns="" id="{00000000-0008-0000-0000-00007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72" name="Rectángulo 143">
          <a:extLst>
            <a:ext uri="{FF2B5EF4-FFF2-40B4-BE49-F238E27FC236}">
              <a16:creationId xmlns:a16="http://schemas.microsoft.com/office/drawing/2014/main" xmlns="" id="{00000000-0008-0000-0000-00008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73" name="Rectángulo 144">
          <a:extLst>
            <a:ext uri="{FF2B5EF4-FFF2-40B4-BE49-F238E27FC236}">
              <a16:creationId xmlns:a16="http://schemas.microsoft.com/office/drawing/2014/main" xmlns="" id="{00000000-0008-0000-0000-00008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74" name="Rectángulo 145">
          <a:extLst>
            <a:ext uri="{FF2B5EF4-FFF2-40B4-BE49-F238E27FC236}">
              <a16:creationId xmlns:a16="http://schemas.microsoft.com/office/drawing/2014/main" xmlns="" id="{00000000-0008-0000-0000-00008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75" name="Rectángulo 146">
          <a:extLst>
            <a:ext uri="{FF2B5EF4-FFF2-40B4-BE49-F238E27FC236}">
              <a16:creationId xmlns:a16="http://schemas.microsoft.com/office/drawing/2014/main" xmlns="" id="{00000000-0008-0000-0000-00008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0376" name="Rectángulo 147">
          <a:extLst>
            <a:ext uri="{FF2B5EF4-FFF2-40B4-BE49-F238E27FC236}">
              <a16:creationId xmlns:a16="http://schemas.microsoft.com/office/drawing/2014/main" xmlns="" id="{00000000-0008-0000-0000-00008461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77" name="Rectángulo 148">
          <a:extLst>
            <a:ext uri="{FF2B5EF4-FFF2-40B4-BE49-F238E27FC236}">
              <a16:creationId xmlns:a16="http://schemas.microsoft.com/office/drawing/2014/main" xmlns="" id="{00000000-0008-0000-0000-00008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78" name="Rectángulo 149">
          <a:extLst>
            <a:ext uri="{FF2B5EF4-FFF2-40B4-BE49-F238E27FC236}">
              <a16:creationId xmlns:a16="http://schemas.microsoft.com/office/drawing/2014/main" xmlns="" id="{00000000-0008-0000-0000-00008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79" name="Rectángulo 150">
          <a:extLst>
            <a:ext uri="{FF2B5EF4-FFF2-40B4-BE49-F238E27FC236}">
              <a16:creationId xmlns:a16="http://schemas.microsoft.com/office/drawing/2014/main" xmlns="" id="{00000000-0008-0000-0000-00008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80" name="Rectángulo 151">
          <a:extLst>
            <a:ext uri="{FF2B5EF4-FFF2-40B4-BE49-F238E27FC236}">
              <a16:creationId xmlns:a16="http://schemas.microsoft.com/office/drawing/2014/main" xmlns="" id="{00000000-0008-0000-0000-00008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81" name="Rectángulo 152">
          <a:extLst>
            <a:ext uri="{FF2B5EF4-FFF2-40B4-BE49-F238E27FC236}">
              <a16:creationId xmlns:a16="http://schemas.microsoft.com/office/drawing/2014/main" xmlns="" id="{00000000-0008-0000-0000-00008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82" name="Rectángulo 153">
          <a:extLst>
            <a:ext uri="{FF2B5EF4-FFF2-40B4-BE49-F238E27FC236}">
              <a16:creationId xmlns:a16="http://schemas.microsoft.com/office/drawing/2014/main" xmlns="" id="{00000000-0008-0000-0000-00008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83" name="Rectángulo 154">
          <a:extLst>
            <a:ext uri="{FF2B5EF4-FFF2-40B4-BE49-F238E27FC236}">
              <a16:creationId xmlns:a16="http://schemas.microsoft.com/office/drawing/2014/main" xmlns="" id="{00000000-0008-0000-0000-00008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84" name="Rectángulo 155">
          <a:extLst>
            <a:ext uri="{FF2B5EF4-FFF2-40B4-BE49-F238E27FC236}">
              <a16:creationId xmlns:a16="http://schemas.microsoft.com/office/drawing/2014/main" xmlns="" id="{00000000-0008-0000-0000-00008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85" name="Rectángulo 156">
          <a:extLst>
            <a:ext uri="{FF2B5EF4-FFF2-40B4-BE49-F238E27FC236}">
              <a16:creationId xmlns:a16="http://schemas.microsoft.com/office/drawing/2014/main" xmlns="" id="{00000000-0008-0000-0000-00008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86" name="Rectángulo 157">
          <a:extLst>
            <a:ext uri="{FF2B5EF4-FFF2-40B4-BE49-F238E27FC236}">
              <a16:creationId xmlns:a16="http://schemas.microsoft.com/office/drawing/2014/main" xmlns="" id="{00000000-0008-0000-0000-00008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87" name="Rectángulo 158">
          <a:extLst>
            <a:ext uri="{FF2B5EF4-FFF2-40B4-BE49-F238E27FC236}">
              <a16:creationId xmlns:a16="http://schemas.microsoft.com/office/drawing/2014/main" xmlns="" id="{00000000-0008-0000-0000-00008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88" name="Rectángulo 159">
          <a:extLst>
            <a:ext uri="{FF2B5EF4-FFF2-40B4-BE49-F238E27FC236}">
              <a16:creationId xmlns:a16="http://schemas.microsoft.com/office/drawing/2014/main" xmlns="" id="{00000000-0008-0000-0000-00009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89" name="Rectángulo 160">
          <a:extLst>
            <a:ext uri="{FF2B5EF4-FFF2-40B4-BE49-F238E27FC236}">
              <a16:creationId xmlns:a16="http://schemas.microsoft.com/office/drawing/2014/main" xmlns="" id="{00000000-0008-0000-0000-00009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90" name="Rectángulo 161">
          <a:extLst>
            <a:ext uri="{FF2B5EF4-FFF2-40B4-BE49-F238E27FC236}">
              <a16:creationId xmlns:a16="http://schemas.microsoft.com/office/drawing/2014/main" xmlns="" id="{00000000-0008-0000-0000-00009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91" name="Rectángulo 162">
          <a:extLst>
            <a:ext uri="{FF2B5EF4-FFF2-40B4-BE49-F238E27FC236}">
              <a16:creationId xmlns:a16="http://schemas.microsoft.com/office/drawing/2014/main" xmlns="" id="{00000000-0008-0000-0000-00009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92" name="Rectángulo 163">
          <a:extLst>
            <a:ext uri="{FF2B5EF4-FFF2-40B4-BE49-F238E27FC236}">
              <a16:creationId xmlns:a16="http://schemas.microsoft.com/office/drawing/2014/main" xmlns="" id="{00000000-0008-0000-0000-00009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93" name="Rectángulo 164">
          <a:extLst>
            <a:ext uri="{FF2B5EF4-FFF2-40B4-BE49-F238E27FC236}">
              <a16:creationId xmlns:a16="http://schemas.microsoft.com/office/drawing/2014/main" xmlns="" id="{00000000-0008-0000-0000-00009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94" name="Rectángulo 165">
          <a:extLst>
            <a:ext uri="{FF2B5EF4-FFF2-40B4-BE49-F238E27FC236}">
              <a16:creationId xmlns:a16="http://schemas.microsoft.com/office/drawing/2014/main" xmlns="" id="{00000000-0008-0000-0000-00009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95" name="Rectángulo 166">
          <a:extLst>
            <a:ext uri="{FF2B5EF4-FFF2-40B4-BE49-F238E27FC236}">
              <a16:creationId xmlns:a16="http://schemas.microsoft.com/office/drawing/2014/main" xmlns="" id="{00000000-0008-0000-0000-00009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96" name="Rectángulo 167">
          <a:extLst>
            <a:ext uri="{FF2B5EF4-FFF2-40B4-BE49-F238E27FC236}">
              <a16:creationId xmlns:a16="http://schemas.microsoft.com/office/drawing/2014/main" xmlns="" id="{00000000-0008-0000-0000-00009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97" name="Rectángulo 168">
          <a:extLst>
            <a:ext uri="{FF2B5EF4-FFF2-40B4-BE49-F238E27FC236}">
              <a16:creationId xmlns:a16="http://schemas.microsoft.com/office/drawing/2014/main" xmlns="" id="{00000000-0008-0000-0000-00009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98" name="Rectángulo 169">
          <a:extLst>
            <a:ext uri="{FF2B5EF4-FFF2-40B4-BE49-F238E27FC236}">
              <a16:creationId xmlns:a16="http://schemas.microsoft.com/office/drawing/2014/main" xmlns="" id="{00000000-0008-0000-0000-00009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399" name="Rectángulo 170">
          <a:extLst>
            <a:ext uri="{FF2B5EF4-FFF2-40B4-BE49-F238E27FC236}">
              <a16:creationId xmlns:a16="http://schemas.microsoft.com/office/drawing/2014/main" xmlns="" id="{00000000-0008-0000-0000-00009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00" name="Rectángulo 171">
          <a:extLst>
            <a:ext uri="{FF2B5EF4-FFF2-40B4-BE49-F238E27FC236}">
              <a16:creationId xmlns:a16="http://schemas.microsoft.com/office/drawing/2014/main" xmlns="" id="{00000000-0008-0000-0000-00009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01" name="Rectángulo 172">
          <a:extLst>
            <a:ext uri="{FF2B5EF4-FFF2-40B4-BE49-F238E27FC236}">
              <a16:creationId xmlns:a16="http://schemas.microsoft.com/office/drawing/2014/main" xmlns="" id="{00000000-0008-0000-0000-00009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02" name="Rectángulo 173">
          <a:extLst>
            <a:ext uri="{FF2B5EF4-FFF2-40B4-BE49-F238E27FC236}">
              <a16:creationId xmlns:a16="http://schemas.microsoft.com/office/drawing/2014/main" xmlns="" id="{00000000-0008-0000-0000-00009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03" name="Rectángulo 174">
          <a:extLst>
            <a:ext uri="{FF2B5EF4-FFF2-40B4-BE49-F238E27FC236}">
              <a16:creationId xmlns:a16="http://schemas.microsoft.com/office/drawing/2014/main" xmlns="" id="{00000000-0008-0000-0000-00009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04" name="Rectángulo 175">
          <a:extLst>
            <a:ext uri="{FF2B5EF4-FFF2-40B4-BE49-F238E27FC236}">
              <a16:creationId xmlns:a16="http://schemas.microsoft.com/office/drawing/2014/main" xmlns="" id="{00000000-0008-0000-0000-0000A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05" name="Rectángulo 176">
          <a:extLst>
            <a:ext uri="{FF2B5EF4-FFF2-40B4-BE49-F238E27FC236}">
              <a16:creationId xmlns:a16="http://schemas.microsoft.com/office/drawing/2014/main" xmlns="" id="{00000000-0008-0000-0000-0000A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06" name="Rectángulo 177">
          <a:extLst>
            <a:ext uri="{FF2B5EF4-FFF2-40B4-BE49-F238E27FC236}">
              <a16:creationId xmlns:a16="http://schemas.microsoft.com/office/drawing/2014/main" xmlns="" id="{00000000-0008-0000-0000-0000A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07" name="Rectángulo 178">
          <a:extLst>
            <a:ext uri="{FF2B5EF4-FFF2-40B4-BE49-F238E27FC236}">
              <a16:creationId xmlns:a16="http://schemas.microsoft.com/office/drawing/2014/main" xmlns="" id="{00000000-0008-0000-0000-0000A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08" name="Rectángulo 179">
          <a:extLst>
            <a:ext uri="{FF2B5EF4-FFF2-40B4-BE49-F238E27FC236}">
              <a16:creationId xmlns:a16="http://schemas.microsoft.com/office/drawing/2014/main" xmlns="" id="{00000000-0008-0000-0000-0000A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09" name="Rectángulo 180">
          <a:extLst>
            <a:ext uri="{FF2B5EF4-FFF2-40B4-BE49-F238E27FC236}">
              <a16:creationId xmlns:a16="http://schemas.microsoft.com/office/drawing/2014/main" xmlns="" id="{00000000-0008-0000-0000-0000A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10" name="Rectángulo 181">
          <a:extLst>
            <a:ext uri="{FF2B5EF4-FFF2-40B4-BE49-F238E27FC236}">
              <a16:creationId xmlns:a16="http://schemas.microsoft.com/office/drawing/2014/main" xmlns="" id="{00000000-0008-0000-0000-0000A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0411" name="Rectángulo 182">
          <a:extLst>
            <a:ext uri="{FF2B5EF4-FFF2-40B4-BE49-F238E27FC236}">
              <a16:creationId xmlns:a16="http://schemas.microsoft.com/office/drawing/2014/main" xmlns="" id="{00000000-0008-0000-0000-0000A761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12" name="Rectángulo 183">
          <a:extLst>
            <a:ext uri="{FF2B5EF4-FFF2-40B4-BE49-F238E27FC236}">
              <a16:creationId xmlns:a16="http://schemas.microsoft.com/office/drawing/2014/main" xmlns="" id="{00000000-0008-0000-0000-0000A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13" name="Rectángulo 184">
          <a:extLst>
            <a:ext uri="{FF2B5EF4-FFF2-40B4-BE49-F238E27FC236}">
              <a16:creationId xmlns:a16="http://schemas.microsoft.com/office/drawing/2014/main" xmlns="" id="{00000000-0008-0000-0000-0000A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14" name="Rectángulo 185">
          <a:extLst>
            <a:ext uri="{FF2B5EF4-FFF2-40B4-BE49-F238E27FC236}">
              <a16:creationId xmlns:a16="http://schemas.microsoft.com/office/drawing/2014/main" xmlns="" id="{00000000-0008-0000-0000-0000A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15" name="Rectángulo 186">
          <a:extLst>
            <a:ext uri="{FF2B5EF4-FFF2-40B4-BE49-F238E27FC236}">
              <a16:creationId xmlns:a16="http://schemas.microsoft.com/office/drawing/2014/main" xmlns="" id="{00000000-0008-0000-0000-0000A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16" name="Rectángulo 187">
          <a:extLst>
            <a:ext uri="{FF2B5EF4-FFF2-40B4-BE49-F238E27FC236}">
              <a16:creationId xmlns:a16="http://schemas.microsoft.com/office/drawing/2014/main" xmlns="" id="{00000000-0008-0000-0000-0000A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17" name="Rectángulo 188">
          <a:extLst>
            <a:ext uri="{FF2B5EF4-FFF2-40B4-BE49-F238E27FC236}">
              <a16:creationId xmlns:a16="http://schemas.microsoft.com/office/drawing/2014/main" xmlns="" id="{00000000-0008-0000-0000-0000A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18" name="Rectángulo 189">
          <a:extLst>
            <a:ext uri="{FF2B5EF4-FFF2-40B4-BE49-F238E27FC236}">
              <a16:creationId xmlns:a16="http://schemas.microsoft.com/office/drawing/2014/main" xmlns="" id="{00000000-0008-0000-0000-0000A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19" name="Rectángulo 190">
          <a:extLst>
            <a:ext uri="{FF2B5EF4-FFF2-40B4-BE49-F238E27FC236}">
              <a16:creationId xmlns:a16="http://schemas.microsoft.com/office/drawing/2014/main" xmlns="" id="{00000000-0008-0000-0000-0000A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20" name="Rectángulo 191">
          <a:extLst>
            <a:ext uri="{FF2B5EF4-FFF2-40B4-BE49-F238E27FC236}">
              <a16:creationId xmlns:a16="http://schemas.microsoft.com/office/drawing/2014/main" xmlns="" id="{00000000-0008-0000-0000-0000B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21" name="Rectángulo 192">
          <a:extLst>
            <a:ext uri="{FF2B5EF4-FFF2-40B4-BE49-F238E27FC236}">
              <a16:creationId xmlns:a16="http://schemas.microsoft.com/office/drawing/2014/main" xmlns="" id="{00000000-0008-0000-0000-0000B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22" name="Rectángulo 193">
          <a:extLst>
            <a:ext uri="{FF2B5EF4-FFF2-40B4-BE49-F238E27FC236}">
              <a16:creationId xmlns:a16="http://schemas.microsoft.com/office/drawing/2014/main" xmlns="" id="{00000000-0008-0000-0000-0000B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23" name="Rectángulo 194">
          <a:extLst>
            <a:ext uri="{FF2B5EF4-FFF2-40B4-BE49-F238E27FC236}">
              <a16:creationId xmlns:a16="http://schemas.microsoft.com/office/drawing/2014/main" xmlns="" id="{00000000-0008-0000-0000-0000B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24" name="Rectángulo 195">
          <a:extLst>
            <a:ext uri="{FF2B5EF4-FFF2-40B4-BE49-F238E27FC236}">
              <a16:creationId xmlns:a16="http://schemas.microsoft.com/office/drawing/2014/main" xmlns="" id="{00000000-0008-0000-0000-0000B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25" name="Rectángulo 196">
          <a:extLst>
            <a:ext uri="{FF2B5EF4-FFF2-40B4-BE49-F238E27FC236}">
              <a16:creationId xmlns:a16="http://schemas.microsoft.com/office/drawing/2014/main" xmlns="" id="{00000000-0008-0000-0000-0000B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26" name="Rectángulo 197">
          <a:extLst>
            <a:ext uri="{FF2B5EF4-FFF2-40B4-BE49-F238E27FC236}">
              <a16:creationId xmlns:a16="http://schemas.microsoft.com/office/drawing/2014/main" xmlns="" id="{00000000-0008-0000-0000-0000B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27" name="Rectángulo 198">
          <a:extLst>
            <a:ext uri="{FF2B5EF4-FFF2-40B4-BE49-F238E27FC236}">
              <a16:creationId xmlns:a16="http://schemas.microsoft.com/office/drawing/2014/main" xmlns="" id="{00000000-0008-0000-0000-0000B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28" name="Rectángulo 199">
          <a:extLst>
            <a:ext uri="{FF2B5EF4-FFF2-40B4-BE49-F238E27FC236}">
              <a16:creationId xmlns:a16="http://schemas.microsoft.com/office/drawing/2014/main" xmlns="" id="{00000000-0008-0000-0000-0000B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29" name="Rectángulo 200">
          <a:extLst>
            <a:ext uri="{FF2B5EF4-FFF2-40B4-BE49-F238E27FC236}">
              <a16:creationId xmlns:a16="http://schemas.microsoft.com/office/drawing/2014/main" xmlns="" id="{00000000-0008-0000-0000-0000B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30" name="Rectángulo 201">
          <a:extLst>
            <a:ext uri="{FF2B5EF4-FFF2-40B4-BE49-F238E27FC236}">
              <a16:creationId xmlns:a16="http://schemas.microsoft.com/office/drawing/2014/main" xmlns="" id="{00000000-0008-0000-0000-0000B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31" name="Rectángulo 202">
          <a:extLst>
            <a:ext uri="{FF2B5EF4-FFF2-40B4-BE49-F238E27FC236}">
              <a16:creationId xmlns:a16="http://schemas.microsoft.com/office/drawing/2014/main" xmlns="" id="{00000000-0008-0000-0000-0000B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32" name="Rectángulo 203">
          <a:extLst>
            <a:ext uri="{FF2B5EF4-FFF2-40B4-BE49-F238E27FC236}">
              <a16:creationId xmlns:a16="http://schemas.microsoft.com/office/drawing/2014/main" xmlns="" id="{00000000-0008-0000-0000-0000B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33" name="Rectángulo 204">
          <a:extLst>
            <a:ext uri="{FF2B5EF4-FFF2-40B4-BE49-F238E27FC236}">
              <a16:creationId xmlns:a16="http://schemas.microsoft.com/office/drawing/2014/main" xmlns="" id="{00000000-0008-0000-0000-0000B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34" name="Rectángulo 205">
          <a:extLst>
            <a:ext uri="{FF2B5EF4-FFF2-40B4-BE49-F238E27FC236}">
              <a16:creationId xmlns:a16="http://schemas.microsoft.com/office/drawing/2014/main" xmlns="" id="{00000000-0008-0000-0000-0000B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35" name="Rectángulo 206">
          <a:extLst>
            <a:ext uri="{FF2B5EF4-FFF2-40B4-BE49-F238E27FC236}">
              <a16:creationId xmlns:a16="http://schemas.microsoft.com/office/drawing/2014/main" xmlns="" id="{00000000-0008-0000-0000-0000B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36" name="Rectángulo 207">
          <a:extLst>
            <a:ext uri="{FF2B5EF4-FFF2-40B4-BE49-F238E27FC236}">
              <a16:creationId xmlns:a16="http://schemas.microsoft.com/office/drawing/2014/main" xmlns="" id="{00000000-0008-0000-0000-0000C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37" name="Rectángulo 208">
          <a:extLst>
            <a:ext uri="{FF2B5EF4-FFF2-40B4-BE49-F238E27FC236}">
              <a16:creationId xmlns:a16="http://schemas.microsoft.com/office/drawing/2014/main" xmlns="" id="{00000000-0008-0000-0000-0000C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38" name="Rectángulo 209">
          <a:extLst>
            <a:ext uri="{FF2B5EF4-FFF2-40B4-BE49-F238E27FC236}">
              <a16:creationId xmlns:a16="http://schemas.microsoft.com/office/drawing/2014/main" xmlns="" id="{00000000-0008-0000-0000-0000C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0439" name="Rectángulo 210">
          <a:extLst>
            <a:ext uri="{FF2B5EF4-FFF2-40B4-BE49-F238E27FC236}">
              <a16:creationId xmlns:a16="http://schemas.microsoft.com/office/drawing/2014/main" xmlns="" id="{00000000-0008-0000-0000-0000C361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40" name="Rectángulo 211">
          <a:extLst>
            <a:ext uri="{FF2B5EF4-FFF2-40B4-BE49-F238E27FC236}">
              <a16:creationId xmlns:a16="http://schemas.microsoft.com/office/drawing/2014/main" xmlns="" id="{00000000-0008-0000-0000-0000C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41" name="Rectángulo 212">
          <a:extLst>
            <a:ext uri="{FF2B5EF4-FFF2-40B4-BE49-F238E27FC236}">
              <a16:creationId xmlns:a16="http://schemas.microsoft.com/office/drawing/2014/main" xmlns="" id="{00000000-0008-0000-0000-0000C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42" name="Rectángulo 213">
          <a:extLst>
            <a:ext uri="{FF2B5EF4-FFF2-40B4-BE49-F238E27FC236}">
              <a16:creationId xmlns:a16="http://schemas.microsoft.com/office/drawing/2014/main" xmlns="" id="{00000000-0008-0000-0000-0000C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43" name="Rectángulo 214">
          <a:extLst>
            <a:ext uri="{FF2B5EF4-FFF2-40B4-BE49-F238E27FC236}">
              <a16:creationId xmlns:a16="http://schemas.microsoft.com/office/drawing/2014/main" xmlns="" id="{00000000-0008-0000-0000-0000C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44" name="Rectángulo 215">
          <a:extLst>
            <a:ext uri="{FF2B5EF4-FFF2-40B4-BE49-F238E27FC236}">
              <a16:creationId xmlns:a16="http://schemas.microsoft.com/office/drawing/2014/main" xmlns="" id="{00000000-0008-0000-0000-0000C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45" name="Rectángulo 216">
          <a:extLst>
            <a:ext uri="{FF2B5EF4-FFF2-40B4-BE49-F238E27FC236}">
              <a16:creationId xmlns:a16="http://schemas.microsoft.com/office/drawing/2014/main" xmlns="" id="{00000000-0008-0000-0000-0000C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46" name="Rectángulo 217">
          <a:extLst>
            <a:ext uri="{FF2B5EF4-FFF2-40B4-BE49-F238E27FC236}">
              <a16:creationId xmlns:a16="http://schemas.microsoft.com/office/drawing/2014/main" xmlns="" id="{00000000-0008-0000-0000-0000C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47" name="Rectángulo 218">
          <a:extLst>
            <a:ext uri="{FF2B5EF4-FFF2-40B4-BE49-F238E27FC236}">
              <a16:creationId xmlns:a16="http://schemas.microsoft.com/office/drawing/2014/main" xmlns="" id="{00000000-0008-0000-0000-0000C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48" name="Rectángulo 219">
          <a:extLst>
            <a:ext uri="{FF2B5EF4-FFF2-40B4-BE49-F238E27FC236}">
              <a16:creationId xmlns:a16="http://schemas.microsoft.com/office/drawing/2014/main" xmlns="" id="{00000000-0008-0000-0000-0000C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49" name="Rectángulo 220">
          <a:extLst>
            <a:ext uri="{FF2B5EF4-FFF2-40B4-BE49-F238E27FC236}">
              <a16:creationId xmlns:a16="http://schemas.microsoft.com/office/drawing/2014/main" xmlns="" id="{00000000-0008-0000-0000-0000C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50" name="Rectángulo 221">
          <a:extLst>
            <a:ext uri="{FF2B5EF4-FFF2-40B4-BE49-F238E27FC236}">
              <a16:creationId xmlns:a16="http://schemas.microsoft.com/office/drawing/2014/main" xmlns="" id="{00000000-0008-0000-0000-0000C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51" name="Rectángulo 222">
          <a:extLst>
            <a:ext uri="{FF2B5EF4-FFF2-40B4-BE49-F238E27FC236}">
              <a16:creationId xmlns:a16="http://schemas.microsoft.com/office/drawing/2014/main" xmlns="" id="{00000000-0008-0000-0000-0000C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52" name="Rectángulo 223">
          <a:extLst>
            <a:ext uri="{FF2B5EF4-FFF2-40B4-BE49-F238E27FC236}">
              <a16:creationId xmlns:a16="http://schemas.microsoft.com/office/drawing/2014/main" xmlns="" id="{00000000-0008-0000-0000-0000D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53" name="Rectángulo 224">
          <a:extLst>
            <a:ext uri="{FF2B5EF4-FFF2-40B4-BE49-F238E27FC236}">
              <a16:creationId xmlns:a16="http://schemas.microsoft.com/office/drawing/2014/main" xmlns="" id="{00000000-0008-0000-0000-0000D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54" name="Rectángulo 225">
          <a:extLst>
            <a:ext uri="{FF2B5EF4-FFF2-40B4-BE49-F238E27FC236}">
              <a16:creationId xmlns:a16="http://schemas.microsoft.com/office/drawing/2014/main" xmlns="" id="{00000000-0008-0000-0000-0000D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55" name="Rectángulo 226">
          <a:extLst>
            <a:ext uri="{FF2B5EF4-FFF2-40B4-BE49-F238E27FC236}">
              <a16:creationId xmlns:a16="http://schemas.microsoft.com/office/drawing/2014/main" xmlns="" id="{00000000-0008-0000-0000-0000D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56" name="Rectángulo 227">
          <a:extLst>
            <a:ext uri="{FF2B5EF4-FFF2-40B4-BE49-F238E27FC236}">
              <a16:creationId xmlns:a16="http://schemas.microsoft.com/office/drawing/2014/main" xmlns="" id="{00000000-0008-0000-0000-0000D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57" name="Rectángulo 228">
          <a:extLst>
            <a:ext uri="{FF2B5EF4-FFF2-40B4-BE49-F238E27FC236}">
              <a16:creationId xmlns:a16="http://schemas.microsoft.com/office/drawing/2014/main" xmlns="" id="{00000000-0008-0000-0000-0000D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58" name="Rectángulo 229">
          <a:extLst>
            <a:ext uri="{FF2B5EF4-FFF2-40B4-BE49-F238E27FC236}">
              <a16:creationId xmlns:a16="http://schemas.microsoft.com/office/drawing/2014/main" xmlns="" id="{00000000-0008-0000-0000-0000D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59" name="Rectángulo 230">
          <a:extLst>
            <a:ext uri="{FF2B5EF4-FFF2-40B4-BE49-F238E27FC236}">
              <a16:creationId xmlns:a16="http://schemas.microsoft.com/office/drawing/2014/main" xmlns="" id="{00000000-0008-0000-0000-0000D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60" name="Rectángulo 231">
          <a:extLst>
            <a:ext uri="{FF2B5EF4-FFF2-40B4-BE49-F238E27FC236}">
              <a16:creationId xmlns:a16="http://schemas.microsoft.com/office/drawing/2014/main" xmlns="" id="{00000000-0008-0000-0000-0000D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61" name="Rectángulo 232">
          <a:extLst>
            <a:ext uri="{FF2B5EF4-FFF2-40B4-BE49-F238E27FC236}">
              <a16:creationId xmlns:a16="http://schemas.microsoft.com/office/drawing/2014/main" xmlns="" id="{00000000-0008-0000-0000-0000D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62" name="Rectángulo 233">
          <a:extLst>
            <a:ext uri="{FF2B5EF4-FFF2-40B4-BE49-F238E27FC236}">
              <a16:creationId xmlns:a16="http://schemas.microsoft.com/office/drawing/2014/main" xmlns="" id="{00000000-0008-0000-0000-0000D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63" name="Rectángulo 234">
          <a:extLst>
            <a:ext uri="{FF2B5EF4-FFF2-40B4-BE49-F238E27FC236}">
              <a16:creationId xmlns:a16="http://schemas.microsoft.com/office/drawing/2014/main" xmlns="" id="{00000000-0008-0000-0000-0000D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64" name="Rectángulo 235">
          <a:extLst>
            <a:ext uri="{FF2B5EF4-FFF2-40B4-BE49-F238E27FC236}">
              <a16:creationId xmlns:a16="http://schemas.microsoft.com/office/drawing/2014/main" xmlns="" id="{00000000-0008-0000-0000-0000D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65" name="Rectángulo 236">
          <a:extLst>
            <a:ext uri="{FF2B5EF4-FFF2-40B4-BE49-F238E27FC236}">
              <a16:creationId xmlns:a16="http://schemas.microsoft.com/office/drawing/2014/main" xmlns="" id="{00000000-0008-0000-0000-0000D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0466" name="Rectángulo 237">
          <a:extLst>
            <a:ext uri="{FF2B5EF4-FFF2-40B4-BE49-F238E27FC236}">
              <a16:creationId xmlns:a16="http://schemas.microsoft.com/office/drawing/2014/main" xmlns="" id="{00000000-0008-0000-0000-0000DE61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67" name="Rectángulo 238">
          <a:extLst>
            <a:ext uri="{FF2B5EF4-FFF2-40B4-BE49-F238E27FC236}">
              <a16:creationId xmlns:a16="http://schemas.microsoft.com/office/drawing/2014/main" xmlns="" id="{00000000-0008-0000-0000-0000D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68" name="Rectángulo 239">
          <a:extLst>
            <a:ext uri="{FF2B5EF4-FFF2-40B4-BE49-F238E27FC236}">
              <a16:creationId xmlns:a16="http://schemas.microsoft.com/office/drawing/2014/main" xmlns="" id="{00000000-0008-0000-0000-0000E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69" name="Rectángulo 240">
          <a:extLst>
            <a:ext uri="{FF2B5EF4-FFF2-40B4-BE49-F238E27FC236}">
              <a16:creationId xmlns:a16="http://schemas.microsoft.com/office/drawing/2014/main" xmlns="" id="{00000000-0008-0000-0000-0000E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70" name="Rectángulo 241">
          <a:extLst>
            <a:ext uri="{FF2B5EF4-FFF2-40B4-BE49-F238E27FC236}">
              <a16:creationId xmlns:a16="http://schemas.microsoft.com/office/drawing/2014/main" xmlns="" id="{00000000-0008-0000-0000-0000E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71" name="Rectángulo 242">
          <a:extLst>
            <a:ext uri="{FF2B5EF4-FFF2-40B4-BE49-F238E27FC236}">
              <a16:creationId xmlns:a16="http://schemas.microsoft.com/office/drawing/2014/main" xmlns="" id="{00000000-0008-0000-0000-0000E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72" name="Rectángulo 243">
          <a:extLst>
            <a:ext uri="{FF2B5EF4-FFF2-40B4-BE49-F238E27FC236}">
              <a16:creationId xmlns:a16="http://schemas.microsoft.com/office/drawing/2014/main" xmlns="" id="{00000000-0008-0000-0000-0000E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73" name="Rectángulo 244">
          <a:extLst>
            <a:ext uri="{FF2B5EF4-FFF2-40B4-BE49-F238E27FC236}">
              <a16:creationId xmlns:a16="http://schemas.microsoft.com/office/drawing/2014/main" xmlns="" id="{00000000-0008-0000-0000-0000E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74" name="Rectángulo 245">
          <a:extLst>
            <a:ext uri="{FF2B5EF4-FFF2-40B4-BE49-F238E27FC236}">
              <a16:creationId xmlns:a16="http://schemas.microsoft.com/office/drawing/2014/main" xmlns="" id="{00000000-0008-0000-0000-0000E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75" name="Rectángulo 246">
          <a:extLst>
            <a:ext uri="{FF2B5EF4-FFF2-40B4-BE49-F238E27FC236}">
              <a16:creationId xmlns:a16="http://schemas.microsoft.com/office/drawing/2014/main" xmlns="" id="{00000000-0008-0000-0000-0000E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76" name="Rectángulo 247">
          <a:extLst>
            <a:ext uri="{FF2B5EF4-FFF2-40B4-BE49-F238E27FC236}">
              <a16:creationId xmlns:a16="http://schemas.microsoft.com/office/drawing/2014/main" xmlns="" id="{00000000-0008-0000-0000-0000E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77" name="Rectángulo 248">
          <a:extLst>
            <a:ext uri="{FF2B5EF4-FFF2-40B4-BE49-F238E27FC236}">
              <a16:creationId xmlns:a16="http://schemas.microsoft.com/office/drawing/2014/main" xmlns="" id="{00000000-0008-0000-0000-0000E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78" name="Rectángulo 249">
          <a:extLst>
            <a:ext uri="{FF2B5EF4-FFF2-40B4-BE49-F238E27FC236}">
              <a16:creationId xmlns:a16="http://schemas.microsoft.com/office/drawing/2014/main" xmlns="" id="{00000000-0008-0000-0000-0000E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79" name="Rectángulo 250">
          <a:extLst>
            <a:ext uri="{FF2B5EF4-FFF2-40B4-BE49-F238E27FC236}">
              <a16:creationId xmlns:a16="http://schemas.microsoft.com/office/drawing/2014/main" xmlns="" id="{00000000-0008-0000-0000-0000E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80" name="Rectángulo 251">
          <a:extLst>
            <a:ext uri="{FF2B5EF4-FFF2-40B4-BE49-F238E27FC236}">
              <a16:creationId xmlns:a16="http://schemas.microsoft.com/office/drawing/2014/main" xmlns="" id="{00000000-0008-0000-0000-0000E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81" name="Rectángulo 252">
          <a:extLst>
            <a:ext uri="{FF2B5EF4-FFF2-40B4-BE49-F238E27FC236}">
              <a16:creationId xmlns:a16="http://schemas.microsoft.com/office/drawing/2014/main" xmlns="" id="{00000000-0008-0000-0000-0000E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82" name="Rectángulo 253">
          <a:extLst>
            <a:ext uri="{FF2B5EF4-FFF2-40B4-BE49-F238E27FC236}">
              <a16:creationId xmlns:a16="http://schemas.microsoft.com/office/drawing/2014/main" xmlns="" id="{00000000-0008-0000-0000-0000E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83" name="Rectángulo 254">
          <a:extLst>
            <a:ext uri="{FF2B5EF4-FFF2-40B4-BE49-F238E27FC236}">
              <a16:creationId xmlns:a16="http://schemas.microsoft.com/office/drawing/2014/main" xmlns="" id="{00000000-0008-0000-0000-0000E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84" name="Rectángulo 255">
          <a:extLst>
            <a:ext uri="{FF2B5EF4-FFF2-40B4-BE49-F238E27FC236}">
              <a16:creationId xmlns:a16="http://schemas.microsoft.com/office/drawing/2014/main" xmlns="" id="{00000000-0008-0000-0000-0000F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85" name="Rectángulo 256">
          <a:extLst>
            <a:ext uri="{FF2B5EF4-FFF2-40B4-BE49-F238E27FC236}">
              <a16:creationId xmlns:a16="http://schemas.microsoft.com/office/drawing/2014/main" xmlns="" id="{00000000-0008-0000-0000-0000F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86" name="Rectángulo 257">
          <a:extLst>
            <a:ext uri="{FF2B5EF4-FFF2-40B4-BE49-F238E27FC236}">
              <a16:creationId xmlns:a16="http://schemas.microsoft.com/office/drawing/2014/main" xmlns="" id="{00000000-0008-0000-0000-0000F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87" name="Rectángulo 258">
          <a:extLst>
            <a:ext uri="{FF2B5EF4-FFF2-40B4-BE49-F238E27FC236}">
              <a16:creationId xmlns:a16="http://schemas.microsoft.com/office/drawing/2014/main" xmlns="" id="{00000000-0008-0000-0000-0000F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88" name="Rectángulo 259">
          <a:extLst>
            <a:ext uri="{FF2B5EF4-FFF2-40B4-BE49-F238E27FC236}">
              <a16:creationId xmlns:a16="http://schemas.microsoft.com/office/drawing/2014/main" xmlns="" id="{00000000-0008-0000-0000-0000F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89" name="Rectángulo 260">
          <a:extLst>
            <a:ext uri="{FF2B5EF4-FFF2-40B4-BE49-F238E27FC236}">
              <a16:creationId xmlns:a16="http://schemas.microsoft.com/office/drawing/2014/main" xmlns="" id="{00000000-0008-0000-0000-0000F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90" name="Rectángulo 261">
          <a:extLst>
            <a:ext uri="{FF2B5EF4-FFF2-40B4-BE49-F238E27FC236}">
              <a16:creationId xmlns:a16="http://schemas.microsoft.com/office/drawing/2014/main" xmlns="" id="{00000000-0008-0000-0000-0000F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91" name="Rectángulo 262">
          <a:extLst>
            <a:ext uri="{FF2B5EF4-FFF2-40B4-BE49-F238E27FC236}">
              <a16:creationId xmlns:a16="http://schemas.microsoft.com/office/drawing/2014/main" xmlns="" id="{00000000-0008-0000-0000-0000F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92" name="Rectángulo 263">
          <a:extLst>
            <a:ext uri="{FF2B5EF4-FFF2-40B4-BE49-F238E27FC236}">
              <a16:creationId xmlns:a16="http://schemas.microsoft.com/office/drawing/2014/main" xmlns="" id="{00000000-0008-0000-0000-0000F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0493" name="Rectángulo 264">
          <a:extLst>
            <a:ext uri="{FF2B5EF4-FFF2-40B4-BE49-F238E27FC236}">
              <a16:creationId xmlns:a16="http://schemas.microsoft.com/office/drawing/2014/main" xmlns="" id="{00000000-0008-0000-0000-0000F961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94" name="Rectángulo 265">
          <a:extLst>
            <a:ext uri="{FF2B5EF4-FFF2-40B4-BE49-F238E27FC236}">
              <a16:creationId xmlns:a16="http://schemas.microsoft.com/office/drawing/2014/main" xmlns="" id="{00000000-0008-0000-0000-0000F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95" name="Rectángulo 266">
          <a:extLst>
            <a:ext uri="{FF2B5EF4-FFF2-40B4-BE49-F238E27FC236}">
              <a16:creationId xmlns:a16="http://schemas.microsoft.com/office/drawing/2014/main" xmlns="" id="{00000000-0008-0000-0000-0000F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96" name="Rectángulo 267">
          <a:extLst>
            <a:ext uri="{FF2B5EF4-FFF2-40B4-BE49-F238E27FC236}">
              <a16:creationId xmlns:a16="http://schemas.microsoft.com/office/drawing/2014/main" xmlns="" id="{00000000-0008-0000-0000-0000F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97" name="Rectángulo 268">
          <a:extLst>
            <a:ext uri="{FF2B5EF4-FFF2-40B4-BE49-F238E27FC236}">
              <a16:creationId xmlns:a16="http://schemas.microsoft.com/office/drawing/2014/main" xmlns="" id="{00000000-0008-0000-0000-0000F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98" name="Rectángulo 269">
          <a:extLst>
            <a:ext uri="{FF2B5EF4-FFF2-40B4-BE49-F238E27FC236}">
              <a16:creationId xmlns:a16="http://schemas.microsoft.com/office/drawing/2014/main" xmlns="" id="{00000000-0008-0000-0000-0000F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499" name="Rectángulo 270">
          <a:extLst>
            <a:ext uri="{FF2B5EF4-FFF2-40B4-BE49-F238E27FC236}">
              <a16:creationId xmlns:a16="http://schemas.microsoft.com/office/drawing/2014/main" xmlns="" id="{00000000-0008-0000-0000-0000F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00" name="Rectángulo 271">
          <a:extLst>
            <a:ext uri="{FF2B5EF4-FFF2-40B4-BE49-F238E27FC236}">
              <a16:creationId xmlns:a16="http://schemas.microsoft.com/office/drawing/2014/main" xmlns="" id="{00000000-0008-0000-0000-00000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01" name="Rectángulo 272">
          <a:extLst>
            <a:ext uri="{FF2B5EF4-FFF2-40B4-BE49-F238E27FC236}">
              <a16:creationId xmlns:a16="http://schemas.microsoft.com/office/drawing/2014/main" xmlns="" id="{00000000-0008-0000-0000-00000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02" name="Rectángulo 273">
          <a:extLst>
            <a:ext uri="{FF2B5EF4-FFF2-40B4-BE49-F238E27FC236}">
              <a16:creationId xmlns:a16="http://schemas.microsoft.com/office/drawing/2014/main" xmlns="" id="{00000000-0008-0000-0000-00000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03" name="Rectángulo 274">
          <a:extLst>
            <a:ext uri="{FF2B5EF4-FFF2-40B4-BE49-F238E27FC236}">
              <a16:creationId xmlns:a16="http://schemas.microsoft.com/office/drawing/2014/main" xmlns="" id="{00000000-0008-0000-0000-00000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04" name="Rectángulo 275">
          <a:extLst>
            <a:ext uri="{FF2B5EF4-FFF2-40B4-BE49-F238E27FC236}">
              <a16:creationId xmlns:a16="http://schemas.microsoft.com/office/drawing/2014/main" xmlns="" id="{00000000-0008-0000-0000-00000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05" name="Rectángulo 276">
          <a:extLst>
            <a:ext uri="{FF2B5EF4-FFF2-40B4-BE49-F238E27FC236}">
              <a16:creationId xmlns:a16="http://schemas.microsoft.com/office/drawing/2014/main" xmlns="" id="{00000000-0008-0000-0000-00000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06" name="Rectángulo 277">
          <a:extLst>
            <a:ext uri="{FF2B5EF4-FFF2-40B4-BE49-F238E27FC236}">
              <a16:creationId xmlns:a16="http://schemas.microsoft.com/office/drawing/2014/main" xmlns="" id="{00000000-0008-0000-0000-00000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07" name="Rectángulo 278">
          <a:extLst>
            <a:ext uri="{FF2B5EF4-FFF2-40B4-BE49-F238E27FC236}">
              <a16:creationId xmlns:a16="http://schemas.microsoft.com/office/drawing/2014/main" xmlns="" id="{00000000-0008-0000-0000-00000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08" name="Rectángulo 279">
          <a:extLst>
            <a:ext uri="{FF2B5EF4-FFF2-40B4-BE49-F238E27FC236}">
              <a16:creationId xmlns:a16="http://schemas.microsoft.com/office/drawing/2014/main" xmlns="" id="{00000000-0008-0000-0000-00000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09" name="Rectángulo 280">
          <a:extLst>
            <a:ext uri="{FF2B5EF4-FFF2-40B4-BE49-F238E27FC236}">
              <a16:creationId xmlns:a16="http://schemas.microsoft.com/office/drawing/2014/main" xmlns="" id="{00000000-0008-0000-0000-00000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10" name="Rectángulo 281">
          <a:extLst>
            <a:ext uri="{FF2B5EF4-FFF2-40B4-BE49-F238E27FC236}">
              <a16:creationId xmlns:a16="http://schemas.microsoft.com/office/drawing/2014/main" xmlns="" id="{00000000-0008-0000-0000-00000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11" name="Rectángulo 282">
          <a:extLst>
            <a:ext uri="{FF2B5EF4-FFF2-40B4-BE49-F238E27FC236}">
              <a16:creationId xmlns:a16="http://schemas.microsoft.com/office/drawing/2014/main" xmlns="" id="{00000000-0008-0000-0000-00000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12" name="Rectángulo 283">
          <a:extLst>
            <a:ext uri="{FF2B5EF4-FFF2-40B4-BE49-F238E27FC236}">
              <a16:creationId xmlns:a16="http://schemas.microsoft.com/office/drawing/2014/main" xmlns="" id="{00000000-0008-0000-0000-00000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13" name="Rectángulo 284">
          <a:extLst>
            <a:ext uri="{FF2B5EF4-FFF2-40B4-BE49-F238E27FC236}">
              <a16:creationId xmlns:a16="http://schemas.microsoft.com/office/drawing/2014/main" xmlns="" id="{00000000-0008-0000-0000-00000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14" name="Rectángulo 285">
          <a:extLst>
            <a:ext uri="{FF2B5EF4-FFF2-40B4-BE49-F238E27FC236}">
              <a16:creationId xmlns:a16="http://schemas.microsoft.com/office/drawing/2014/main" xmlns="" id="{00000000-0008-0000-0000-00000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15" name="Rectángulo 286">
          <a:extLst>
            <a:ext uri="{FF2B5EF4-FFF2-40B4-BE49-F238E27FC236}">
              <a16:creationId xmlns:a16="http://schemas.microsoft.com/office/drawing/2014/main" xmlns="" id="{00000000-0008-0000-0000-00000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16" name="Rectángulo 287">
          <a:extLst>
            <a:ext uri="{FF2B5EF4-FFF2-40B4-BE49-F238E27FC236}">
              <a16:creationId xmlns:a16="http://schemas.microsoft.com/office/drawing/2014/main" xmlns="" id="{00000000-0008-0000-0000-00001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17" name="Rectángulo 288">
          <a:extLst>
            <a:ext uri="{FF2B5EF4-FFF2-40B4-BE49-F238E27FC236}">
              <a16:creationId xmlns:a16="http://schemas.microsoft.com/office/drawing/2014/main" xmlns="" id="{00000000-0008-0000-0000-00001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18" name="Rectángulo 289">
          <a:extLst>
            <a:ext uri="{FF2B5EF4-FFF2-40B4-BE49-F238E27FC236}">
              <a16:creationId xmlns:a16="http://schemas.microsoft.com/office/drawing/2014/main" xmlns="" id="{00000000-0008-0000-0000-00001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19" name="Rectángulo 290">
          <a:extLst>
            <a:ext uri="{FF2B5EF4-FFF2-40B4-BE49-F238E27FC236}">
              <a16:creationId xmlns:a16="http://schemas.microsoft.com/office/drawing/2014/main" xmlns="" id="{00000000-0008-0000-0000-00001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20" name="Rectángulo 291">
          <a:extLst>
            <a:ext uri="{FF2B5EF4-FFF2-40B4-BE49-F238E27FC236}">
              <a16:creationId xmlns:a16="http://schemas.microsoft.com/office/drawing/2014/main" xmlns="" id="{00000000-0008-0000-0000-00001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21" name="Rectángulo 292">
          <a:extLst>
            <a:ext uri="{FF2B5EF4-FFF2-40B4-BE49-F238E27FC236}">
              <a16:creationId xmlns:a16="http://schemas.microsoft.com/office/drawing/2014/main" xmlns="" id="{00000000-0008-0000-0000-00001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22" name="Rectángulo 293">
          <a:extLst>
            <a:ext uri="{FF2B5EF4-FFF2-40B4-BE49-F238E27FC236}">
              <a16:creationId xmlns:a16="http://schemas.microsoft.com/office/drawing/2014/main" xmlns="" id="{00000000-0008-0000-0000-00001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23" name="Rectángulo 294">
          <a:extLst>
            <a:ext uri="{FF2B5EF4-FFF2-40B4-BE49-F238E27FC236}">
              <a16:creationId xmlns:a16="http://schemas.microsoft.com/office/drawing/2014/main" xmlns="" id="{00000000-0008-0000-0000-00001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24" name="Rectángulo 295">
          <a:extLst>
            <a:ext uri="{FF2B5EF4-FFF2-40B4-BE49-F238E27FC236}">
              <a16:creationId xmlns:a16="http://schemas.microsoft.com/office/drawing/2014/main" xmlns="" id="{00000000-0008-0000-0000-00001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25" name="Rectángulo 296">
          <a:extLst>
            <a:ext uri="{FF2B5EF4-FFF2-40B4-BE49-F238E27FC236}">
              <a16:creationId xmlns:a16="http://schemas.microsoft.com/office/drawing/2014/main" xmlns="" id="{00000000-0008-0000-0000-00001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26" name="Rectángulo 297">
          <a:extLst>
            <a:ext uri="{FF2B5EF4-FFF2-40B4-BE49-F238E27FC236}">
              <a16:creationId xmlns:a16="http://schemas.microsoft.com/office/drawing/2014/main" xmlns="" id="{00000000-0008-0000-0000-00001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27" name="Rectángulo 298">
          <a:extLst>
            <a:ext uri="{FF2B5EF4-FFF2-40B4-BE49-F238E27FC236}">
              <a16:creationId xmlns:a16="http://schemas.microsoft.com/office/drawing/2014/main" xmlns="" id="{00000000-0008-0000-0000-00001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28" name="Rectángulo 299">
          <a:extLst>
            <a:ext uri="{FF2B5EF4-FFF2-40B4-BE49-F238E27FC236}">
              <a16:creationId xmlns:a16="http://schemas.microsoft.com/office/drawing/2014/main" xmlns="" id="{00000000-0008-0000-0000-00001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29" name="Rectángulo 300">
          <a:extLst>
            <a:ext uri="{FF2B5EF4-FFF2-40B4-BE49-F238E27FC236}">
              <a16:creationId xmlns:a16="http://schemas.microsoft.com/office/drawing/2014/main" xmlns="" id="{00000000-0008-0000-0000-00001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30" name="Rectángulo 301">
          <a:extLst>
            <a:ext uri="{FF2B5EF4-FFF2-40B4-BE49-F238E27FC236}">
              <a16:creationId xmlns:a16="http://schemas.microsoft.com/office/drawing/2014/main" xmlns="" id="{00000000-0008-0000-0000-00001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31" name="Rectángulo 302">
          <a:extLst>
            <a:ext uri="{FF2B5EF4-FFF2-40B4-BE49-F238E27FC236}">
              <a16:creationId xmlns:a16="http://schemas.microsoft.com/office/drawing/2014/main" xmlns="" id="{00000000-0008-0000-0000-00001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32" name="Rectángulo 303">
          <a:extLst>
            <a:ext uri="{FF2B5EF4-FFF2-40B4-BE49-F238E27FC236}">
              <a16:creationId xmlns:a16="http://schemas.microsoft.com/office/drawing/2014/main" xmlns="" id="{00000000-0008-0000-0000-00002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33" name="Rectángulo 304">
          <a:extLst>
            <a:ext uri="{FF2B5EF4-FFF2-40B4-BE49-F238E27FC236}">
              <a16:creationId xmlns:a16="http://schemas.microsoft.com/office/drawing/2014/main" xmlns="" id="{00000000-0008-0000-0000-00002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34" name="Rectángulo 305">
          <a:extLst>
            <a:ext uri="{FF2B5EF4-FFF2-40B4-BE49-F238E27FC236}">
              <a16:creationId xmlns:a16="http://schemas.microsoft.com/office/drawing/2014/main" xmlns="" id="{00000000-0008-0000-0000-00002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35" name="Rectángulo 306">
          <a:extLst>
            <a:ext uri="{FF2B5EF4-FFF2-40B4-BE49-F238E27FC236}">
              <a16:creationId xmlns:a16="http://schemas.microsoft.com/office/drawing/2014/main" xmlns="" id="{00000000-0008-0000-0000-00002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36" name="Rectángulo 307">
          <a:extLst>
            <a:ext uri="{FF2B5EF4-FFF2-40B4-BE49-F238E27FC236}">
              <a16:creationId xmlns:a16="http://schemas.microsoft.com/office/drawing/2014/main" xmlns="" id="{00000000-0008-0000-0000-00002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37" name="Rectángulo 308">
          <a:extLst>
            <a:ext uri="{FF2B5EF4-FFF2-40B4-BE49-F238E27FC236}">
              <a16:creationId xmlns:a16="http://schemas.microsoft.com/office/drawing/2014/main" xmlns="" id="{00000000-0008-0000-0000-00002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38" name="Rectángulo 309">
          <a:extLst>
            <a:ext uri="{FF2B5EF4-FFF2-40B4-BE49-F238E27FC236}">
              <a16:creationId xmlns:a16="http://schemas.microsoft.com/office/drawing/2014/main" xmlns="" id="{00000000-0008-0000-0000-00002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0539" name="Rectángulo 310">
          <a:extLst>
            <a:ext uri="{FF2B5EF4-FFF2-40B4-BE49-F238E27FC236}">
              <a16:creationId xmlns:a16="http://schemas.microsoft.com/office/drawing/2014/main" xmlns="" id="{00000000-0008-0000-0000-00002762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40" name="Rectángulo 311">
          <a:extLst>
            <a:ext uri="{FF2B5EF4-FFF2-40B4-BE49-F238E27FC236}">
              <a16:creationId xmlns:a16="http://schemas.microsoft.com/office/drawing/2014/main" xmlns="" id="{00000000-0008-0000-0000-00002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41" name="Rectángulo 312">
          <a:extLst>
            <a:ext uri="{FF2B5EF4-FFF2-40B4-BE49-F238E27FC236}">
              <a16:creationId xmlns:a16="http://schemas.microsoft.com/office/drawing/2014/main" xmlns="" id="{00000000-0008-0000-0000-00002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42" name="Rectángulo 313">
          <a:extLst>
            <a:ext uri="{FF2B5EF4-FFF2-40B4-BE49-F238E27FC236}">
              <a16:creationId xmlns:a16="http://schemas.microsoft.com/office/drawing/2014/main" xmlns="" id="{00000000-0008-0000-0000-00002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43" name="Rectángulo 314">
          <a:extLst>
            <a:ext uri="{FF2B5EF4-FFF2-40B4-BE49-F238E27FC236}">
              <a16:creationId xmlns:a16="http://schemas.microsoft.com/office/drawing/2014/main" xmlns="" id="{00000000-0008-0000-0000-00002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44" name="Rectángulo 315">
          <a:extLst>
            <a:ext uri="{FF2B5EF4-FFF2-40B4-BE49-F238E27FC236}">
              <a16:creationId xmlns:a16="http://schemas.microsoft.com/office/drawing/2014/main" xmlns="" id="{00000000-0008-0000-0000-00002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45" name="Rectángulo 316">
          <a:extLst>
            <a:ext uri="{FF2B5EF4-FFF2-40B4-BE49-F238E27FC236}">
              <a16:creationId xmlns:a16="http://schemas.microsoft.com/office/drawing/2014/main" xmlns="" id="{00000000-0008-0000-0000-00002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46" name="Rectángulo 317">
          <a:extLst>
            <a:ext uri="{FF2B5EF4-FFF2-40B4-BE49-F238E27FC236}">
              <a16:creationId xmlns:a16="http://schemas.microsoft.com/office/drawing/2014/main" xmlns="" id="{00000000-0008-0000-0000-00002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47" name="Rectángulo 318">
          <a:extLst>
            <a:ext uri="{FF2B5EF4-FFF2-40B4-BE49-F238E27FC236}">
              <a16:creationId xmlns:a16="http://schemas.microsoft.com/office/drawing/2014/main" xmlns="" id="{00000000-0008-0000-0000-00002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48" name="Rectángulo 319">
          <a:extLst>
            <a:ext uri="{FF2B5EF4-FFF2-40B4-BE49-F238E27FC236}">
              <a16:creationId xmlns:a16="http://schemas.microsoft.com/office/drawing/2014/main" xmlns="" id="{00000000-0008-0000-0000-00003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49" name="Rectángulo 320">
          <a:extLst>
            <a:ext uri="{FF2B5EF4-FFF2-40B4-BE49-F238E27FC236}">
              <a16:creationId xmlns:a16="http://schemas.microsoft.com/office/drawing/2014/main" xmlns="" id="{00000000-0008-0000-0000-00003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50" name="Rectángulo 321">
          <a:extLst>
            <a:ext uri="{FF2B5EF4-FFF2-40B4-BE49-F238E27FC236}">
              <a16:creationId xmlns:a16="http://schemas.microsoft.com/office/drawing/2014/main" xmlns="" id="{00000000-0008-0000-0000-00003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51" name="Rectángulo 322">
          <a:extLst>
            <a:ext uri="{FF2B5EF4-FFF2-40B4-BE49-F238E27FC236}">
              <a16:creationId xmlns:a16="http://schemas.microsoft.com/office/drawing/2014/main" xmlns="" id="{00000000-0008-0000-0000-00003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52" name="Rectángulo 323">
          <a:extLst>
            <a:ext uri="{FF2B5EF4-FFF2-40B4-BE49-F238E27FC236}">
              <a16:creationId xmlns:a16="http://schemas.microsoft.com/office/drawing/2014/main" xmlns="" id="{00000000-0008-0000-0000-00003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53" name="Rectángulo 324">
          <a:extLst>
            <a:ext uri="{FF2B5EF4-FFF2-40B4-BE49-F238E27FC236}">
              <a16:creationId xmlns:a16="http://schemas.microsoft.com/office/drawing/2014/main" xmlns="" id="{00000000-0008-0000-0000-00003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54" name="Rectángulo 325">
          <a:extLst>
            <a:ext uri="{FF2B5EF4-FFF2-40B4-BE49-F238E27FC236}">
              <a16:creationId xmlns:a16="http://schemas.microsoft.com/office/drawing/2014/main" xmlns="" id="{00000000-0008-0000-0000-00003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55" name="Rectángulo 326">
          <a:extLst>
            <a:ext uri="{FF2B5EF4-FFF2-40B4-BE49-F238E27FC236}">
              <a16:creationId xmlns:a16="http://schemas.microsoft.com/office/drawing/2014/main" xmlns="" id="{00000000-0008-0000-0000-00003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56" name="Rectángulo 327">
          <a:extLst>
            <a:ext uri="{FF2B5EF4-FFF2-40B4-BE49-F238E27FC236}">
              <a16:creationId xmlns:a16="http://schemas.microsoft.com/office/drawing/2014/main" xmlns="" id="{00000000-0008-0000-0000-00003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57" name="Rectángulo 328">
          <a:extLst>
            <a:ext uri="{FF2B5EF4-FFF2-40B4-BE49-F238E27FC236}">
              <a16:creationId xmlns:a16="http://schemas.microsoft.com/office/drawing/2014/main" xmlns="" id="{00000000-0008-0000-0000-00003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58" name="Rectángulo 329">
          <a:extLst>
            <a:ext uri="{FF2B5EF4-FFF2-40B4-BE49-F238E27FC236}">
              <a16:creationId xmlns:a16="http://schemas.microsoft.com/office/drawing/2014/main" xmlns="" id="{00000000-0008-0000-0000-00003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59" name="Rectángulo 330">
          <a:extLst>
            <a:ext uri="{FF2B5EF4-FFF2-40B4-BE49-F238E27FC236}">
              <a16:creationId xmlns:a16="http://schemas.microsoft.com/office/drawing/2014/main" xmlns="" id="{00000000-0008-0000-0000-00003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60" name="Rectángulo 331">
          <a:extLst>
            <a:ext uri="{FF2B5EF4-FFF2-40B4-BE49-F238E27FC236}">
              <a16:creationId xmlns:a16="http://schemas.microsoft.com/office/drawing/2014/main" xmlns="" id="{00000000-0008-0000-0000-00003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61" name="Rectángulo 332">
          <a:extLst>
            <a:ext uri="{FF2B5EF4-FFF2-40B4-BE49-F238E27FC236}">
              <a16:creationId xmlns:a16="http://schemas.microsoft.com/office/drawing/2014/main" xmlns="" id="{00000000-0008-0000-0000-00003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62" name="Rectángulo 333">
          <a:extLst>
            <a:ext uri="{FF2B5EF4-FFF2-40B4-BE49-F238E27FC236}">
              <a16:creationId xmlns:a16="http://schemas.microsoft.com/office/drawing/2014/main" xmlns="" id="{00000000-0008-0000-0000-00003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63" name="Rectángulo 334">
          <a:extLst>
            <a:ext uri="{FF2B5EF4-FFF2-40B4-BE49-F238E27FC236}">
              <a16:creationId xmlns:a16="http://schemas.microsoft.com/office/drawing/2014/main" xmlns="" id="{00000000-0008-0000-0000-00003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64" name="Rectángulo 335">
          <a:extLst>
            <a:ext uri="{FF2B5EF4-FFF2-40B4-BE49-F238E27FC236}">
              <a16:creationId xmlns:a16="http://schemas.microsoft.com/office/drawing/2014/main" xmlns="" id="{00000000-0008-0000-0000-00004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65" name="Rectángulo 336">
          <a:extLst>
            <a:ext uri="{FF2B5EF4-FFF2-40B4-BE49-F238E27FC236}">
              <a16:creationId xmlns:a16="http://schemas.microsoft.com/office/drawing/2014/main" xmlns="" id="{00000000-0008-0000-0000-00004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0566" name="Rectángulo 337">
          <a:extLst>
            <a:ext uri="{FF2B5EF4-FFF2-40B4-BE49-F238E27FC236}">
              <a16:creationId xmlns:a16="http://schemas.microsoft.com/office/drawing/2014/main" xmlns="" id="{00000000-0008-0000-0000-00004262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67" name="Rectángulo 338">
          <a:extLst>
            <a:ext uri="{FF2B5EF4-FFF2-40B4-BE49-F238E27FC236}">
              <a16:creationId xmlns:a16="http://schemas.microsoft.com/office/drawing/2014/main" xmlns="" id="{00000000-0008-0000-0000-00004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68" name="Rectángulo 339">
          <a:extLst>
            <a:ext uri="{FF2B5EF4-FFF2-40B4-BE49-F238E27FC236}">
              <a16:creationId xmlns:a16="http://schemas.microsoft.com/office/drawing/2014/main" xmlns="" id="{00000000-0008-0000-0000-00004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69" name="Rectángulo 340">
          <a:extLst>
            <a:ext uri="{FF2B5EF4-FFF2-40B4-BE49-F238E27FC236}">
              <a16:creationId xmlns:a16="http://schemas.microsoft.com/office/drawing/2014/main" xmlns="" id="{00000000-0008-0000-0000-00004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70" name="Rectángulo 341">
          <a:extLst>
            <a:ext uri="{FF2B5EF4-FFF2-40B4-BE49-F238E27FC236}">
              <a16:creationId xmlns:a16="http://schemas.microsoft.com/office/drawing/2014/main" xmlns="" id="{00000000-0008-0000-0000-00004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71" name="Rectángulo 342">
          <a:extLst>
            <a:ext uri="{FF2B5EF4-FFF2-40B4-BE49-F238E27FC236}">
              <a16:creationId xmlns:a16="http://schemas.microsoft.com/office/drawing/2014/main" xmlns="" id="{00000000-0008-0000-0000-00004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72" name="Rectángulo 343">
          <a:extLst>
            <a:ext uri="{FF2B5EF4-FFF2-40B4-BE49-F238E27FC236}">
              <a16:creationId xmlns:a16="http://schemas.microsoft.com/office/drawing/2014/main" xmlns="" id="{00000000-0008-0000-0000-00004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73" name="Rectángulo 344">
          <a:extLst>
            <a:ext uri="{FF2B5EF4-FFF2-40B4-BE49-F238E27FC236}">
              <a16:creationId xmlns:a16="http://schemas.microsoft.com/office/drawing/2014/main" xmlns="" id="{00000000-0008-0000-0000-00004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74" name="Rectángulo 345">
          <a:extLst>
            <a:ext uri="{FF2B5EF4-FFF2-40B4-BE49-F238E27FC236}">
              <a16:creationId xmlns:a16="http://schemas.microsoft.com/office/drawing/2014/main" xmlns="" id="{00000000-0008-0000-0000-00004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75" name="Rectángulo 346">
          <a:extLst>
            <a:ext uri="{FF2B5EF4-FFF2-40B4-BE49-F238E27FC236}">
              <a16:creationId xmlns:a16="http://schemas.microsoft.com/office/drawing/2014/main" xmlns="" id="{00000000-0008-0000-0000-00004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76" name="Rectángulo 347">
          <a:extLst>
            <a:ext uri="{FF2B5EF4-FFF2-40B4-BE49-F238E27FC236}">
              <a16:creationId xmlns:a16="http://schemas.microsoft.com/office/drawing/2014/main" xmlns="" id="{00000000-0008-0000-0000-00004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77" name="Rectángulo 348">
          <a:extLst>
            <a:ext uri="{FF2B5EF4-FFF2-40B4-BE49-F238E27FC236}">
              <a16:creationId xmlns:a16="http://schemas.microsoft.com/office/drawing/2014/main" xmlns="" id="{00000000-0008-0000-0000-00004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78" name="Rectángulo 349">
          <a:extLst>
            <a:ext uri="{FF2B5EF4-FFF2-40B4-BE49-F238E27FC236}">
              <a16:creationId xmlns:a16="http://schemas.microsoft.com/office/drawing/2014/main" xmlns="" id="{00000000-0008-0000-0000-00004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79" name="Rectángulo 350">
          <a:extLst>
            <a:ext uri="{FF2B5EF4-FFF2-40B4-BE49-F238E27FC236}">
              <a16:creationId xmlns:a16="http://schemas.microsoft.com/office/drawing/2014/main" xmlns="" id="{00000000-0008-0000-0000-00004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80" name="Rectángulo 351">
          <a:extLst>
            <a:ext uri="{FF2B5EF4-FFF2-40B4-BE49-F238E27FC236}">
              <a16:creationId xmlns:a16="http://schemas.microsoft.com/office/drawing/2014/main" xmlns="" id="{00000000-0008-0000-0000-00005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81" name="Rectángulo 352">
          <a:extLst>
            <a:ext uri="{FF2B5EF4-FFF2-40B4-BE49-F238E27FC236}">
              <a16:creationId xmlns:a16="http://schemas.microsoft.com/office/drawing/2014/main" xmlns="" id="{00000000-0008-0000-0000-00005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82" name="Rectángulo 353">
          <a:extLst>
            <a:ext uri="{FF2B5EF4-FFF2-40B4-BE49-F238E27FC236}">
              <a16:creationId xmlns:a16="http://schemas.microsoft.com/office/drawing/2014/main" xmlns="" id="{00000000-0008-0000-0000-00005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83" name="Rectángulo 354">
          <a:extLst>
            <a:ext uri="{FF2B5EF4-FFF2-40B4-BE49-F238E27FC236}">
              <a16:creationId xmlns:a16="http://schemas.microsoft.com/office/drawing/2014/main" xmlns="" id="{00000000-0008-0000-0000-00005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84" name="Rectángulo 355">
          <a:extLst>
            <a:ext uri="{FF2B5EF4-FFF2-40B4-BE49-F238E27FC236}">
              <a16:creationId xmlns:a16="http://schemas.microsoft.com/office/drawing/2014/main" xmlns="" id="{00000000-0008-0000-0000-00005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85" name="Rectángulo 356">
          <a:extLst>
            <a:ext uri="{FF2B5EF4-FFF2-40B4-BE49-F238E27FC236}">
              <a16:creationId xmlns:a16="http://schemas.microsoft.com/office/drawing/2014/main" xmlns="" id="{00000000-0008-0000-0000-00005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86" name="Rectángulo 357">
          <a:extLst>
            <a:ext uri="{FF2B5EF4-FFF2-40B4-BE49-F238E27FC236}">
              <a16:creationId xmlns:a16="http://schemas.microsoft.com/office/drawing/2014/main" xmlns="" id="{00000000-0008-0000-0000-00005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87" name="Rectángulo 358">
          <a:extLst>
            <a:ext uri="{FF2B5EF4-FFF2-40B4-BE49-F238E27FC236}">
              <a16:creationId xmlns:a16="http://schemas.microsoft.com/office/drawing/2014/main" xmlns="" id="{00000000-0008-0000-0000-00005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88" name="Rectángulo 359">
          <a:extLst>
            <a:ext uri="{FF2B5EF4-FFF2-40B4-BE49-F238E27FC236}">
              <a16:creationId xmlns:a16="http://schemas.microsoft.com/office/drawing/2014/main" xmlns="" id="{00000000-0008-0000-0000-00005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89" name="Rectángulo 360">
          <a:extLst>
            <a:ext uri="{FF2B5EF4-FFF2-40B4-BE49-F238E27FC236}">
              <a16:creationId xmlns:a16="http://schemas.microsoft.com/office/drawing/2014/main" xmlns="" id="{00000000-0008-0000-0000-00005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90" name="Rectángulo 361">
          <a:extLst>
            <a:ext uri="{FF2B5EF4-FFF2-40B4-BE49-F238E27FC236}">
              <a16:creationId xmlns:a16="http://schemas.microsoft.com/office/drawing/2014/main" xmlns="" id="{00000000-0008-0000-0000-00005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91" name="Rectángulo 362">
          <a:extLst>
            <a:ext uri="{FF2B5EF4-FFF2-40B4-BE49-F238E27FC236}">
              <a16:creationId xmlns:a16="http://schemas.microsoft.com/office/drawing/2014/main" xmlns="" id="{00000000-0008-0000-0000-00005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92" name="Rectángulo 363">
          <a:extLst>
            <a:ext uri="{FF2B5EF4-FFF2-40B4-BE49-F238E27FC236}">
              <a16:creationId xmlns:a16="http://schemas.microsoft.com/office/drawing/2014/main" xmlns="" id="{00000000-0008-0000-0000-00005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93" name="Rectángulo 364">
          <a:extLst>
            <a:ext uri="{FF2B5EF4-FFF2-40B4-BE49-F238E27FC236}">
              <a16:creationId xmlns:a16="http://schemas.microsoft.com/office/drawing/2014/main" xmlns="" id="{00000000-0008-0000-0000-00005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94" name="Rectángulo 365">
          <a:extLst>
            <a:ext uri="{FF2B5EF4-FFF2-40B4-BE49-F238E27FC236}">
              <a16:creationId xmlns:a16="http://schemas.microsoft.com/office/drawing/2014/main" xmlns="" id="{00000000-0008-0000-0000-00005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95" name="Rectángulo 366">
          <a:extLst>
            <a:ext uri="{FF2B5EF4-FFF2-40B4-BE49-F238E27FC236}">
              <a16:creationId xmlns:a16="http://schemas.microsoft.com/office/drawing/2014/main" xmlns="" id="{00000000-0008-0000-0000-00005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0596" name="Rectángulo 367">
          <a:extLst>
            <a:ext uri="{FF2B5EF4-FFF2-40B4-BE49-F238E27FC236}">
              <a16:creationId xmlns:a16="http://schemas.microsoft.com/office/drawing/2014/main" xmlns="" id="{00000000-0008-0000-0000-00006062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97" name="Rectángulo 368">
          <a:extLst>
            <a:ext uri="{FF2B5EF4-FFF2-40B4-BE49-F238E27FC236}">
              <a16:creationId xmlns:a16="http://schemas.microsoft.com/office/drawing/2014/main" xmlns="" id="{00000000-0008-0000-0000-00006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98" name="Rectángulo 369">
          <a:extLst>
            <a:ext uri="{FF2B5EF4-FFF2-40B4-BE49-F238E27FC236}">
              <a16:creationId xmlns:a16="http://schemas.microsoft.com/office/drawing/2014/main" xmlns="" id="{00000000-0008-0000-0000-00006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599" name="Rectángulo 370">
          <a:extLst>
            <a:ext uri="{FF2B5EF4-FFF2-40B4-BE49-F238E27FC236}">
              <a16:creationId xmlns:a16="http://schemas.microsoft.com/office/drawing/2014/main" xmlns="" id="{00000000-0008-0000-0000-00006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00" name="Rectángulo 371">
          <a:extLst>
            <a:ext uri="{FF2B5EF4-FFF2-40B4-BE49-F238E27FC236}">
              <a16:creationId xmlns:a16="http://schemas.microsoft.com/office/drawing/2014/main" xmlns="" id="{00000000-0008-0000-0000-00006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01" name="Rectángulo 372">
          <a:extLst>
            <a:ext uri="{FF2B5EF4-FFF2-40B4-BE49-F238E27FC236}">
              <a16:creationId xmlns:a16="http://schemas.microsoft.com/office/drawing/2014/main" xmlns="" id="{00000000-0008-0000-0000-00006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02" name="Rectángulo 373">
          <a:extLst>
            <a:ext uri="{FF2B5EF4-FFF2-40B4-BE49-F238E27FC236}">
              <a16:creationId xmlns:a16="http://schemas.microsoft.com/office/drawing/2014/main" xmlns="" id="{00000000-0008-0000-0000-00006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03" name="Rectángulo 374">
          <a:extLst>
            <a:ext uri="{FF2B5EF4-FFF2-40B4-BE49-F238E27FC236}">
              <a16:creationId xmlns:a16="http://schemas.microsoft.com/office/drawing/2014/main" xmlns="" id="{00000000-0008-0000-0000-00006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04" name="Rectángulo 375">
          <a:extLst>
            <a:ext uri="{FF2B5EF4-FFF2-40B4-BE49-F238E27FC236}">
              <a16:creationId xmlns:a16="http://schemas.microsoft.com/office/drawing/2014/main" xmlns="" id="{00000000-0008-0000-0000-00006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05" name="Rectángulo 376">
          <a:extLst>
            <a:ext uri="{FF2B5EF4-FFF2-40B4-BE49-F238E27FC236}">
              <a16:creationId xmlns:a16="http://schemas.microsoft.com/office/drawing/2014/main" xmlns="" id="{00000000-0008-0000-0000-00006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06" name="Rectángulo 377">
          <a:extLst>
            <a:ext uri="{FF2B5EF4-FFF2-40B4-BE49-F238E27FC236}">
              <a16:creationId xmlns:a16="http://schemas.microsoft.com/office/drawing/2014/main" xmlns="" id="{00000000-0008-0000-0000-00006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07" name="Rectángulo 378">
          <a:extLst>
            <a:ext uri="{FF2B5EF4-FFF2-40B4-BE49-F238E27FC236}">
              <a16:creationId xmlns:a16="http://schemas.microsoft.com/office/drawing/2014/main" xmlns="" id="{00000000-0008-0000-0000-00006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08" name="Rectángulo 379">
          <a:extLst>
            <a:ext uri="{FF2B5EF4-FFF2-40B4-BE49-F238E27FC236}">
              <a16:creationId xmlns:a16="http://schemas.microsoft.com/office/drawing/2014/main" xmlns="" id="{00000000-0008-0000-0000-00006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09" name="Rectángulo 380">
          <a:extLst>
            <a:ext uri="{FF2B5EF4-FFF2-40B4-BE49-F238E27FC236}">
              <a16:creationId xmlns:a16="http://schemas.microsoft.com/office/drawing/2014/main" xmlns="" id="{00000000-0008-0000-0000-00006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10" name="Rectángulo 381">
          <a:extLst>
            <a:ext uri="{FF2B5EF4-FFF2-40B4-BE49-F238E27FC236}">
              <a16:creationId xmlns:a16="http://schemas.microsoft.com/office/drawing/2014/main" xmlns="" id="{00000000-0008-0000-0000-00006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11" name="Rectángulo 382">
          <a:extLst>
            <a:ext uri="{FF2B5EF4-FFF2-40B4-BE49-F238E27FC236}">
              <a16:creationId xmlns:a16="http://schemas.microsoft.com/office/drawing/2014/main" xmlns="" id="{00000000-0008-0000-0000-00006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12" name="Rectángulo 383">
          <a:extLst>
            <a:ext uri="{FF2B5EF4-FFF2-40B4-BE49-F238E27FC236}">
              <a16:creationId xmlns:a16="http://schemas.microsoft.com/office/drawing/2014/main" xmlns="" id="{00000000-0008-0000-0000-00007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13" name="Rectángulo 384">
          <a:extLst>
            <a:ext uri="{FF2B5EF4-FFF2-40B4-BE49-F238E27FC236}">
              <a16:creationId xmlns:a16="http://schemas.microsoft.com/office/drawing/2014/main" xmlns="" id="{00000000-0008-0000-0000-00007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14" name="Rectángulo 385">
          <a:extLst>
            <a:ext uri="{FF2B5EF4-FFF2-40B4-BE49-F238E27FC236}">
              <a16:creationId xmlns:a16="http://schemas.microsoft.com/office/drawing/2014/main" xmlns="" id="{00000000-0008-0000-0000-00007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15" name="Rectángulo 386">
          <a:extLst>
            <a:ext uri="{FF2B5EF4-FFF2-40B4-BE49-F238E27FC236}">
              <a16:creationId xmlns:a16="http://schemas.microsoft.com/office/drawing/2014/main" xmlns="" id="{00000000-0008-0000-0000-00007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16" name="Rectángulo 387">
          <a:extLst>
            <a:ext uri="{FF2B5EF4-FFF2-40B4-BE49-F238E27FC236}">
              <a16:creationId xmlns:a16="http://schemas.microsoft.com/office/drawing/2014/main" xmlns="" id="{00000000-0008-0000-0000-00007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17" name="Rectángulo 388">
          <a:extLst>
            <a:ext uri="{FF2B5EF4-FFF2-40B4-BE49-F238E27FC236}">
              <a16:creationId xmlns:a16="http://schemas.microsoft.com/office/drawing/2014/main" xmlns="" id="{00000000-0008-0000-0000-00007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18" name="Rectángulo 389">
          <a:extLst>
            <a:ext uri="{FF2B5EF4-FFF2-40B4-BE49-F238E27FC236}">
              <a16:creationId xmlns:a16="http://schemas.microsoft.com/office/drawing/2014/main" xmlns="" id="{00000000-0008-0000-0000-00007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19" name="Rectángulo 390">
          <a:extLst>
            <a:ext uri="{FF2B5EF4-FFF2-40B4-BE49-F238E27FC236}">
              <a16:creationId xmlns:a16="http://schemas.microsoft.com/office/drawing/2014/main" xmlns="" id="{00000000-0008-0000-0000-00007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20" name="Rectángulo 391">
          <a:extLst>
            <a:ext uri="{FF2B5EF4-FFF2-40B4-BE49-F238E27FC236}">
              <a16:creationId xmlns:a16="http://schemas.microsoft.com/office/drawing/2014/main" xmlns="" id="{00000000-0008-0000-0000-00007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21" name="Rectángulo 392">
          <a:extLst>
            <a:ext uri="{FF2B5EF4-FFF2-40B4-BE49-F238E27FC236}">
              <a16:creationId xmlns:a16="http://schemas.microsoft.com/office/drawing/2014/main" xmlns="" id="{00000000-0008-0000-0000-00007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22" name="Rectángulo 393">
          <a:extLst>
            <a:ext uri="{FF2B5EF4-FFF2-40B4-BE49-F238E27FC236}">
              <a16:creationId xmlns:a16="http://schemas.microsoft.com/office/drawing/2014/main" xmlns="" id="{00000000-0008-0000-0000-00007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23" name="Rectángulo 394">
          <a:extLst>
            <a:ext uri="{FF2B5EF4-FFF2-40B4-BE49-F238E27FC236}">
              <a16:creationId xmlns:a16="http://schemas.microsoft.com/office/drawing/2014/main" xmlns="" id="{00000000-0008-0000-0000-00007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24" name="Rectángulo 395">
          <a:extLst>
            <a:ext uri="{FF2B5EF4-FFF2-40B4-BE49-F238E27FC236}">
              <a16:creationId xmlns:a16="http://schemas.microsoft.com/office/drawing/2014/main" xmlns="" id="{00000000-0008-0000-0000-00007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25" name="Rectángulo 396">
          <a:extLst>
            <a:ext uri="{FF2B5EF4-FFF2-40B4-BE49-F238E27FC236}">
              <a16:creationId xmlns:a16="http://schemas.microsoft.com/office/drawing/2014/main" xmlns="" id="{00000000-0008-0000-0000-00007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26" name="Rectángulo 397">
          <a:extLst>
            <a:ext uri="{FF2B5EF4-FFF2-40B4-BE49-F238E27FC236}">
              <a16:creationId xmlns:a16="http://schemas.microsoft.com/office/drawing/2014/main" xmlns="" id="{00000000-0008-0000-0000-00007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27" name="Rectángulo 398">
          <a:extLst>
            <a:ext uri="{FF2B5EF4-FFF2-40B4-BE49-F238E27FC236}">
              <a16:creationId xmlns:a16="http://schemas.microsoft.com/office/drawing/2014/main" xmlns="" id="{00000000-0008-0000-0000-00007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28" name="Rectángulo 399">
          <a:extLst>
            <a:ext uri="{FF2B5EF4-FFF2-40B4-BE49-F238E27FC236}">
              <a16:creationId xmlns:a16="http://schemas.microsoft.com/office/drawing/2014/main" xmlns="" id="{00000000-0008-0000-0000-00008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177</xdr:row>
      <xdr:rowOff>0</xdr:rowOff>
    </xdr:from>
    <xdr:ext cx="184730" cy="483722"/>
    <xdr:sp macro="" textlink="">
      <xdr:nvSpPr>
        <xdr:cNvPr id="20629" name="Rectángulo 400">
          <a:extLst>
            <a:ext uri="{FF2B5EF4-FFF2-40B4-BE49-F238E27FC236}">
              <a16:creationId xmlns:a16="http://schemas.microsoft.com/office/drawing/2014/main" xmlns="" id="{00000000-0008-0000-0000-000081620000}"/>
            </a:ext>
          </a:extLst>
        </xdr:cNvPr>
        <xdr:cNvSpPr/>
      </xdr:nvSpPr>
      <xdr:spPr>
        <a:xfrm>
          <a:off x="167640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30" name="Rectángulo 401">
          <a:extLst>
            <a:ext uri="{FF2B5EF4-FFF2-40B4-BE49-F238E27FC236}">
              <a16:creationId xmlns:a16="http://schemas.microsoft.com/office/drawing/2014/main" xmlns="" id="{00000000-0008-0000-0000-00008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31" name="Rectángulo 402">
          <a:extLst>
            <a:ext uri="{FF2B5EF4-FFF2-40B4-BE49-F238E27FC236}">
              <a16:creationId xmlns:a16="http://schemas.microsoft.com/office/drawing/2014/main" xmlns="" id="{00000000-0008-0000-0000-00008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32" name="Rectángulo 403">
          <a:extLst>
            <a:ext uri="{FF2B5EF4-FFF2-40B4-BE49-F238E27FC236}">
              <a16:creationId xmlns:a16="http://schemas.microsoft.com/office/drawing/2014/main" xmlns="" id="{00000000-0008-0000-0000-00008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33" name="Rectángulo 404">
          <a:extLst>
            <a:ext uri="{FF2B5EF4-FFF2-40B4-BE49-F238E27FC236}">
              <a16:creationId xmlns:a16="http://schemas.microsoft.com/office/drawing/2014/main" xmlns="" id="{00000000-0008-0000-0000-00008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34" name="Rectángulo 20633">
          <a:extLst>
            <a:ext uri="{FF2B5EF4-FFF2-40B4-BE49-F238E27FC236}">
              <a16:creationId xmlns:a16="http://schemas.microsoft.com/office/drawing/2014/main" xmlns="" id="{00000000-0008-0000-0000-00008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35" name="Rectángulo 20634">
          <a:extLst>
            <a:ext uri="{FF2B5EF4-FFF2-40B4-BE49-F238E27FC236}">
              <a16:creationId xmlns:a16="http://schemas.microsoft.com/office/drawing/2014/main" xmlns="" id="{00000000-0008-0000-0000-00008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36" name="Rectángulo 20635">
          <a:extLst>
            <a:ext uri="{FF2B5EF4-FFF2-40B4-BE49-F238E27FC236}">
              <a16:creationId xmlns:a16="http://schemas.microsoft.com/office/drawing/2014/main" xmlns="" id="{00000000-0008-0000-0000-00008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37" name="Rectángulo 20636">
          <a:extLst>
            <a:ext uri="{FF2B5EF4-FFF2-40B4-BE49-F238E27FC236}">
              <a16:creationId xmlns:a16="http://schemas.microsoft.com/office/drawing/2014/main" xmlns="" id="{00000000-0008-0000-0000-00008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38" name="Rectángulo 20637">
          <a:extLst>
            <a:ext uri="{FF2B5EF4-FFF2-40B4-BE49-F238E27FC236}">
              <a16:creationId xmlns:a16="http://schemas.microsoft.com/office/drawing/2014/main" xmlns="" id="{00000000-0008-0000-0000-00008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39" name="Rectángulo 20638">
          <a:extLst>
            <a:ext uri="{FF2B5EF4-FFF2-40B4-BE49-F238E27FC236}">
              <a16:creationId xmlns:a16="http://schemas.microsoft.com/office/drawing/2014/main" xmlns="" id="{00000000-0008-0000-0000-00008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40" name="Rectángulo 1">
          <a:extLst>
            <a:ext uri="{FF2B5EF4-FFF2-40B4-BE49-F238E27FC236}">
              <a16:creationId xmlns:a16="http://schemas.microsoft.com/office/drawing/2014/main" xmlns="" id="{00000000-0008-0000-0000-00009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41" name="Rectángulo 2">
          <a:extLst>
            <a:ext uri="{FF2B5EF4-FFF2-40B4-BE49-F238E27FC236}">
              <a16:creationId xmlns:a16="http://schemas.microsoft.com/office/drawing/2014/main" xmlns="" id="{00000000-0008-0000-0000-00009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42" name="Rectángulo 3">
          <a:extLst>
            <a:ext uri="{FF2B5EF4-FFF2-40B4-BE49-F238E27FC236}">
              <a16:creationId xmlns:a16="http://schemas.microsoft.com/office/drawing/2014/main" xmlns="" id="{00000000-0008-0000-0000-00009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43" name="Rectángulo 4">
          <a:extLst>
            <a:ext uri="{FF2B5EF4-FFF2-40B4-BE49-F238E27FC236}">
              <a16:creationId xmlns:a16="http://schemas.microsoft.com/office/drawing/2014/main" xmlns="" id="{00000000-0008-0000-0000-0000A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44" name="Rectángulo 5">
          <a:extLst>
            <a:ext uri="{FF2B5EF4-FFF2-40B4-BE49-F238E27FC236}">
              <a16:creationId xmlns:a16="http://schemas.microsoft.com/office/drawing/2014/main" xmlns="" id="{00000000-0008-0000-0000-0000A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45" name="Rectángulo 6">
          <a:extLst>
            <a:ext uri="{FF2B5EF4-FFF2-40B4-BE49-F238E27FC236}">
              <a16:creationId xmlns:a16="http://schemas.microsoft.com/office/drawing/2014/main" xmlns="" id="{00000000-0008-0000-0000-0000A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46" name="Rectángulo 7">
          <a:extLst>
            <a:ext uri="{FF2B5EF4-FFF2-40B4-BE49-F238E27FC236}">
              <a16:creationId xmlns:a16="http://schemas.microsoft.com/office/drawing/2014/main" xmlns="" id="{00000000-0008-0000-0000-0000A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47" name="Rectángulo 8">
          <a:extLst>
            <a:ext uri="{FF2B5EF4-FFF2-40B4-BE49-F238E27FC236}">
              <a16:creationId xmlns:a16="http://schemas.microsoft.com/office/drawing/2014/main" xmlns="" id="{00000000-0008-0000-0000-0000A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48" name="Rectángulo 9">
          <a:extLst>
            <a:ext uri="{FF2B5EF4-FFF2-40B4-BE49-F238E27FC236}">
              <a16:creationId xmlns:a16="http://schemas.microsoft.com/office/drawing/2014/main" xmlns="" id="{00000000-0008-0000-0000-0000A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49" name="Rectángulo 10">
          <a:extLst>
            <a:ext uri="{FF2B5EF4-FFF2-40B4-BE49-F238E27FC236}">
              <a16:creationId xmlns:a16="http://schemas.microsoft.com/office/drawing/2014/main" xmlns="" id="{00000000-0008-0000-0000-0000A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50" name="Rectángulo 11">
          <a:extLst>
            <a:ext uri="{FF2B5EF4-FFF2-40B4-BE49-F238E27FC236}">
              <a16:creationId xmlns:a16="http://schemas.microsoft.com/office/drawing/2014/main" xmlns="" id="{00000000-0008-0000-0000-0000A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51" name="Rectángulo 12">
          <a:extLst>
            <a:ext uri="{FF2B5EF4-FFF2-40B4-BE49-F238E27FC236}">
              <a16:creationId xmlns:a16="http://schemas.microsoft.com/office/drawing/2014/main" xmlns="" id="{00000000-0008-0000-0000-0000A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52" name="Rectángulo 13">
          <a:extLst>
            <a:ext uri="{FF2B5EF4-FFF2-40B4-BE49-F238E27FC236}">
              <a16:creationId xmlns:a16="http://schemas.microsoft.com/office/drawing/2014/main" xmlns="" id="{00000000-0008-0000-0000-0000A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53" name="Rectángulo 14">
          <a:extLst>
            <a:ext uri="{FF2B5EF4-FFF2-40B4-BE49-F238E27FC236}">
              <a16:creationId xmlns:a16="http://schemas.microsoft.com/office/drawing/2014/main" xmlns="" id="{00000000-0008-0000-0000-0000A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54" name="Rectángulo 15">
          <a:extLst>
            <a:ext uri="{FF2B5EF4-FFF2-40B4-BE49-F238E27FC236}">
              <a16:creationId xmlns:a16="http://schemas.microsoft.com/office/drawing/2014/main" xmlns="" id="{00000000-0008-0000-0000-0000A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55" name="Rectángulo 16">
          <a:extLst>
            <a:ext uri="{FF2B5EF4-FFF2-40B4-BE49-F238E27FC236}">
              <a16:creationId xmlns:a16="http://schemas.microsoft.com/office/drawing/2014/main" xmlns="" id="{00000000-0008-0000-0000-0000A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56" name="Rectángulo 17">
          <a:extLst>
            <a:ext uri="{FF2B5EF4-FFF2-40B4-BE49-F238E27FC236}">
              <a16:creationId xmlns:a16="http://schemas.microsoft.com/office/drawing/2014/main" xmlns="" id="{00000000-0008-0000-0000-0000A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57" name="Rectángulo 18">
          <a:extLst>
            <a:ext uri="{FF2B5EF4-FFF2-40B4-BE49-F238E27FC236}">
              <a16:creationId xmlns:a16="http://schemas.microsoft.com/office/drawing/2014/main" xmlns="" id="{00000000-0008-0000-0000-0000A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58" name="Rectángulo 19">
          <a:extLst>
            <a:ext uri="{FF2B5EF4-FFF2-40B4-BE49-F238E27FC236}">
              <a16:creationId xmlns:a16="http://schemas.microsoft.com/office/drawing/2014/main" xmlns="" id="{00000000-0008-0000-0000-0000A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59" name="Rectángulo 21">
          <a:extLst>
            <a:ext uri="{FF2B5EF4-FFF2-40B4-BE49-F238E27FC236}">
              <a16:creationId xmlns:a16="http://schemas.microsoft.com/office/drawing/2014/main" xmlns="" id="{00000000-0008-0000-0000-0000B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60" name="Rectángulo 22">
          <a:extLst>
            <a:ext uri="{FF2B5EF4-FFF2-40B4-BE49-F238E27FC236}">
              <a16:creationId xmlns:a16="http://schemas.microsoft.com/office/drawing/2014/main" xmlns="" id="{00000000-0008-0000-0000-0000B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61" name="Rectángulo 23">
          <a:extLst>
            <a:ext uri="{FF2B5EF4-FFF2-40B4-BE49-F238E27FC236}">
              <a16:creationId xmlns:a16="http://schemas.microsoft.com/office/drawing/2014/main" xmlns="" id="{00000000-0008-0000-0000-0000B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62" name="Rectángulo 24">
          <a:extLst>
            <a:ext uri="{FF2B5EF4-FFF2-40B4-BE49-F238E27FC236}">
              <a16:creationId xmlns:a16="http://schemas.microsoft.com/office/drawing/2014/main" xmlns="" id="{00000000-0008-0000-0000-0000B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63" name="Rectángulo 25">
          <a:extLst>
            <a:ext uri="{FF2B5EF4-FFF2-40B4-BE49-F238E27FC236}">
              <a16:creationId xmlns:a16="http://schemas.microsoft.com/office/drawing/2014/main" xmlns="" id="{00000000-0008-0000-0000-0000B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64" name="Rectángulo 26">
          <a:extLst>
            <a:ext uri="{FF2B5EF4-FFF2-40B4-BE49-F238E27FC236}">
              <a16:creationId xmlns:a16="http://schemas.microsoft.com/office/drawing/2014/main" xmlns="" id="{00000000-0008-0000-0000-0000B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65" name="Rectángulo 27">
          <a:extLst>
            <a:ext uri="{FF2B5EF4-FFF2-40B4-BE49-F238E27FC236}">
              <a16:creationId xmlns:a16="http://schemas.microsoft.com/office/drawing/2014/main" xmlns="" id="{00000000-0008-0000-0000-0000B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66" name="Rectángulo 28">
          <a:extLst>
            <a:ext uri="{FF2B5EF4-FFF2-40B4-BE49-F238E27FC236}">
              <a16:creationId xmlns:a16="http://schemas.microsoft.com/office/drawing/2014/main" xmlns="" id="{00000000-0008-0000-0000-0000B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67" name="Rectángulo 29">
          <a:extLst>
            <a:ext uri="{FF2B5EF4-FFF2-40B4-BE49-F238E27FC236}">
              <a16:creationId xmlns:a16="http://schemas.microsoft.com/office/drawing/2014/main" xmlns="" id="{00000000-0008-0000-0000-0000B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68" name="Rectángulo 30">
          <a:extLst>
            <a:ext uri="{FF2B5EF4-FFF2-40B4-BE49-F238E27FC236}">
              <a16:creationId xmlns:a16="http://schemas.microsoft.com/office/drawing/2014/main" xmlns="" id="{00000000-0008-0000-0000-0000B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69" name="Rectángulo 31">
          <a:extLst>
            <a:ext uri="{FF2B5EF4-FFF2-40B4-BE49-F238E27FC236}">
              <a16:creationId xmlns:a16="http://schemas.microsoft.com/office/drawing/2014/main" xmlns="" id="{00000000-0008-0000-0000-0000B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70" name="Rectángulo 32">
          <a:extLst>
            <a:ext uri="{FF2B5EF4-FFF2-40B4-BE49-F238E27FC236}">
              <a16:creationId xmlns:a16="http://schemas.microsoft.com/office/drawing/2014/main" xmlns="" id="{00000000-0008-0000-0000-0000B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71" name="Rectángulo 33">
          <a:extLst>
            <a:ext uri="{FF2B5EF4-FFF2-40B4-BE49-F238E27FC236}">
              <a16:creationId xmlns:a16="http://schemas.microsoft.com/office/drawing/2014/main" xmlns="" id="{00000000-0008-0000-0000-0000B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72" name="Rectángulo 34">
          <a:extLst>
            <a:ext uri="{FF2B5EF4-FFF2-40B4-BE49-F238E27FC236}">
              <a16:creationId xmlns:a16="http://schemas.microsoft.com/office/drawing/2014/main" xmlns="" id="{00000000-0008-0000-0000-0000B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73" name="Rectángulo 35">
          <a:extLst>
            <a:ext uri="{FF2B5EF4-FFF2-40B4-BE49-F238E27FC236}">
              <a16:creationId xmlns:a16="http://schemas.microsoft.com/office/drawing/2014/main" xmlns="" id="{00000000-0008-0000-0000-0000B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74" name="Rectángulo 36">
          <a:extLst>
            <a:ext uri="{FF2B5EF4-FFF2-40B4-BE49-F238E27FC236}">
              <a16:creationId xmlns:a16="http://schemas.microsoft.com/office/drawing/2014/main" xmlns="" id="{00000000-0008-0000-0000-0000B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75" name="Rectángulo 37">
          <a:extLst>
            <a:ext uri="{FF2B5EF4-FFF2-40B4-BE49-F238E27FC236}">
              <a16:creationId xmlns:a16="http://schemas.microsoft.com/office/drawing/2014/main" xmlns="" id="{00000000-0008-0000-0000-0000C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76" name="Rectángulo 38">
          <a:extLst>
            <a:ext uri="{FF2B5EF4-FFF2-40B4-BE49-F238E27FC236}">
              <a16:creationId xmlns:a16="http://schemas.microsoft.com/office/drawing/2014/main" xmlns="" id="{00000000-0008-0000-0000-0000C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77" name="Rectángulo 39">
          <a:extLst>
            <a:ext uri="{FF2B5EF4-FFF2-40B4-BE49-F238E27FC236}">
              <a16:creationId xmlns:a16="http://schemas.microsoft.com/office/drawing/2014/main" xmlns="" id="{00000000-0008-0000-0000-0000C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78" name="Rectángulo 40">
          <a:extLst>
            <a:ext uri="{FF2B5EF4-FFF2-40B4-BE49-F238E27FC236}">
              <a16:creationId xmlns:a16="http://schemas.microsoft.com/office/drawing/2014/main" xmlns="" id="{00000000-0008-0000-0000-0000C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79" name="Rectángulo 41">
          <a:extLst>
            <a:ext uri="{FF2B5EF4-FFF2-40B4-BE49-F238E27FC236}">
              <a16:creationId xmlns:a16="http://schemas.microsoft.com/office/drawing/2014/main" xmlns="" id="{00000000-0008-0000-0000-0000C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80" name="Rectángulo 42">
          <a:extLst>
            <a:ext uri="{FF2B5EF4-FFF2-40B4-BE49-F238E27FC236}">
              <a16:creationId xmlns:a16="http://schemas.microsoft.com/office/drawing/2014/main" xmlns="" id="{00000000-0008-0000-0000-0000C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81" name="Rectángulo 43">
          <a:extLst>
            <a:ext uri="{FF2B5EF4-FFF2-40B4-BE49-F238E27FC236}">
              <a16:creationId xmlns:a16="http://schemas.microsoft.com/office/drawing/2014/main" xmlns="" id="{00000000-0008-0000-0000-0000C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82" name="Rectángulo 44">
          <a:extLst>
            <a:ext uri="{FF2B5EF4-FFF2-40B4-BE49-F238E27FC236}">
              <a16:creationId xmlns:a16="http://schemas.microsoft.com/office/drawing/2014/main" xmlns="" id="{00000000-0008-0000-0000-0000C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83" name="Rectángulo 45">
          <a:extLst>
            <a:ext uri="{FF2B5EF4-FFF2-40B4-BE49-F238E27FC236}">
              <a16:creationId xmlns:a16="http://schemas.microsoft.com/office/drawing/2014/main" xmlns="" id="{00000000-0008-0000-0000-0000C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84" name="Rectángulo 46">
          <a:extLst>
            <a:ext uri="{FF2B5EF4-FFF2-40B4-BE49-F238E27FC236}">
              <a16:creationId xmlns:a16="http://schemas.microsoft.com/office/drawing/2014/main" xmlns="" id="{00000000-0008-0000-0000-0000C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0685" name="Rectángulo 47">
          <a:extLst>
            <a:ext uri="{FF2B5EF4-FFF2-40B4-BE49-F238E27FC236}">
              <a16:creationId xmlns:a16="http://schemas.microsoft.com/office/drawing/2014/main" xmlns="" id="{00000000-0008-0000-0000-0000CA62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86" name="Rectángulo 48">
          <a:extLst>
            <a:ext uri="{FF2B5EF4-FFF2-40B4-BE49-F238E27FC236}">
              <a16:creationId xmlns:a16="http://schemas.microsoft.com/office/drawing/2014/main" xmlns="" id="{00000000-0008-0000-0000-0000C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87" name="Rectángulo 49">
          <a:extLst>
            <a:ext uri="{FF2B5EF4-FFF2-40B4-BE49-F238E27FC236}">
              <a16:creationId xmlns:a16="http://schemas.microsoft.com/office/drawing/2014/main" xmlns="" id="{00000000-0008-0000-0000-0000C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88" name="Rectángulo 50">
          <a:extLst>
            <a:ext uri="{FF2B5EF4-FFF2-40B4-BE49-F238E27FC236}">
              <a16:creationId xmlns:a16="http://schemas.microsoft.com/office/drawing/2014/main" xmlns="" id="{00000000-0008-0000-0000-0000C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89" name="Rectángulo 51">
          <a:extLst>
            <a:ext uri="{FF2B5EF4-FFF2-40B4-BE49-F238E27FC236}">
              <a16:creationId xmlns:a16="http://schemas.microsoft.com/office/drawing/2014/main" xmlns="" id="{00000000-0008-0000-0000-0000C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90" name="Rectángulo 52">
          <a:extLst>
            <a:ext uri="{FF2B5EF4-FFF2-40B4-BE49-F238E27FC236}">
              <a16:creationId xmlns:a16="http://schemas.microsoft.com/office/drawing/2014/main" xmlns="" id="{00000000-0008-0000-0000-0000C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91" name="Rectángulo 53">
          <a:extLst>
            <a:ext uri="{FF2B5EF4-FFF2-40B4-BE49-F238E27FC236}">
              <a16:creationId xmlns:a16="http://schemas.microsoft.com/office/drawing/2014/main" xmlns="" id="{00000000-0008-0000-0000-0000D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92" name="Rectángulo 54">
          <a:extLst>
            <a:ext uri="{FF2B5EF4-FFF2-40B4-BE49-F238E27FC236}">
              <a16:creationId xmlns:a16="http://schemas.microsoft.com/office/drawing/2014/main" xmlns="" id="{00000000-0008-0000-0000-0000D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93" name="Rectángulo 55">
          <a:extLst>
            <a:ext uri="{FF2B5EF4-FFF2-40B4-BE49-F238E27FC236}">
              <a16:creationId xmlns:a16="http://schemas.microsoft.com/office/drawing/2014/main" xmlns="" id="{00000000-0008-0000-0000-0000D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94" name="Rectángulo 56">
          <a:extLst>
            <a:ext uri="{FF2B5EF4-FFF2-40B4-BE49-F238E27FC236}">
              <a16:creationId xmlns:a16="http://schemas.microsoft.com/office/drawing/2014/main" xmlns="" id="{00000000-0008-0000-0000-0000D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95" name="Rectángulo 57">
          <a:extLst>
            <a:ext uri="{FF2B5EF4-FFF2-40B4-BE49-F238E27FC236}">
              <a16:creationId xmlns:a16="http://schemas.microsoft.com/office/drawing/2014/main" xmlns="" id="{00000000-0008-0000-0000-0000D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96" name="Rectángulo 58">
          <a:extLst>
            <a:ext uri="{FF2B5EF4-FFF2-40B4-BE49-F238E27FC236}">
              <a16:creationId xmlns:a16="http://schemas.microsoft.com/office/drawing/2014/main" xmlns="" id="{00000000-0008-0000-0000-0000D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97" name="Rectángulo 59">
          <a:extLst>
            <a:ext uri="{FF2B5EF4-FFF2-40B4-BE49-F238E27FC236}">
              <a16:creationId xmlns:a16="http://schemas.microsoft.com/office/drawing/2014/main" xmlns="" id="{00000000-0008-0000-0000-0000D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98" name="Rectángulo 60">
          <a:extLst>
            <a:ext uri="{FF2B5EF4-FFF2-40B4-BE49-F238E27FC236}">
              <a16:creationId xmlns:a16="http://schemas.microsoft.com/office/drawing/2014/main" xmlns="" id="{00000000-0008-0000-0000-0000D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699" name="Rectángulo 61">
          <a:extLst>
            <a:ext uri="{FF2B5EF4-FFF2-40B4-BE49-F238E27FC236}">
              <a16:creationId xmlns:a16="http://schemas.microsoft.com/office/drawing/2014/main" xmlns="" id="{00000000-0008-0000-0000-0000D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00" name="Rectángulo 62">
          <a:extLst>
            <a:ext uri="{FF2B5EF4-FFF2-40B4-BE49-F238E27FC236}">
              <a16:creationId xmlns:a16="http://schemas.microsoft.com/office/drawing/2014/main" xmlns="" id="{00000000-0008-0000-0000-0000D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01" name="Rectángulo 63">
          <a:extLst>
            <a:ext uri="{FF2B5EF4-FFF2-40B4-BE49-F238E27FC236}">
              <a16:creationId xmlns:a16="http://schemas.microsoft.com/office/drawing/2014/main" xmlns="" id="{00000000-0008-0000-0000-0000D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02" name="Rectángulo 64">
          <a:extLst>
            <a:ext uri="{FF2B5EF4-FFF2-40B4-BE49-F238E27FC236}">
              <a16:creationId xmlns:a16="http://schemas.microsoft.com/office/drawing/2014/main" xmlns="" id="{00000000-0008-0000-0000-0000D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03" name="Rectángulo 65">
          <a:extLst>
            <a:ext uri="{FF2B5EF4-FFF2-40B4-BE49-F238E27FC236}">
              <a16:creationId xmlns:a16="http://schemas.microsoft.com/office/drawing/2014/main" xmlns="" id="{00000000-0008-0000-0000-0000D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04" name="Rectángulo 66">
          <a:extLst>
            <a:ext uri="{FF2B5EF4-FFF2-40B4-BE49-F238E27FC236}">
              <a16:creationId xmlns:a16="http://schemas.microsoft.com/office/drawing/2014/main" xmlns="" id="{00000000-0008-0000-0000-0000D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05" name="Rectángulo 67">
          <a:extLst>
            <a:ext uri="{FF2B5EF4-FFF2-40B4-BE49-F238E27FC236}">
              <a16:creationId xmlns:a16="http://schemas.microsoft.com/office/drawing/2014/main" xmlns="" id="{00000000-0008-0000-0000-0000D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06" name="Rectángulo 68">
          <a:extLst>
            <a:ext uri="{FF2B5EF4-FFF2-40B4-BE49-F238E27FC236}">
              <a16:creationId xmlns:a16="http://schemas.microsoft.com/office/drawing/2014/main" xmlns="" id="{00000000-0008-0000-0000-0000D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07" name="Rectángulo 69">
          <a:extLst>
            <a:ext uri="{FF2B5EF4-FFF2-40B4-BE49-F238E27FC236}">
              <a16:creationId xmlns:a16="http://schemas.microsoft.com/office/drawing/2014/main" xmlns="" id="{00000000-0008-0000-0000-0000E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08" name="Rectángulo 70">
          <a:extLst>
            <a:ext uri="{FF2B5EF4-FFF2-40B4-BE49-F238E27FC236}">
              <a16:creationId xmlns:a16="http://schemas.microsoft.com/office/drawing/2014/main" xmlns="" id="{00000000-0008-0000-0000-0000E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09" name="Rectángulo 71">
          <a:extLst>
            <a:ext uri="{FF2B5EF4-FFF2-40B4-BE49-F238E27FC236}">
              <a16:creationId xmlns:a16="http://schemas.microsoft.com/office/drawing/2014/main" xmlns="" id="{00000000-0008-0000-0000-0000E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10" name="Rectángulo 72">
          <a:extLst>
            <a:ext uri="{FF2B5EF4-FFF2-40B4-BE49-F238E27FC236}">
              <a16:creationId xmlns:a16="http://schemas.microsoft.com/office/drawing/2014/main" xmlns="" id="{00000000-0008-0000-0000-0000E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11" name="Rectángulo 73">
          <a:extLst>
            <a:ext uri="{FF2B5EF4-FFF2-40B4-BE49-F238E27FC236}">
              <a16:creationId xmlns:a16="http://schemas.microsoft.com/office/drawing/2014/main" xmlns="" id="{00000000-0008-0000-0000-0000E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12" name="Rectángulo 75">
          <a:extLst>
            <a:ext uri="{FF2B5EF4-FFF2-40B4-BE49-F238E27FC236}">
              <a16:creationId xmlns:a16="http://schemas.microsoft.com/office/drawing/2014/main" xmlns="" id="{00000000-0008-0000-0000-0000E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13" name="Rectángulo 76">
          <a:extLst>
            <a:ext uri="{FF2B5EF4-FFF2-40B4-BE49-F238E27FC236}">
              <a16:creationId xmlns:a16="http://schemas.microsoft.com/office/drawing/2014/main" xmlns="" id="{00000000-0008-0000-0000-0000E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14" name="Rectángulo 77">
          <a:extLst>
            <a:ext uri="{FF2B5EF4-FFF2-40B4-BE49-F238E27FC236}">
              <a16:creationId xmlns:a16="http://schemas.microsoft.com/office/drawing/2014/main" xmlns="" id="{00000000-0008-0000-0000-0000E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15" name="Rectángulo 78">
          <a:extLst>
            <a:ext uri="{FF2B5EF4-FFF2-40B4-BE49-F238E27FC236}">
              <a16:creationId xmlns:a16="http://schemas.microsoft.com/office/drawing/2014/main" xmlns="" id="{00000000-0008-0000-0000-0000E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16" name="Rectángulo 79">
          <a:extLst>
            <a:ext uri="{FF2B5EF4-FFF2-40B4-BE49-F238E27FC236}">
              <a16:creationId xmlns:a16="http://schemas.microsoft.com/office/drawing/2014/main" xmlns="" id="{00000000-0008-0000-0000-0000E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17" name="Rectángulo 80">
          <a:extLst>
            <a:ext uri="{FF2B5EF4-FFF2-40B4-BE49-F238E27FC236}">
              <a16:creationId xmlns:a16="http://schemas.microsoft.com/office/drawing/2014/main" xmlns="" id="{00000000-0008-0000-0000-0000E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18" name="Rectángulo 81">
          <a:extLst>
            <a:ext uri="{FF2B5EF4-FFF2-40B4-BE49-F238E27FC236}">
              <a16:creationId xmlns:a16="http://schemas.microsoft.com/office/drawing/2014/main" xmlns="" id="{00000000-0008-0000-0000-0000E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19" name="Rectángulo 82">
          <a:extLst>
            <a:ext uri="{FF2B5EF4-FFF2-40B4-BE49-F238E27FC236}">
              <a16:creationId xmlns:a16="http://schemas.microsoft.com/office/drawing/2014/main" xmlns="" id="{00000000-0008-0000-0000-0000E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20" name="Rectángulo 83">
          <a:extLst>
            <a:ext uri="{FF2B5EF4-FFF2-40B4-BE49-F238E27FC236}">
              <a16:creationId xmlns:a16="http://schemas.microsoft.com/office/drawing/2014/main" xmlns="" id="{00000000-0008-0000-0000-0000E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21" name="Rectángulo 84">
          <a:extLst>
            <a:ext uri="{FF2B5EF4-FFF2-40B4-BE49-F238E27FC236}">
              <a16:creationId xmlns:a16="http://schemas.microsoft.com/office/drawing/2014/main" xmlns="" id="{00000000-0008-0000-0000-0000E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22" name="Rectángulo 85">
          <a:extLst>
            <a:ext uri="{FF2B5EF4-FFF2-40B4-BE49-F238E27FC236}">
              <a16:creationId xmlns:a16="http://schemas.microsoft.com/office/drawing/2014/main" xmlns="" id="{00000000-0008-0000-0000-0000E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23" name="Rectángulo 86">
          <a:extLst>
            <a:ext uri="{FF2B5EF4-FFF2-40B4-BE49-F238E27FC236}">
              <a16:creationId xmlns:a16="http://schemas.microsoft.com/office/drawing/2014/main" xmlns="" id="{00000000-0008-0000-0000-0000F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24" name="Rectángulo 87">
          <a:extLst>
            <a:ext uri="{FF2B5EF4-FFF2-40B4-BE49-F238E27FC236}">
              <a16:creationId xmlns:a16="http://schemas.microsoft.com/office/drawing/2014/main" xmlns="" id="{00000000-0008-0000-0000-0000F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25" name="Rectángulo 88">
          <a:extLst>
            <a:ext uri="{FF2B5EF4-FFF2-40B4-BE49-F238E27FC236}">
              <a16:creationId xmlns:a16="http://schemas.microsoft.com/office/drawing/2014/main" xmlns="" id="{00000000-0008-0000-0000-0000F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26" name="Rectángulo 89">
          <a:extLst>
            <a:ext uri="{FF2B5EF4-FFF2-40B4-BE49-F238E27FC236}">
              <a16:creationId xmlns:a16="http://schemas.microsoft.com/office/drawing/2014/main" xmlns="" id="{00000000-0008-0000-0000-0000F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27" name="Rectángulo 90">
          <a:extLst>
            <a:ext uri="{FF2B5EF4-FFF2-40B4-BE49-F238E27FC236}">
              <a16:creationId xmlns:a16="http://schemas.microsoft.com/office/drawing/2014/main" xmlns="" id="{00000000-0008-0000-0000-0000F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28" name="Rectángulo 91">
          <a:extLst>
            <a:ext uri="{FF2B5EF4-FFF2-40B4-BE49-F238E27FC236}">
              <a16:creationId xmlns:a16="http://schemas.microsoft.com/office/drawing/2014/main" xmlns="" id="{00000000-0008-0000-0000-0000F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29" name="Rectángulo 92">
          <a:extLst>
            <a:ext uri="{FF2B5EF4-FFF2-40B4-BE49-F238E27FC236}">
              <a16:creationId xmlns:a16="http://schemas.microsoft.com/office/drawing/2014/main" xmlns="" id="{00000000-0008-0000-0000-0000F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30" name="Rectángulo 93">
          <a:extLst>
            <a:ext uri="{FF2B5EF4-FFF2-40B4-BE49-F238E27FC236}">
              <a16:creationId xmlns:a16="http://schemas.microsoft.com/office/drawing/2014/main" xmlns="" id="{00000000-0008-0000-0000-0000F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31" name="Rectángulo 94">
          <a:extLst>
            <a:ext uri="{FF2B5EF4-FFF2-40B4-BE49-F238E27FC236}">
              <a16:creationId xmlns:a16="http://schemas.microsoft.com/office/drawing/2014/main" xmlns="" id="{00000000-0008-0000-0000-0000F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32" name="Rectángulo 95">
          <a:extLst>
            <a:ext uri="{FF2B5EF4-FFF2-40B4-BE49-F238E27FC236}">
              <a16:creationId xmlns:a16="http://schemas.microsoft.com/office/drawing/2014/main" xmlns="" id="{00000000-0008-0000-0000-0000F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33" name="Rectángulo 96">
          <a:extLst>
            <a:ext uri="{FF2B5EF4-FFF2-40B4-BE49-F238E27FC236}">
              <a16:creationId xmlns:a16="http://schemas.microsoft.com/office/drawing/2014/main" xmlns="" id="{00000000-0008-0000-0000-0000F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34" name="Rectángulo 97">
          <a:extLst>
            <a:ext uri="{FF2B5EF4-FFF2-40B4-BE49-F238E27FC236}">
              <a16:creationId xmlns:a16="http://schemas.microsoft.com/office/drawing/2014/main" xmlns="" id="{00000000-0008-0000-0000-0000F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35" name="Rectángulo 98">
          <a:extLst>
            <a:ext uri="{FF2B5EF4-FFF2-40B4-BE49-F238E27FC236}">
              <a16:creationId xmlns:a16="http://schemas.microsoft.com/office/drawing/2014/main" xmlns="" id="{00000000-0008-0000-0000-0000F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36" name="Rectángulo 99">
          <a:extLst>
            <a:ext uri="{FF2B5EF4-FFF2-40B4-BE49-F238E27FC236}">
              <a16:creationId xmlns:a16="http://schemas.microsoft.com/office/drawing/2014/main" xmlns="" id="{00000000-0008-0000-0000-0000F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37" name="Rectángulo 100">
          <a:extLst>
            <a:ext uri="{FF2B5EF4-FFF2-40B4-BE49-F238E27FC236}">
              <a16:creationId xmlns:a16="http://schemas.microsoft.com/office/drawing/2014/main" xmlns="" id="{00000000-0008-0000-0000-0000F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38" name="Rectángulo 101">
          <a:extLst>
            <a:ext uri="{FF2B5EF4-FFF2-40B4-BE49-F238E27FC236}">
              <a16:creationId xmlns:a16="http://schemas.microsoft.com/office/drawing/2014/main" xmlns="" id="{00000000-0008-0000-0000-0000F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39" name="Rectángulo 102">
          <a:extLst>
            <a:ext uri="{FF2B5EF4-FFF2-40B4-BE49-F238E27FC236}">
              <a16:creationId xmlns:a16="http://schemas.microsoft.com/office/drawing/2014/main" xmlns="" id="{00000000-0008-0000-0000-00000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40" name="Rectángulo 103">
          <a:extLst>
            <a:ext uri="{FF2B5EF4-FFF2-40B4-BE49-F238E27FC236}">
              <a16:creationId xmlns:a16="http://schemas.microsoft.com/office/drawing/2014/main" xmlns="" id="{00000000-0008-0000-0000-00000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41" name="Rectángulo 104">
          <a:extLst>
            <a:ext uri="{FF2B5EF4-FFF2-40B4-BE49-F238E27FC236}">
              <a16:creationId xmlns:a16="http://schemas.microsoft.com/office/drawing/2014/main" xmlns="" id="{00000000-0008-0000-0000-00000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42" name="Rectángulo 105">
          <a:extLst>
            <a:ext uri="{FF2B5EF4-FFF2-40B4-BE49-F238E27FC236}">
              <a16:creationId xmlns:a16="http://schemas.microsoft.com/office/drawing/2014/main" xmlns="" id="{00000000-0008-0000-0000-00000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43" name="Rectángulo 106">
          <a:extLst>
            <a:ext uri="{FF2B5EF4-FFF2-40B4-BE49-F238E27FC236}">
              <a16:creationId xmlns:a16="http://schemas.microsoft.com/office/drawing/2014/main" xmlns="" id="{00000000-0008-0000-0000-00000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44" name="Rectángulo 107">
          <a:extLst>
            <a:ext uri="{FF2B5EF4-FFF2-40B4-BE49-F238E27FC236}">
              <a16:creationId xmlns:a16="http://schemas.microsoft.com/office/drawing/2014/main" xmlns="" id="{00000000-0008-0000-0000-00000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45" name="Rectángulo 108">
          <a:extLst>
            <a:ext uri="{FF2B5EF4-FFF2-40B4-BE49-F238E27FC236}">
              <a16:creationId xmlns:a16="http://schemas.microsoft.com/office/drawing/2014/main" xmlns="" id="{00000000-0008-0000-0000-00000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46" name="Rectángulo 109">
          <a:extLst>
            <a:ext uri="{FF2B5EF4-FFF2-40B4-BE49-F238E27FC236}">
              <a16:creationId xmlns:a16="http://schemas.microsoft.com/office/drawing/2014/main" xmlns="" id="{00000000-0008-0000-0000-00000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47" name="Rectángulo 110">
          <a:extLst>
            <a:ext uri="{FF2B5EF4-FFF2-40B4-BE49-F238E27FC236}">
              <a16:creationId xmlns:a16="http://schemas.microsoft.com/office/drawing/2014/main" xmlns="" id="{00000000-0008-0000-0000-00000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48" name="Rectángulo 111">
          <a:extLst>
            <a:ext uri="{FF2B5EF4-FFF2-40B4-BE49-F238E27FC236}">
              <a16:creationId xmlns:a16="http://schemas.microsoft.com/office/drawing/2014/main" xmlns="" id="{00000000-0008-0000-0000-00000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49" name="Rectángulo 112">
          <a:extLst>
            <a:ext uri="{FF2B5EF4-FFF2-40B4-BE49-F238E27FC236}">
              <a16:creationId xmlns:a16="http://schemas.microsoft.com/office/drawing/2014/main" xmlns="" id="{00000000-0008-0000-0000-00000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50" name="Rectángulo 113">
          <a:extLst>
            <a:ext uri="{FF2B5EF4-FFF2-40B4-BE49-F238E27FC236}">
              <a16:creationId xmlns:a16="http://schemas.microsoft.com/office/drawing/2014/main" xmlns="" id="{00000000-0008-0000-0000-00000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51" name="Rectángulo 114">
          <a:extLst>
            <a:ext uri="{FF2B5EF4-FFF2-40B4-BE49-F238E27FC236}">
              <a16:creationId xmlns:a16="http://schemas.microsoft.com/office/drawing/2014/main" xmlns="" id="{00000000-0008-0000-0000-00000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52" name="Rectángulo 115">
          <a:extLst>
            <a:ext uri="{FF2B5EF4-FFF2-40B4-BE49-F238E27FC236}">
              <a16:creationId xmlns:a16="http://schemas.microsoft.com/office/drawing/2014/main" xmlns="" id="{00000000-0008-0000-0000-00000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53" name="Rectángulo 116">
          <a:extLst>
            <a:ext uri="{FF2B5EF4-FFF2-40B4-BE49-F238E27FC236}">
              <a16:creationId xmlns:a16="http://schemas.microsoft.com/office/drawing/2014/main" xmlns="" id="{00000000-0008-0000-0000-00000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54" name="Rectángulo 117">
          <a:extLst>
            <a:ext uri="{FF2B5EF4-FFF2-40B4-BE49-F238E27FC236}">
              <a16:creationId xmlns:a16="http://schemas.microsoft.com/office/drawing/2014/main" xmlns="" id="{00000000-0008-0000-0000-00000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55" name="Rectángulo 118">
          <a:extLst>
            <a:ext uri="{FF2B5EF4-FFF2-40B4-BE49-F238E27FC236}">
              <a16:creationId xmlns:a16="http://schemas.microsoft.com/office/drawing/2014/main" xmlns="" id="{00000000-0008-0000-0000-00001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56" name="Rectángulo 119">
          <a:extLst>
            <a:ext uri="{FF2B5EF4-FFF2-40B4-BE49-F238E27FC236}">
              <a16:creationId xmlns:a16="http://schemas.microsoft.com/office/drawing/2014/main" xmlns="" id="{00000000-0008-0000-0000-00001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57" name="Rectángulo 121">
          <a:extLst>
            <a:ext uri="{FF2B5EF4-FFF2-40B4-BE49-F238E27FC236}">
              <a16:creationId xmlns:a16="http://schemas.microsoft.com/office/drawing/2014/main" xmlns="" id="{00000000-0008-0000-0000-00001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58" name="Rectángulo 122">
          <a:extLst>
            <a:ext uri="{FF2B5EF4-FFF2-40B4-BE49-F238E27FC236}">
              <a16:creationId xmlns:a16="http://schemas.microsoft.com/office/drawing/2014/main" xmlns="" id="{00000000-0008-0000-0000-00001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59" name="Rectángulo 123">
          <a:extLst>
            <a:ext uri="{FF2B5EF4-FFF2-40B4-BE49-F238E27FC236}">
              <a16:creationId xmlns:a16="http://schemas.microsoft.com/office/drawing/2014/main" xmlns="" id="{00000000-0008-0000-0000-00001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60" name="Rectángulo 124">
          <a:extLst>
            <a:ext uri="{FF2B5EF4-FFF2-40B4-BE49-F238E27FC236}">
              <a16:creationId xmlns:a16="http://schemas.microsoft.com/office/drawing/2014/main" xmlns="" id="{00000000-0008-0000-0000-00001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61" name="Rectángulo 125">
          <a:extLst>
            <a:ext uri="{FF2B5EF4-FFF2-40B4-BE49-F238E27FC236}">
              <a16:creationId xmlns:a16="http://schemas.microsoft.com/office/drawing/2014/main" xmlns="" id="{00000000-0008-0000-0000-00001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62" name="Rectángulo 126">
          <a:extLst>
            <a:ext uri="{FF2B5EF4-FFF2-40B4-BE49-F238E27FC236}">
              <a16:creationId xmlns:a16="http://schemas.microsoft.com/office/drawing/2014/main" xmlns="" id="{00000000-0008-0000-0000-00001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63" name="Rectángulo 127">
          <a:extLst>
            <a:ext uri="{FF2B5EF4-FFF2-40B4-BE49-F238E27FC236}">
              <a16:creationId xmlns:a16="http://schemas.microsoft.com/office/drawing/2014/main" xmlns="" id="{00000000-0008-0000-0000-00001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64" name="Rectángulo 128">
          <a:extLst>
            <a:ext uri="{FF2B5EF4-FFF2-40B4-BE49-F238E27FC236}">
              <a16:creationId xmlns:a16="http://schemas.microsoft.com/office/drawing/2014/main" xmlns="" id="{00000000-0008-0000-0000-00001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65" name="Rectángulo 129">
          <a:extLst>
            <a:ext uri="{FF2B5EF4-FFF2-40B4-BE49-F238E27FC236}">
              <a16:creationId xmlns:a16="http://schemas.microsoft.com/office/drawing/2014/main" xmlns="" id="{00000000-0008-0000-0000-00001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66" name="Rectángulo 130">
          <a:extLst>
            <a:ext uri="{FF2B5EF4-FFF2-40B4-BE49-F238E27FC236}">
              <a16:creationId xmlns:a16="http://schemas.microsoft.com/office/drawing/2014/main" xmlns="" id="{00000000-0008-0000-0000-00001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67" name="Rectángulo 131">
          <a:extLst>
            <a:ext uri="{FF2B5EF4-FFF2-40B4-BE49-F238E27FC236}">
              <a16:creationId xmlns:a16="http://schemas.microsoft.com/office/drawing/2014/main" xmlns="" id="{00000000-0008-0000-0000-00001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68" name="Rectángulo 132">
          <a:extLst>
            <a:ext uri="{FF2B5EF4-FFF2-40B4-BE49-F238E27FC236}">
              <a16:creationId xmlns:a16="http://schemas.microsoft.com/office/drawing/2014/main" xmlns="" id="{00000000-0008-0000-0000-00001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69" name="Rectángulo 133">
          <a:extLst>
            <a:ext uri="{FF2B5EF4-FFF2-40B4-BE49-F238E27FC236}">
              <a16:creationId xmlns:a16="http://schemas.microsoft.com/office/drawing/2014/main" xmlns="" id="{00000000-0008-0000-0000-00001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70" name="Rectángulo 134">
          <a:extLst>
            <a:ext uri="{FF2B5EF4-FFF2-40B4-BE49-F238E27FC236}">
              <a16:creationId xmlns:a16="http://schemas.microsoft.com/office/drawing/2014/main" xmlns="" id="{00000000-0008-0000-0000-00001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71" name="Rectángulo 135">
          <a:extLst>
            <a:ext uri="{FF2B5EF4-FFF2-40B4-BE49-F238E27FC236}">
              <a16:creationId xmlns:a16="http://schemas.microsoft.com/office/drawing/2014/main" xmlns="" id="{00000000-0008-0000-0000-00002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72" name="Rectángulo 136">
          <a:extLst>
            <a:ext uri="{FF2B5EF4-FFF2-40B4-BE49-F238E27FC236}">
              <a16:creationId xmlns:a16="http://schemas.microsoft.com/office/drawing/2014/main" xmlns="" id="{00000000-0008-0000-0000-00002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73" name="Rectángulo 137">
          <a:extLst>
            <a:ext uri="{FF2B5EF4-FFF2-40B4-BE49-F238E27FC236}">
              <a16:creationId xmlns:a16="http://schemas.microsoft.com/office/drawing/2014/main" xmlns="" id="{00000000-0008-0000-0000-00002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74" name="Rectángulo 138">
          <a:extLst>
            <a:ext uri="{FF2B5EF4-FFF2-40B4-BE49-F238E27FC236}">
              <a16:creationId xmlns:a16="http://schemas.microsoft.com/office/drawing/2014/main" xmlns="" id="{00000000-0008-0000-0000-00002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75" name="Rectángulo 139">
          <a:extLst>
            <a:ext uri="{FF2B5EF4-FFF2-40B4-BE49-F238E27FC236}">
              <a16:creationId xmlns:a16="http://schemas.microsoft.com/office/drawing/2014/main" xmlns="" id="{00000000-0008-0000-0000-00002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76" name="Rectángulo 140">
          <a:extLst>
            <a:ext uri="{FF2B5EF4-FFF2-40B4-BE49-F238E27FC236}">
              <a16:creationId xmlns:a16="http://schemas.microsoft.com/office/drawing/2014/main" xmlns="" id="{00000000-0008-0000-0000-00002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77" name="Rectángulo 141">
          <a:extLst>
            <a:ext uri="{FF2B5EF4-FFF2-40B4-BE49-F238E27FC236}">
              <a16:creationId xmlns:a16="http://schemas.microsoft.com/office/drawing/2014/main" xmlns="" id="{00000000-0008-0000-0000-00002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78" name="Rectángulo 142">
          <a:extLst>
            <a:ext uri="{FF2B5EF4-FFF2-40B4-BE49-F238E27FC236}">
              <a16:creationId xmlns:a16="http://schemas.microsoft.com/office/drawing/2014/main" xmlns="" id="{00000000-0008-0000-0000-00002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79" name="Rectángulo 143">
          <a:extLst>
            <a:ext uri="{FF2B5EF4-FFF2-40B4-BE49-F238E27FC236}">
              <a16:creationId xmlns:a16="http://schemas.microsoft.com/office/drawing/2014/main" xmlns="" id="{00000000-0008-0000-0000-00002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80" name="Rectángulo 144">
          <a:extLst>
            <a:ext uri="{FF2B5EF4-FFF2-40B4-BE49-F238E27FC236}">
              <a16:creationId xmlns:a16="http://schemas.microsoft.com/office/drawing/2014/main" xmlns="" id="{00000000-0008-0000-0000-00002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81" name="Rectángulo 145">
          <a:extLst>
            <a:ext uri="{FF2B5EF4-FFF2-40B4-BE49-F238E27FC236}">
              <a16:creationId xmlns:a16="http://schemas.microsoft.com/office/drawing/2014/main" xmlns="" id="{00000000-0008-0000-0000-00002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82" name="Rectángulo 146">
          <a:extLst>
            <a:ext uri="{FF2B5EF4-FFF2-40B4-BE49-F238E27FC236}">
              <a16:creationId xmlns:a16="http://schemas.microsoft.com/office/drawing/2014/main" xmlns="" id="{00000000-0008-0000-0000-00002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0783" name="Rectángulo 147">
          <a:extLst>
            <a:ext uri="{FF2B5EF4-FFF2-40B4-BE49-F238E27FC236}">
              <a16:creationId xmlns:a16="http://schemas.microsoft.com/office/drawing/2014/main" xmlns="" id="{00000000-0008-0000-0000-00002C63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84" name="Rectángulo 148">
          <a:extLst>
            <a:ext uri="{FF2B5EF4-FFF2-40B4-BE49-F238E27FC236}">
              <a16:creationId xmlns:a16="http://schemas.microsoft.com/office/drawing/2014/main" xmlns="" id="{00000000-0008-0000-0000-00002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85" name="Rectángulo 149">
          <a:extLst>
            <a:ext uri="{FF2B5EF4-FFF2-40B4-BE49-F238E27FC236}">
              <a16:creationId xmlns:a16="http://schemas.microsoft.com/office/drawing/2014/main" xmlns="" id="{00000000-0008-0000-0000-00002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86" name="Rectángulo 150">
          <a:extLst>
            <a:ext uri="{FF2B5EF4-FFF2-40B4-BE49-F238E27FC236}">
              <a16:creationId xmlns:a16="http://schemas.microsoft.com/office/drawing/2014/main" xmlns="" id="{00000000-0008-0000-0000-00002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87" name="Rectángulo 151">
          <a:extLst>
            <a:ext uri="{FF2B5EF4-FFF2-40B4-BE49-F238E27FC236}">
              <a16:creationId xmlns:a16="http://schemas.microsoft.com/office/drawing/2014/main" xmlns="" id="{00000000-0008-0000-0000-00003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88" name="Rectángulo 152">
          <a:extLst>
            <a:ext uri="{FF2B5EF4-FFF2-40B4-BE49-F238E27FC236}">
              <a16:creationId xmlns:a16="http://schemas.microsoft.com/office/drawing/2014/main" xmlns="" id="{00000000-0008-0000-0000-00003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89" name="Rectángulo 153">
          <a:extLst>
            <a:ext uri="{FF2B5EF4-FFF2-40B4-BE49-F238E27FC236}">
              <a16:creationId xmlns:a16="http://schemas.microsoft.com/office/drawing/2014/main" xmlns="" id="{00000000-0008-0000-0000-00003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90" name="Rectángulo 154">
          <a:extLst>
            <a:ext uri="{FF2B5EF4-FFF2-40B4-BE49-F238E27FC236}">
              <a16:creationId xmlns:a16="http://schemas.microsoft.com/office/drawing/2014/main" xmlns="" id="{00000000-0008-0000-0000-00003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91" name="Rectángulo 155">
          <a:extLst>
            <a:ext uri="{FF2B5EF4-FFF2-40B4-BE49-F238E27FC236}">
              <a16:creationId xmlns:a16="http://schemas.microsoft.com/office/drawing/2014/main" xmlns="" id="{00000000-0008-0000-0000-00003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92" name="Rectángulo 156">
          <a:extLst>
            <a:ext uri="{FF2B5EF4-FFF2-40B4-BE49-F238E27FC236}">
              <a16:creationId xmlns:a16="http://schemas.microsoft.com/office/drawing/2014/main" xmlns="" id="{00000000-0008-0000-0000-00003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93" name="Rectángulo 157">
          <a:extLst>
            <a:ext uri="{FF2B5EF4-FFF2-40B4-BE49-F238E27FC236}">
              <a16:creationId xmlns:a16="http://schemas.microsoft.com/office/drawing/2014/main" xmlns="" id="{00000000-0008-0000-0000-00003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94" name="Rectángulo 158">
          <a:extLst>
            <a:ext uri="{FF2B5EF4-FFF2-40B4-BE49-F238E27FC236}">
              <a16:creationId xmlns:a16="http://schemas.microsoft.com/office/drawing/2014/main" xmlns="" id="{00000000-0008-0000-0000-00003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95" name="Rectángulo 159">
          <a:extLst>
            <a:ext uri="{FF2B5EF4-FFF2-40B4-BE49-F238E27FC236}">
              <a16:creationId xmlns:a16="http://schemas.microsoft.com/office/drawing/2014/main" xmlns="" id="{00000000-0008-0000-0000-00003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96" name="Rectángulo 160">
          <a:extLst>
            <a:ext uri="{FF2B5EF4-FFF2-40B4-BE49-F238E27FC236}">
              <a16:creationId xmlns:a16="http://schemas.microsoft.com/office/drawing/2014/main" xmlns="" id="{00000000-0008-0000-0000-00003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97" name="Rectángulo 161">
          <a:extLst>
            <a:ext uri="{FF2B5EF4-FFF2-40B4-BE49-F238E27FC236}">
              <a16:creationId xmlns:a16="http://schemas.microsoft.com/office/drawing/2014/main" xmlns="" id="{00000000-0008-0000-0000-00003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98" name="Rectángulo 162">
          <a:extLst>
            <a:ext uri="{FF2B5EF4-FFF2-40B4-BE49-F238E27FC236}">
              <a16:creationId xmlns:a16="http://schemas.microsoft.com/office/drawing/2014/main" xmlns="" id="{00000000-0008-0000-0000-00003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799" name="Rectángulo 163">
          <a:extLst>
            <a:ext uri="{FF2B5EF4-FFF2-40B4-BE49-F238E27FC236}">
              <a16:creationId xmlns:a16="http://schemas.microsoft.com/office/drawing/2014/main" xmlns="" id="{00000000-0008-0000-0000-00003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00" name="Rectángulo 164">
          <a:extLst>
            <a:ext uri="{FF2B5EF4-FFF2-40B4-BE49-F238E27FC236}">
              <a16:creationId xmlns:a16="http://schemas.microsoft.com/office/drawing/2014/main" xmlns="" id="{00000000-0008-0000-0000-00003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01" name="Rectángulo 165">
          <a:extLst>
            <a:ext uri="{FF2B5EF4-FFF2-40B4-BE49-F238E27FC236}">
              <a16:creationId xmlns:a16="http://schemas.microsoft.com/office/drawing/2014/main" xmlns="" id="{00000000-0008-0000-0000-00003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02" name="Rectángulo 166">
          <a:extLst>
            <a:ext uri="{FF2B5EF4-FFF2-40B4-BE49-F238E27FC236}">
              <a16:creationId xmlns:a16="http://schemas.microsoft.com/office/drawing/2014/main" xmlns="" id="{00000000-0008-0000-0000-00003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03" name="Rectángulo 167">
          <a:extLst>
            <a:ext uri="{FF2B5EF4-FFF2-40B4-BE49-F238E27FC236}">
              <a16:creationId xmlns:a16="http://schemas.microsoft.com/office/drawing/2014/main" xmlns="" id="{00000000-0008-0000-0000-00004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04" name="Rectángulo 168">
          <a:extLst>
            <a:ext uri="{FF2B5EF4-FFF2-40B4-BE49-F238E27FC236}">
              <a16:creationId xmlns:a16="http://schemas.microsoft.com/office/drawing/2014/main" xmlns="" id="{00000000-0008-0000-0000-00004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05" name="Rectángulo 169">
          <a:extLst>
            <a:ext uri="{FF2B5EF4-FFF2-40B4-BE49-F238E27FC236}">
              <a16:creationId xmlns:a16="http://schemas.microsoft.com/office/drawing/2014/main" xmlns="" id="{00000000-0008-0000-0000-00004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06" name="Rectángulo 170">
          <a:extLst>
            <a:ext uri="{FF2B5EF4-FFF2-40B4-BE49-F238E27FC236}">
              <a16:creationId xmlns:a16="http://schemas.microsoft.com/office/drawing/2014/main" xmlns="" id="{00000000-0008-0000-0000-00004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07" name="Rectángulo 171">
          <a:extLst>
            <a:ext uri="{FF2B5EF4-FFF2-40B4-BE49-F238E27FC236}">
              <a16:creationId xmlns:a16="http://schemas.microsoft.com/office/drawing/2014/main" xmlns="" id="{00000000-0008-0000-0000-00004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08" name="Rectángulo 172">
          <a:extLst>
            <a:ext uri="{FF2B5EF4-FFF2-40B4-BE49-F238E27FC236}">
              <a16:creationId xmlns:a16="http://schemas.microsoft.com/office/drawing/2014/main" xmlns="" id="{00000000-0008-0000-0000-00004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09" name="Rectángulo 173">
          <a:extLst>
            <a:ext uri="{FF2B5EF4-FFF2-40B4-BE49-F238E27FC236}">
              <a16:creationId xmlns:a16="http://schemas.microsoft.com/office/drawing/2014/main" xmlns="" id="{00000000-0008-0000-0000-00004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10" name="Rectángulo 174">
          <a:extLst>
            <a:ext uri="{FF2B5EF4-FFF2-40B4-BE49-F238E27FC236}">
              <a16:creationId xmlns:a16="http://schemas.microsoft.com/office/drawing/2014/main" xmlns="" id="{00000000-0008-0000-0000-00004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11" name="Rectángulo 175">
          <a:extLst>
            <a:ext uri="{FF2B5EF4-FFF2-40B4-BE49-F238E27FC236}">
              <a16:creationId xmlns:a16="http://schemas.microsoft.com/office/drawing/2014/main" xmlns="" id="{00000000-0008-0000-0000-00004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12" name="Rectángulo 176">
          <a:extLst>
            <a:ext uri="{FF2B5EF4-FFF2-40B4-BE49-F238E27FC236}">
              <a16:creationId xmlns:a16="http://schemas.microsoft.com/office/drawing/2014/main" xmlns="" id="{00000000-0008-0000-0000-00004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13" name="Rectángulo 177">
          <a:extLst>
            <a:ext uri="{FF2B5EF4-FFF2-40B4-BE49-F238E27FC236}">
              <a16:creationId xmlns:a16="http://schemas.microsoft.com/office/drawing/2014/main" xmlns="" id="{00000000-0008-0000-0000-00004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14" name="Rectángulo 178">
          <a:extLst>
            <a:ext uri="{FF2B5EF4-FFF2-40B4-BE49-F238E27FC236}">
              <a16:creationId xmlns:a16="http://schemas.microsoft.com/office/drawing/2014/main" xmlns="" id="{00000000-0008-0000-0000-00004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15" name="Rectángulo 179">
          <a:extLst>
            <a:ext uri="{FF2B5EF4-FFF2-40B4-BE49-F238E27FC236}">
              <a16:creationId xmlns:a16="http://schemas.microsoft.com/office/drawing/2014/main" xmlns="" id="{00000000-0008-0000-0000-00004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16" name="Rectángulo 180">
          <a:extLst>
            <a:ext uri="{FF2B5EF4-FFF2-40B4-BE49-F238E27FC236}">
              <a16:creationId xmlns:a16="http://schemas.microsoft.com/office/drawing/2014/main" xmlns="" id="{00000000-0008-0000-0000-00004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17" name="Rectángulo 181">
          <a:extLst>
            <a:ext uri="{FF2B5EF4-FFF2-40B4-BE49-F238E27FC236}">
              <a16:creationId xmlns:a16="http://schemas.microsoft.com/office/drawing/2014/main" xmlns="" id="{00000000-0008-0000-0000-00004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18" name="Rectángulo 183">
          <a:extLst>
            <a:ext uri="{FF2B5EF4-FFF2-40B4-BE49-F238E27FC236}">
              <a16:creationId xmlns:a16="http://schemas.microsoft.com/office/drawing/2014/main" xmlns="" id="{00000000-0008-0000-0000-00004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19" name="Rectángulo 184">
          <a:extLst>
            <a:ext uri="{FF2B5EF4-FFF2-40B4-BE49-F238E27FC236}">
              <a16:creationId xmlns:a16="http://schemas.microsoft.com/office/drawing/2014/main" xmlns="" id="{00000000-0008-0000-0000-00005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20" name="Rectángulo 185">
          <a:extLst>
            <a:ext uri="{FF2B5EF4-FFF2-40B4-BE49-F238E27FC236}">
              <a16:creationId xmlns:a16="http://schemas.microsoft.com/office/drawing/2014/main" xmlns="" id="{00000000-0008-0000-0000-00005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21" name="Rectángulo 186">
          <a:extLst>
            <a:ext uri="{FF2B5EF4-FFF2-40B4-BE49-F238E27FC236}">
              <a16:creationId xmlns:a16="http://schemas.microsoft.com/office/drawing/2014/main" xmlns="" id="{00000000-0008-0000-0000-00005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22" name="Rectángulo 187">
          <a:extLst>
            <a:ext uri="{FF2B5EF4-FFF2-40B4-BE49-F238E27FC236}">
              <a16:creationId xmlns:a16="http://schemas.microsoft.com/office/drawing/2014/main" xmlns="" id="{00000000-0008-0000-0000-00005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23" name="Rectángulo 188">
          <a:extLst>
            <a:ext uri="{FF2B5EF4-FFF2-40B4-BE49-F238E27FC236}">
              <a16:creationId xmlns:a16="http://schemas.microsoft.com/office/drawing/2014/main" xmlns="" id="{00000000-0008-0000-0000-00005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24" name="Rectángulo 189">
          <a:extLst>
            <a:ext uri="{FF2B5EF4-FFF2-40B4-BE49-F238E27FC236}">
              <a16:creationId xmlns:a16="http://schemas.microsoft.com/office/drawing/2014/main" xmlns="" id="{00000000-0008-0000-0000-00005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25" name="Rectángulo 190">
          <a:extLst>
            <a:ext uri="{FF2B5EF4-FFF2-40B4-BE49-F238E27FC236}">
              <a16:creationId xmlns:a16="http://schemas.microsoft.com/office/drawing/2014/main" xmlns="" id="{00000000-0008-0000-0000-00005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26" name="Rectángulo 191">
          <a:extLst>
            <a:ext uri="{FF2B5EF4-FFF2-40B4-BE49-F238E27FC236}">
              <a16:creationId xmlns:a16="http://schemas.microsoft.com/office/drawing/2014/main" xmlns="" id="{00000000-0008-0000-0000-00005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27" name="Rectángulo 192">
          <a:extLst>
            <a:ext uri="{FF2B5EF4-FFF2-40B4-BE49-F238E27FC236}">
              <a16:creationId xmlns:a16="http://schemas.microsoft.com/office/drawing/2014/main" xmlns="" id="{00000000-0008-0000-0000-00005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28" name="Rectángulo 193">
          <a:extLst>
            <a:ext uri="{FF2B5EF4-FFF2-40B4-BE49-F238E27FC236}">
              <a16:creationId xmlns:a16="http://schemas.microsoft.com/office/drawing/2014/main" xmlns="" id="{00000000-0008-0000-0000-00005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29" name="Rectángulo 194">
          <a:extLst>
            <a:ext uri="{FF2B5EF4-FFF2-40B4-BE49-F238E27FC236}">
              <a16:creationId xmlns:a16="http://schemas.microsoft.com/office/drawing/2014/main" xmlns="" id="{00000000-0008-0000-0000-00005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30" name="Rectángulo 195">
          <a:extLst>
            <a:ext uri="{FF2B5EF4-FFF2-40B4-BE49-F238E27FC236}">
              <a16:creationId xmlns:a16="http://schemas.microsoft.com/office/drawing/2014/main" xmlns="" id="{00000000-0008-0000-0000-00005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31" name="Rectángulo 196">
          <a:extLst>
            <a:ext uri="{FF2B5EF4-FFF2-40B4-BE49-F238E27FC236}">
              <a16:creationId xmlns:a16="http://schemas.microsoft.com/office/drawing/2014/main" xmlns="" id="{00000000-0008-0000-0000-00005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32" name="Rectángulo 197">
          <a:extLst>
            <a:ext uri="{FF2B5EF4-FFF2-40B4-BE49-F238E27FC236}">
              <a16:creationId xmlns:a16="http://schemas.microsoft.com/office/drawing/2014/main" xmlns="" id="{00000000-0008-0000-0000-00005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33" name="Rectángulo 198">
          <a:extLst>
            <a:ext uri="{FF2B5EF4-FFF2-40B4-BE49-F238E27FC236}">
              <a16:creationId xmlns:a16="http://schemas.microsoft.com/office/drawing/2014/main" xmlns="" id="{00000000-0008-0000-0000-00005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34" name="Rectángulo 199">
          <a:extLst>
            <a:ext uri="{FF2B5EF4-FFF2-40B4-BE49-F238E27FC236}">
              <a16:creationId xmlns:a16="http://schemas.microsoft.com/office/drawing/2014/main" xmlns="" id="{00000000-0008-0000-0000-00005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35" name="Rectángulo 200">
          <a:extLst>
            <a:ext uri="{FF2B5EF4-FFF2-40B4-BE49-F238E27FC236}">
              <a16:creationId xmlns:a16="http://schemas.microsoft.com/office/drawing/2014/main" xmlns="" id="{00000000-0008-0000-0000-00006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36" name="Rectángulo 201">
          <a:extLst>
            <a:ext uri="{FF2B5EF4-FFF2-40B4-BE49-F238E27FC236}">
              <a16:creationId xmlns:a16="http://schemas.microsoft.com/office/drawing/2014/main" xmlns="" id="{00000000-0008-0000-0000-00006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37" name="Rectángulo 202">
          <a:extLst>
            <a:ext uri="{FF2B5EF4-FFF2-40B4-BE49-F238E27FC236}">
              <a16:creationId xmlns:a16="http://schemas.microsoft.com/office/drawing/2014/main" xmlns="" id="{00000000-0008-0000-0000-00006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38" name="Rectángulo 203">
          <a:extLst>
            <a:ext uri="{FF2B5EF4-FFF2-40B4-BE49-F238E27FC236}">
              <a16:creationId xmlns:a16="http://schemas.microsoft.com/office/drawing/2014/main" xmlns="" id="{00000000-0008-0000-0000-00006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39" name="Rectángulo 204">
          <a:extLst>
            <a:ext uri="{FF2B5EF4-FFF2-40B4-BE49-F238E27FC236}">
              <a16:creationId xmlns:a16="http://schemas.microsoft.com/office/drawing/2014/main" xmlns="" id="{00000000-0008-0000-0000-00006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40" name="Rectángulo 205">
          <a:extLst>
            <a:ext uri="{FF2B5EF4-FFF2-40B4-BE49-F238E27FC236}">
              <a16:creationId xmlns:a16="http://schemas.microsoft.com/office/drawing/2014/main" xmlns="" id="{00000000-0008-0000-0000-00006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41" name="Rectángulo 206">
          <a:extLst>
            <a:ext uri="{FF2B5EF4-FFF2-40B4-BE49-F238E27FC236}">
              <a16:creationId xmlns:a16="http://schemas.microsoft.com/office/drawing/2014/main" xmlns="" id="{00000000-0008-0000-0000-00006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42" name="Rectángulo 207">
          <a:extLst>
            <a:ext uri="{FF2B5EF4-FFF2-40B4-BE49-F238E27FC236}">
              <a16:creationId xmlns:a16="http://schemas.microsoft.com/office/drawing/2014/main" xmlns="" id="{00000000-0008-0000-0000-00006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43" name="Rectángulo 208">
          <a:extLst>
            <a:ext uri="{FF2B5EF4-FFF2-40B4-BE49-F238E27FC236}">
              <a16:creationId xmlns:a16="http://schemas.microsoft.com/office/drawing/2014/main" xmlns="" id="{00000000-0008-0000-0000-00006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44" name="Rectángulo 209">
          <a:extLst>
            <a:ext uri="{FF2B5EF4-FFF2-40B4-BE49-F238E27FC236}">
              <a16:creationId xmlns:a16="http://schemas.microsoft.com/office/drawing/2014/main" xmlns="" id="{00000000-0008-0000-0000-00006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45" name="Rectángulo 211">
          <a:extLst>
            <a:ext uri="{FF2B5EF4-FFF2-40B4-BE49-F238E27FC236}">
              <a16:creationId xmlns:a16="http://schemas.microsoft.com/office/drawing/2014/main" xmlns="" id="{00000000-0008-0000-0000-00006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46" name="Rectángulo 212">
          <a:extLst>
            <a:ext uri="{FF2B5EF4-FFF2-40B4-BE49-F238E27FC236}">
              <a16:creationId xmlns:a16="http://schemas.microsoft.com/office/drawing/2014/main" xmlns="" id="{00000000-0008-0000-0000-00006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47" name="Rectángulo 213">
          <a:extLst>
            <a:ext uri="{FF2B5EF4-FFF2-40B4-BE49-F238E27FC236}">
              <a16:creationId xmlns:a16="http://schemas.microsoft.com/office/drawing/2014/main" xmlns="" id="{00000000-0008-0000-0000-00006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48" name="Rectángulo 214">
          <a:extLst>
            <a:ext uri="{FF2B5EF4-FFF2-40B4-BE49-F238E27FC236}">
              <a16:creationId xmlns:a16="http://schemas.microsoft.com/office/drawing/2014/main" xmlns="" id="{00000000-0008-0000-0000-00006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49" name="Rectángulo 215">
          <a:extLst>
            <a:ext uri="{FF2B5EF4-FFF2-40B4-BE49-F238E27FC236}">
              <a16:creationId xmlns:a16="http://schemas.microsoft.com/office/drawing/2014/main" xmlns="" id="{00000000-0008-0000-0000-00006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50" name="Rectángulo 216">
          <a:extLst>
            <a:ext uri="{FF2B5EF4-FFF2-40B4-BE49-F238E27FC236}">
              <a16:creationId xmlns:a16="http://schemas.microsoft.com/office/drawing/2014/main" xmlns="" id="{00000000-0008-0000-0000-00006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51" name="Rectángulo 217">
          <a:extLst>
            <a:ext uri="{FF2B5EF4-FFF2-40B4-BE49-F238E27FC236}">
              <a16:creationId xmlns:a16="http://schemas.microsoft.com/office/drawing/2014/main" xmlns="" id="{00000000-0008-0000-0000-00007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52" name="Rectángulo 218">
          <a:extLst>
            <a:ext uri="{FF2B5EF4-FFF2-40B4-BE49-F238E27FC236}">
              <a16:creationId xmlns:a16="http://schemas.microsoft.com/office/drawing/2014/main" xmlns="" id="{00000000-0008-0000-0000-00007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53" name="Rectángulo 219">
          <a:extLst>
            <a:ext uri="{FF2B5EF4-FFF2-40B4-BE49-F238E27FC236}">
              <a16:creationId xmlns:a16="http://schemas.microsoft.com/office/drawing/2014/main" xmlns="" id="{00000000-0008-0000-0000-00007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54" name="Rectángulo 220">
          <a:extLst>
            <a:ext uri="{FF2B5EF4-FFF2-40B4-BE49-F238E27FC236}">
              <a16:creationId xmlns:a16="http://schemas.microsoft.com/office/drawing/2014/main" xmlns="" id="{00000000-0008-0000-0000-00007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55" name="Rectángulo 221">
          <a:extLst>
            <a:ext uri="{FF2B5EF4-FFF2-40B4-BE49-F238E27FC236}">
              <a16:creationId xmlns:a16="http://schemas.microsoft.com/office/drawing/2014/main" xmlns="" id="{00000000-0008-0000-0000-00007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56" name="Rectángulo 222">
          <a:extLst>
            <a:ext uri="{FF2B5EF4-FFF2-40B4-BE49-F238E27FC236}">
              <a16:creationId xmlns:a16="http://schemas.microsoft.com/office/drawing/2014/main" xmlns="" id="{00000000-0008-0000-0000-00007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57" name="Rectángulo 223">
          <a:extLst>
            <a:ext uri="{FF2B5EF4-FFF2-40B4-BE49-F238E27FC236}">
              <a16:creationId xmlns:a16="http://schemas.microsoft.com/office/drawing/2014/main" xmlns="" id="{00000000-0008-0000-0000-00007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58" name="Rectángulo 224">
          <a:extLst>
            <a:ext uri="{FF2B5EF4-FFF2-40B4-BE49-F238E27FC236}">
              <a16:creationId xmlns:a16="http://schemas.microsoft.com/office/drawing/2014/main" xmlns="" id="{00000000-0008-0000-0000-00007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59" name="Rectángulo 225">
          <a:extLst>
            <a:ext uri="{FF2B5EF4-FFF2-40B4-BE49-F238E27FC236}">
              <a16:creationId xmlns:a16="http://schemas.microsoft.com/office/drawing/2014/main" xmlns="" id="{00000000-0008-0000-0000-00007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60" name="Rectángulo 226">
          <a:extLst>
            <a:ext uri="{FF2B5EF4-FFF2-40B4-BE49-F238E27FC236}">
              <a16:creationId xmlns:a16="http://schemas.microsoft.com/office/drawing/2014/main" xmlns="" id="{00000000-0008-0000-0000-00007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61" name="Rectángulo 227">
          <a:extLst>
            <a:ext uri="{FF2B5EF4-FFF2-40B4-BE49-F238E27FC236}">
              <a16:creationId xmlns:a16="http://schemas.microsoft.com/office/drawing/2014/main" xmlns="" id="{00000000-0008-0000-0000-00007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62" name="Rectángulo 228">
          <a:extLst>
            <a:ext uri="{FF2B5EF4-FFF2-40B4-BE49-F238E27FC236}">
              <a16:creationId xmlns:a16="http://schemas.microsoft.com/office/drawing/2014/main" xmlns="" id="{00000000-0008-0000-0000-00007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63" name="Rectángulo 229">
          <a:extLst>
            <a:ext uri="{FF2B5EF4-FFF2-40B4-BE49-F238E27FC236}">
              <a16:creationId xmlns:a16="http://schemas.microsoft.com/office/drawing/2014/main" xmlns="" id="{00000000-0008-0000-0000-00007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64" name="Rectángulo 230">
          <a:extLst>
            <a:ext uri="{FF2B5EF4-FFF2-40B4-BE49-F238E27FC236}">
              <a16:creationId xmlns:a16="http://schemas.microsoft.com/office/drawing/2014/main" xmlns="" id="{00000000-0008-0000-0000-00007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65" name="Rectángulo 231">
          <a:extLst>
            <a:ext uri="{FF2B5EF4-FFF2-40B4-BE49-F238E27FC236}">
              <a16:creationId xmlns:a16="http://schemas.microsoft.com/office/drawing/2014/main" xmlns="" id="{00000000-0008-0000-0000-00007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66" name="Rectángulo 232">
          <a:extLst>
            <a:ext uri="{FF2B5EF4-FFF2-40B4-BE49-F238E27FC236}">
              <a16:creationId xmlns:a16="http://schemas.microsoft.com/office/drawing/2014/main" xmlns="" id="{00000000-0008-0000-0000-00007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67" name="Rectángulo 233">
          <a:extLst>
            <a:ext uri="{FF2B5EF4-FFF2-40B4-BE49-F238E27FC236}">
              <a16:creationId xmlns:a16="http://schemas.microsoft.com/office/drawing/2014/main" xmlns="" id="{00000000-0008-0000-0000-00008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68" name="Rectángulo 234">
          <a:extLst>
            <a:ext uri="{FF2B5EF4-FFF2-40B4-BE49-F238E27FC236}">
              <a16:creationId xmlns:a16="http://schemas.microsoft.com/office/drawing/2014/main" xmlns="" id="{00000000-0008-0000-0000-00008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69" name="Rectángulo 235">
          <a:extLst>
            <a:ext uri="{FF2B5EF4-FFF2-40B4-BE49-F238E27FC236}">
              <a16:creationId xmlns:a16="http://schemas.microsoft.com/office/drawing/2014/main" xmlns="" id="{00000000-0008-0000-0000-00008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70" name="Rectángulo 236">
          <a:extLst>
            <a:ext uri="{FF2B5EF4-FFF2-40B4-BE49-F238E27FC236}">
              <a16:creationId xmlns:a16="http://schemas.microsoft.com/office/drawing/2014/main" xmlns="" id="{00000000-0008-0000-0000-00008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0871" name="Rectángulo 237">
          <a:extLst>
            <a:ext uri="{FF2B5EF4-FFF2-40B4-BE49-F238E27FC236}">
              <a16:creationId xmlns:a16="http://schemas.microsoft.com/office/drawing/2014/main" xmlns="" id="{00000000-0008-0000-0000-00008463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72" name="Rectángulo 238">
          <a:extLst>
            <a:ext uri="{FF2B5EF4-FFF2-40B4-BE49-F238E27FC236}">
              <a16:creationId xmlns:a16="http://schemas.microsoft.com/office/drawing/2014/main" xmlns="" id="{00000000-0008-0000-0000-00008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73" name="Rectángulo 239">
          <a:extLst>
            <a:ext uri="{FF2B5EF4-FFF2-40B4-BE49-F238E27FC236}">
              <a16:creationId xmlns:a16="http://schemas.microsoft.com/office/drawing/2014/main" xmlns="" id="{00000000-0008-0000-0000-00008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74" name="Rectángulo 240">
          <a:extLst>
            <a:ext uri="{FF2B5EF4-FFF2-40B4-BE49-F238E27FC236}">
              <a16:creationId xmlns:a16="http://schemas.microsoft.com/office/drawing/2014/main" xmlns="" id="{00000000-0008-0000-0000-00008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75" name="Rectángulo 241">
          <a:extLst>
            <a:ext uri="{FF2B5EF4-FFF2-40B4-BE49-F238E27FC236}">
              <a16:creationId xmlns:a16="http://schemas.microsoft.com/office/drawing/2014/main" xmlns="" id="{00000000-0008-0000-0000-00008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76" name="Rectángulo 242">
          <a:extLst>
            <a:ext uri="{FF2B5EF4-FFF2-40B4-BE49-F238E27FC236}">
              <a16:creationId xmlns:a16="http://schemas.microsoft.com/office/drawing/2014/main" xmlns="" id="{00000000-0008-0000-0000-00008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77" name="Rectángulo 243">
          <a:extLst>
            <a:ext uri="{FF2B5EF4-FFF2-40B4-BE49-F238E27FC236}">
              <a16:creationId xmlns:a16="http://schemas.microsoft.com/office/drawing/2014/main" xmlns="" id="{00000000-0008-0000-0000-00008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78" name="Rectángulo 244">
          <a:extLst>
            <a:ext uri="{FF2B5EF4-FFF2-40B4-BE49-F238E27FC236}">
              <a16:creationId xmlns:a16="http://schemas.microsoft.com/office/drawing/2014/main" xmlns="" id="{00000000-0008-0000-0000-00008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79" name="Rectángulo 245">
          <a:extLst>
            <a:ext uri="{FF2B5EF4-FFF2-40B4-BE49-F238E27FC236}">
              <a16:creationId xmlns:a16="http://schemas.microsoft.com/office/drawing/2014/main" xmlns="" id="{00000000-0008-0000-0000-00008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80" name="Rectángulo 246">
          <a:extLst>
            <a:ext uri="{FF2B5EF4-FFF2-40B4-BE49-F238E27FC236}">
              <a16:creationId xmlns:a16="http://schemas.microsoft.com/office/drawing/2014/main" xmlns="" id="{00000000-0008-0000-0000-00008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81" name="Rectángulo 247">
          <a:extLst>
            <a:ext uri="{FF2B5EF4-FFF2-40B4-BE49-F238E27FC236}">
              <a16:creationId xmlns:a16="http://schemas.microsoft.com/office/drawing/2014/main" xmlns="" id="{00000000-0008-0000-0000-00008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82" name="Rectángulo 248">
          <a:extLst>
            <a:ext uri="{FF2B5EF4-FFF2-40B4-BE49-F238E27FC236}">
              <a16:creationId xmlns:a16="http://schemas.microsoft.com/office/drawing/2014/main" xmlns="" id="{00000000-0008-0000-0000-00008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83" name="Rectángulo 249">
          <a:extLst>
            <a:ext uri="{FF2B5EF4-FFF2-40B4-BE49-F238E27FC236}">
              <a16:creationId xmlns:a16="http://schemas.microsoft.com/office/drawing/2014/main" xmlns="" id="{00000000-0008-0000-0000-00009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84" name="Rectángulo 250">
          <a:extLst>
            <a:ext uri="{FF2B5EF4-FFF2-40B4-BE49-F238E27FC236}">
              <a16:creationId xmlns:a16="http://schemas.microsoft.com/office/drawing/2014/main" xmlns="" id="{00000000-0008-0000-0000-00009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85" name="Rectángulo 251">
          <a:extLst>
            <a:ext uri="{FF2B5EF4-FFF2-40B4-BE49-F238E27FC236}">
              <a16:creationId xmlns:a16="http://schemas.microsoft.com/office/drawing/2014/main" xmlns="" id="{00000000-0008-0000-0000-00009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86" name="Rectángulo 252">
          <a:extLst>
            <a:ext uri="{FF2B5EF4-FFF2-40B4-BE49-F238E27FC236}">
              <a16:creationId xmlns:a16="http://schemas.microsoft.com/office/drawing/2014/main" xmlns="" id="{00000000-0008-0000-0000-00009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87" name="Rectángulo 253">
          <a:extLst>
            <a:ext uri="{FF2B5EF4-FFF2-40B4-BE49-F238E27FC236}">
              <a16:creationId xmlns:a16="http://schemas.microsoft.com/office/drawing/2014/main" xmlns="" id="{00000000-0008-0000-0000-00009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88" name="Rectángulo 254">
          <a:extLst>
            <a:ext uri="{FF2B5EF4-FFF2-40B4-BE49-F238E27FC236}">
              <a16:creationId xmlns:a16="http://schemas.microsoft.com/office/drawing/2014/main" xmlns="" id="{00000000-0008-0000-0000-00009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89" name="Rectángulo 255">
          <a:extLst>
            <a:ext uri="{FF2B5EF4-FFF2-40B4-BE49-F238E27FC236}">
              <a16:creationId xmlns:a16="http://schemas.microsoft.com/office/drawing/2014/main" xmlns="" id="{00000000-0008-0000-0000-00009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90" name="Rectángulo 256">
          <a:extLst>
            <a:ext uri="{FF2B5EF4-FFF2-40B4-BE49-F238E27FC236}">
              <a16:creationId xmlns:a16="http://schemas.microsoft.com/office/drawing/2014/main" xmlns="" id="{00000000-0008-0000-0000-00009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91" name="Rectángulo 257">
          <a:extLst>
            <a:ext uri="{FF2B5EF4-FFF2-40B4-BE49-F238E27FC236}">
              <a16:creationId xmlns:a16="http://schemas.microsoft.com/office/drawing/2014/main" xmlns="" id="{00000000-0008-0000-0000-00009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92" name="Rectángulo 258">
          <a:extLst>
            <a:ext uri="{FF2B5EF4-FFF2-40B4-BE49-F238E27FC236}">
              <a16:creationId xmlns:a16="http://schemas.microsoft.com/office/drawing/2014/main" xmlns="" id="{00000000-0008-0000-0000-00009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93" name="Rectángulo 259">
          <a:extLst>
            <a:ext uri="{FF2B5EF4-FFF2-40B4-BE49-F238E27FC236}">
              <a16:creationId xmlns:a16="http://schemas.microsoft.com/office/drawing/2014/main" xmlns="" id="{00000000-0008-0000-0000-00009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94" name="Rectángulo 260">
          <a:extLst>
            <a:ext uri="{FF2B5EF4-FFF2-40B4-BE49-F238E27FC236}">
              <a16:creationId xmlns:a16="http://schemas.microsoft.com/office/drawing/2014/main" xmlns="" id="{00000000-0008-0000-0000-00009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95" name="Rectángulo 261">
          <a:extLst>
            <a:ext uri="{FF2B5EF4-FFF2-40B4-BE49-F238E27FC236}">
              <a16:creationId xmlns:a16="http://schemas.microsoft.com/office/drawing/2014/main" xmlns="" id="{00000000-0008-0000-0000-00009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96" name="Rectángulo 262">
          <a:extLst>
            <a:ext uri="{FF2B5EF4-FFF2-40B4-BE49-F238E27FC236}">
              <a16:creationId xmlns:a16="http://schemas.microsoft.com/office/drawing/2014/main" xmlns="" id="{00000000-0008-0000-0000-00009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97" name="Rectángulo 263">
          <a:extLst>
            <a:ext uri="{FF2B5EF4-FFF2-40B4-BE49-F238E27FC236}">
              <a16:creationId xmlns:a16="http://schemas.microsoft.com/office/drawing/2014/main" xmlns="" id="{00000000-0008-0000-0000-00009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98" name="Rectángulo 265">
          <a:extLst>
            <a:ext uri="{FF2B5EF4-FFF2-40B4-BE49-F238E27FC236}">
              <a16:creationId xmlns:a16="http://schemas.microsoft.com/office/drawing/2014/main" xmlns="" id="{00000000-0008-0000-0000-00009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899" name="Rectángulo 266">
          <a:extLst>
            <a:ext uri="{FF2B5EF4-FFF2-40B4-BE49-F238E27FC236}">
              <a16:creationId xmlns:a16="http://schemas.microsoft.com/office/drawing/2014/main" xmlns="" id="{00000000-0008-0000-0000-0000A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00" name="Rectángulo 267">
          <a:extLst>
            <a:ext uri="{FF2B5EF4-FFF2-40B4-BE49-F238E27FC236}">
              <a16:creationId xmlns:a16="http://schemas.microsoft.com/office/drawing/2014/main" xmlns="" id="{00000000-0008-0000-0000-0000A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01" name="Rectángulo 268">
          <a:extLst>
            <a:ext uri="{FF2B5EF4-FFF2-40B4-BE49-F238E27FC236}">
              <a16:creationId xmlns:a16="http://schemas.microsoft.com/office/drawing/2014/main" xmlns="" id="{00000000-0008-0000-0000-0000A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02" name="Rectángulo 269">
          <a:extLst>
            <a:ext uri="{FF2B5EF4-FFF2-40B4-BE49-F238E27FC236}">
              <a16:creationId xmlns:a16="http://schemas.microsoft.com/office/drawing/2014/main" xmlns="" id="{00000000-0008-0000-0000-0000A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03" name="Rectángulo 270">
          <a:extLst>
            <a:ext uri="{FF2B5EF4-FFF2-40B4-BE49-F238E27FC236}">
              <a16:creationId xmlns:a16="http://schemas.microsoft.com/office/drawing/2014/main" xmlns="" id="{00000000-0008-0000-0000-0000A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04" name="Rectángulo 271">
          <a:extLst>
            <a:ext uri="{FF2B5EF4-FFF2-40B4-BE49-F238E27FC236}">
              <a16:creationId xmlns:a16="http://schemas.microsoft.com/office/drawing/2014/main" xmlns="" id="{00000000-0008-0000-0000-0000A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05" name="Rectángulo 272">
          <a:extLst>
            <a:ext uri="{FF2B5EF4-FFF2-40B4-BE49-F238E27FC236}">
              <a16:creationId xmlns:a16="http://schemas.microsoft.com/office/drawing/2014/main" xmlns="" id="{00000000-0008-0000-0000-0000A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06" name="Rectángulo 273">
          <a:extLst>
            <a:ext uri="{FF2B5EF4-FFF2-40B4-BE49-F238E27FC236}">
              <a16:creationId xmlns:a16="http://schemas.microsoft.com/office/drawing/2014/main" xmlns="" id="{00000000-0008-0000-0000-0000A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07" name="Rectángulo 274">
          <a:extLst>
            <a:ext uri="{FF2B5EF4-FFF2-40B4-BE49-F238E27FC236}">
              <a16:creationId xmlns:a16="http://schemas.microsoft.com/office/drawing/2014/main" xmlns="" id="{00000000-0008-0000-0000-0000A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08" name="Rectángulo 275">
          <a:extLst>
            <a:ext uri="{FF2B5EF4-FFF2-40B4-BE49-F238E27FC236}">
              <a16:creationId xmlns:a16="http://schemas.microsoft.com/office/drawing/2014/main" xmlns="" id="{00000000-0008-0000-0000-0000A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09" name="Rectángulo 276">
          <a:extLst>
            <a:ext uri="{FF2B5EF4-FFF2-40B4-BE49-F238E27FC236}">
              <a16:creationId xmlns:a16="http://schemas.microsoft.com/office/drawing/2014/main" xmlns="" id="{00000000-0008-0000-0000-0000A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10" name="Rectángulo 277">
          <a:extLst>
            <a:ext uri="{FF2B5EF4-FFF2-40B4-BE49-F238E27FC236}">
              <a16:creationId xmlns:a16="http://schemas.microsoft.com/office/drawing/2014/main" xmlns="" id="{00000000-0008-0000-0000-0000A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11" name="Rectángulo 278">
          <a:extLst>
            <a:ext uri="{FF2B5EF4-FFF2-40B4-BE49-F238E27FC236}">
              <a16:creationId xmlns:a16="http://schemas.microsoft.com/office/drawing/2014/main" xmlns="" id="{00000000-0008-0000-0000-0000A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12" name="Rectángulo 279">
          <a:extLst>
            <a:ext uri="{FF2B5EF4-FFF2-40B4-BE49-F238E27FC236}">
              <a16:creationId xmlns:a16="http://schemas.microsoft.com/office/drawing/2014/main" xmlns="" id="{00000000-0008-0000-0000-0000A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13" name="Rectángulo 280">
          <a:extLst>
            <a:ext uri="{FF2B5EF4-FFF2-40B4-BE49-F238E27FC236}">
              <a16:creationId xmlns:a16="http://schemas.microsoft.com/office/drawing/2014/main" xmlns="" id="{00000000-0008-0000-0000-0000A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14" name="Rectángulo 281">
          <a:extLst>
            <a:ext uri="{FF2B5EF4-FFF2-40B4-BE49-F238E27FC236}">
              <a16:creationId xmlns:a16="http://schemas.microsoft.com/office/drawing/2014/main" xmlns="" id="{00000000-0008-0000-0000-0000A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15" name="Rectángulo 282">
          <a:extLst>
            <a:ext uri="{FF2B5EF4-FFF2-40B4-BE49-F238E27FC236}">
              <a16:creationId xmlns:a16="http://schemas.microsoft.com/office/drawing/2014/main" xmlns="" id="{00000000-0008-0000-0000-0000B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16" name="Rectángulo 283">
          <a:extLst>
            <a:ext uri="{FF2B5EF4-FFF2-40B4-BE49-F238E27FC236}">
              <a16:creationId xmlns:a16="http://schemas.microsoft.com/office/drawing/2014/main" xmlns="" id="{00000000-0008-0000-0000-0000B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17" name="Rectángulo 284">
          <a:extLst>
            <a:ext uri="{FF2B5EF4-FFF2-40B4-BE49-F238E27FC236}">
              <a16:creationId xmlns:a16="http://schemas.microsoft.com/office/drawing/2014/main" xmlns="" id="{00000000-0008-0000-0000-0000B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18" name="Rectángulo 285">
          <a:extLst>
            <a:ext uri="{FF2B5EF4-FFF2-40B4-BE49-F238E27FC236}">
              <a16:creationId xmlns:a16="http://schemas.microsoft.com/office/drawing/2014/main" xmlns="" id="{00000000-0008-0000-0000-0000B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19" name="Rectángulo 286">
          <a:extLst>
            <a:ext uri="{FF2B5EF4-FFF2-40B4-BE49-F238E27FC236}">
              <a16:creationId xmlns:a16="http://schemas.microsoft.com/office/drawing/2014/main" xmlns="" id="{00000000-0008-0000-0000-0000B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20" name="Rectángulo 287">
          <a:extLst>
            <a:ext uri="{FF2B5EF4-FFF2-40B4-BE49-F238E27FC236}">
              <a16:creationId xmlns:a16="http://schemas.microsoft.com/office/drawing/2014/main" xmlns="" id="{00000000-0008-0000-0000-0000B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21" name="Rectángulo 288">
          <a:extLst>
            <a:ext uri="{FF2B5EF4-FFF2-40B4-BE49-F238E27FC236}">
              <a16:creationId xmlns:a16="http://schemas.microsoft.com/office/drawing/2014/main" xmlns="" id="{00000000-0008-0000-0000-0000B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22" name="Rectángulo 289">
          <a:extLst>
            <a:ext uri="{FF2B5EF4-FFF2-40B4-BE49-F238E27FC236}">
              <a16:creationId xmlns:a16="http://schemas.microsoft.com/office/drawing/2014/main" xmlns="" id="{00000000-0008-0000-0000-0000B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23" name="Rectángulo 290">
          <a:extLst>
            <a:ext uri="{FF2B5EF4-FFF2-40B4-BE49-F238E27FC236}">
              <a16:creationId xmlns:a16="http://schemas.microsoft.com/office/drawing/2014/main" xmlns="" id="{00000000-0008-0000-0000-0000B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24" name="Rectángulo 291">
          <a:extLst>
            <a:ext uri="{FF2B5EF4-FFF2-40B4-BE49-F238E27FC236}">
              <a16:creationId xmlns:a16="http://schemas.microsoft.com/office/drawing/2014/main" xmlns="" id="{00000000-0008-0000-0000-0000B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25" name="Rectángulo 292">
          <a:extLst>
            <a:ext uri="{FF2B5EF4-FFF2-40B4-BE49-F238E27FC236}">
              <a16:creationId xmlns:a16="http://schemas.microsoft.com/office/drawing/2014/main" xmlns="" id="{00000000-0008-0000-0000-0000B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26" name="Rectángulo 293">
          <a:extLst>
            <a:ext uri="{FF2B5EF4-FFF2-40B4-BE49-F238E27FC236}">
              <a16:creationId xmlns:a16="http://schemas.microsoft.com/office/drawing/2014/main" xmlns="" id="{00000000-0008-0000-0000-0000B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27" name="Rectángulo 294">
          <a:extLst>
            <a:ext uri="{FF2B5EF4-FFF2-40B4-BE49-F238E27FC236}">
              <a16:creationId xmlns:a16="http://schemas.microsoft.com/office/drawing/2014/main" xmlns="" id="{00000000-0008-0000-0000-0000B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28" name="Rectángulo 295">
          <a:extLst>
            <a:ext uri="{FF2B5EF4-FFF2-40B4-BE49-F238E27FC236}">
              <a16:creationId xmlns:a16="http://schemas.microsoft.com/office/drawing/2014/main" xmlns="" id="{00000000-0008-0000-0000-0000B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29" name="Rectángulo 296">
          <a:extLst>
            <a:ext uri="{FF2B5EF4-FFF2-40B4-BE49-F238E27FC236}">
              <a16:creationId xmlns:a16="http://schemas.microsoft.com/office/drawing/2014/main" xmlns="" id="{00000000-0008-0000-0000-0000B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30" name="Rectángulo 297">
          <a:extLst>
            <a:ext uri="{FF2B5EF4-FFF2-40B4-BE49-F238E27FC236}">
              <a16:creationId xmlns:a16="http://schemas.microsoft.com/office/drawing/2014/main" xmlns="" id="{00000000-0008-0000-0000-0000B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31" name="Rectángulo 298">
          <a:extLst>
            <a:ext uri="{FF2B5EF4-FFF2-40B4-BE49-F238E27FC236}">
              <a16:creationId xmlns:a16="http://schemas.microsoft.com/office/drawing/2014/main" xmlns="" id="{00000000-0008-0000-0000-0000C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32" name="Rectángulo 299">
          <a:extLst>
            <a:ext uri="{FF2B5EF4-FFF2-40B4-BE49-F238E27FC236}">
              <a16:creationId xmlns:a16="http://schemas.microsoft.com/office/drawing/2014/main" xmlns="" id="{00000000-0008-0000-0000-0000C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33" name="Rectángulo 300">
          <a:extLst>
            <a:ext uri="{FF2B5EF4-FFF2-40B4-BE49-F238E27FC236}">
              <a16:creationId xmlns:a16="http://schemas.microsoft.com/office/drawing/2014/main" xmlns="" id="{00000000-0008-0000-0000-0000C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34" name="Rectángulo 301">
          <a:extLst>
            <a:ext uri="{FF2B5EF4-FFF2-40B4-BE49-F238E27FC236}">
              <a16:creationId xmlns:a16="http://schemas.microsoft.com/office/drawing/2014/main" xmlns="" id="{00000000-0008-0000-0000-0000C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35" name="Rectángulo 302">
          <a:extLst>
            <a:ext uri="{FF2B5EF4-FFF2-40B4-BE49-F238E27FC236}">
              <a16:creationId xmlns:a16="http://schemas.microsoft.com/office/drawing/2014/main" xmlns="" id="{00000000-0008-0000-0000-0000C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36" name="Rectángulo 303">
          <a:extLst>
            <a:ext uri="{FF2B5EF4-FFF2-40B4-BE49-F238E27FC236}">
              <a16:creationId xmlns:a16="http://schemas.microsoft.com/office/drawing/2014/main" xmlns="" id="{00000000-0008-0000-0000-0000C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37" name="Rectángulo 304">
          <a:extLst>
            <a:ext uri="{FF2B5EF4-FFF2-40B4-BE49-F238E27FC236}">
              <a16:creationId xmlns:a16="http://schemas.microsoft.com/office/drawing/2014/main" xmlns="" id="{00000000-0008-0000-0000-0000C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38" name="Rectángulo 305">
          <a:extLst>
            <a:ext uri="{FF2B5EF4-FFF2-40B4-BE49-F238E27FC236}">
              <a16:creationId xmlns:a16="http://schemas.microsoft.com/office/drawing/2014/main" xmlns="" id="{00000000-0008-0000-0000-0000C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39" name="Rectángulo 306">
          <a:extLst>
            <a:ext uri="{FF2B5EF4-FFF2-40B4-BE49-F238E27FC236}">
              <a16:creationId xmlns:a16="http://schemas.microsoft.com/office/drawing/2014/main" xmlns="" id="{00000000-0008-0000-0000-0000C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40" name="Rectángulo 307">
          <a:extLst>
            <a:ext uri="{FF2B5EF4-FFF2-40B4-BE49-F238E27FC236}">
              <a16:creationId xmlns:a16="http://schemas.microsoft.com/office/drawing/2014/main" xmlns="" id="{00000000-0008-0000-0000-0000C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41" name="Rectángulo 308">
          <a:extLst>
            <a:ext uri="{FF2B5EF4-FFF2-40B4-BE49-F238E27FC236}">
              <a16:creationId xmlns:a16="http://schemas.microsoft.com/office/drawing/2014/main" xmlns="" id="{00000000-0008-0000-0000-0000C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42" name="Rectángulo 309">
          <a:extLst>
            <a:ext uri="{FF2B5EF4-FFF2-40B4-BE49-F238E27FC236}">
              <a16:creationId xmlns:a16="http://schemas.microsoft.com/office/drawing/2014/main" xmlns="" id="{00000000-0008-0000-0000-0000C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43" name="Rectángulo 311">
          <a:extLst>
            <a:ext uri="{FF2B5EF4-FFF2-40B4-BE49-F238E27FC236}">
              <a16:creationId xmlns:a16="http://schemas.microsoft.com/office/drawing/2014/main" xmlns="" id="{00000000-0008-0000-0000-0000C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44" name="Rectángulo 312">
          <a:extLst>
            <a:ext uri="{FF2B5EF4-FFF2-40B4-BE49-F238E27FC236}">
              <a16:creationId xmlns:a16="http://schemas.microsoft.com/office/drawing/2014/main" xmlns="" id="{00000000-0008-0000-0000-0000C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45" name="Rectángulo 313">
          <a:extLst>
            <a:ext uri="{FF2B5EF4-FFF2-40B4-BE49-F238E27FC236}">
              <a16:creationId xmlns:a16="http://schemas.microsoft.com/office/drawing/2014/main" xmlns="" id="{00000000-0008-0000-0000-0000C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46" name="Rectángulo 314">
          <a:extLst>
            <a:ext uri="{FF2B5EF4-FFF2-40B4-BE49-F238E27FC236}">
              <a16:creationId xmlns:a16="http://schemas.microsoft.com/office/drawing/2014/main" xmlns="" id="{00000000-0008-0000-0000-0000C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47" name="Rectángulo 315">
          <a:extLst>
            <a:ext uri="{FF2B5EF4-FFF2-40B4-BE49-F238E27FC236}">
              <a16:creationId xmlns:a16="http://schemas.microsoft.com/office/drawing/2014/main" xmlns="" id="{00000000-0008-0000-0000-0000D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48" name="Rectángulo 316">
          <a:extLst>
            <a:ext uri="{FF2B5EF4-FFF2-40B4-BE49-F238E27FC236}">
              <a16:creationId xmlns:a16="http://schemas.microsoft.com/office/drawing/2014/main" xmlns="" id="{00000000-0008-0000-0000-0000D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49" name="Rectángulo 317">
          <a:extLst>
            <a:ext uri="{FF2B5EF4-FFF2-40B4-BE49-F238E27FC236}">
              <a16:creationId xmlns:a16="http://schemas.microsoft.com/office/drawing/2014/main" xmlns="" id="{00000000-0008-0000-0000-0000D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50" name="Rectángulo 318">
          <a:extLst>
            <a:ext uri="{FF2B5EF4-FFF2-40B4-BE49-F238E27FC236}">
              <a16:creationId xmlns:a16="http://schemas.microsoft.com/office/drawing/2014/main" xmlns="" id="{00000000-0008-0000-0000-0000D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51" name="Rectángulo 319">
          <a:extLst>
            <a:ext uri="{FF2B5EF4-FFF2-40B4-BE49-F238E27FC236}">
              <a16:creationId xmlns:a16="http://schemas.microsoft.com/office/drawing/2014/main" xmlns="" id="{00000000-0008-0000-0000-0000D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52" name="Rectángulo 320">
          <a:extLst>
            <a:ext uri="{FF2B5EF4-FFF2-40B4-BE49-F238E27FC236}">
              <a16:creationId xmlns:a16="http://schemas.microsoft.com/office/drawing/2014/main" xmlns="" id="{00000000-0008-0000-0000-0000D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53" name="Rectángulo 321">
          <a:extLst>
            <a:ext uri="{FF2B5EF4-FFF2-40B4-BE49-F238E27FC236}">
              <a16:creationId xmlns:a16="http://schemas.microsoft.com/office/drawing/2014/main" xmlns="" id="{00000000-0008-0000-0000-0000D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54" name="Rectángulo 322">
          <a:extLst>
            <a:ext uri="{FF2B5EF4-FFF2-40B4-BE49-F238E27FC236}">
              <a16:creationId xmlns:a16="http://schemas.microsoft.com/office/drawing/2014/main" xmlns="" id="{00000000-0008-0000-0000-0000D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55" name="Rectángulo 323">
          <a:extLst>
            <a:ext uri="{FF2B5EF4-FFF2-40B4-BE49-F238E27FC236}">
              <a16:creationId xmlns:a16="http://schemas.microsoft.com/office/drawing/2014/main" xmlns="" id="{00000000-0008-0000-0000-0000D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56" name="Rectángulo 324">
          <a:extLst>
            <a:ext uri="{FF2B5EF4-FFF2-40B4-BE49-F238E27FC236}">
              <a16:creationId xmlns:a16="http://schemas.microsoft.com/office/drawing/2014/main" xmlns="" id="{00000000-0008-0000-0000-0000D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57" name="Rectángulo 325">
          <a:extLst>
            <a:ext uri="{FF2B5EF4-FFF2-40B4-BE49-F238E27FC236}">
              <a16:creationId xmlns:a16="http://schemas.microsoft.com/office/drawing/2014/main" xmlns="" id="{00000000-0008-0000-0000-0000D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58" name="Rectángulo 326">
          <a:extLst>
            <a:ext uri="{FF2B5EF4-FFF2-40B4-BE49-F238E27FC236}">
              <a16:creationId xmlns:a16="http://schemas.microsoft.com/office/drawing/2014/main" xmlns="" id="{00000000-0008-0000-0000-0000D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59" name="Rectángulo 327">
          <a:extLst>
            <a:ext uri="{FF2B5EF4-FFF2-40B4-BE49-F238E27FC236}">
              <a16:creationId xmlns:a16="http://schemas.microsoft.com/office/drawing/2014/main" xmlns="" id="{00000000-0008-0000-0000-0000D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60" name="Rectángulo 328">
          <a:extLst>
            <a:ext uri="{FF2B5EF4-FFF2-40B4-BE49-F238E27FC236}">
              <a16:creationId xmlns:a16="http://schemas.microsoft.com/office/drawing/2014/main" xmlns="" id="{00000000-0008-0000-0000-0000D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61" name="Rectángulo 329">
          <a:extLst>
            <a:ext uri="{FF2B5EF4-FFF2-40B4-BE49-F238E27FC236}">
              <a16:creationId xmlns:a16="http://schemas.microsoft.com/office/drawing/2014/main" xmlns="" id="{00000000-0008-0000-0000-0000D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62" name="Rectángulo 330">
          <a:extLst>
            <a:ext uri="{FF2B5EF4-FFF2-40B4-BE49-F238E27FC236}">
              <a16:creationId xmlns:a16="http://schemas.microsoft.com/office/drawing/2014/main" xmlns="" id="{00000000-0008-0000-0000-0000D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63" name="Rectángulo 331">
          <a:extLst>
            <a:ext uri="{FF2B5EF4-FFF2-40B4-BE49-F238E27FC236}">
              <a16:creationId xmlns:a16="http://schemas.microsoft.com/office/drawing/2014/main" xmlns="" id="{00000000-0008-0000-0000-0000E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64" name="Rectángulo 332">
          <a:extLst>
            <a:ext uri="{FF2B5EF4-FFF2-40B4-BE49-F238E27FC236}">
              <a16:creationId xmlns:a16="http://schemas.microsoft.com/office/drawing/2014/main" xmlns="" id="{00000000-0008-0000-0000-0000E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65" name="Rectángulo 333">
          <a:extLst>
            <a:ext uri="{FF2B5EF4-FFF2-40B4-BE49-F238E27FC236}">
              <a16:creationId xmlns:a16="http://schemas.microsoft.com/office/drawing/2014/main" xmlns="" id="{00000000-0008-0000-0000-0000E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66" name="Rectángulo 334">
          <a:extLst>
            <a:ext uri="{FF2B5EF4-FFF2-40B4-BE49-F238E27FC236}">
              <a16:creationId xmlns:a16="http://schemas.microsoft.com/office/drawing/2014/main" xmlns="" id="{00000000-0008-0000-0000-0000E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67" name="Rectángulo 335">
          <a:extLst>
            <a:ext uri="{FF2B5EF4-FFF2-40B4-BE49-F238E27FC236}">
              <a16:creationId xmlns:a16="http://schemas.microsoft.com/office/drawing/2014/main" xmlns="" id="{00000000-0008-0000-0000-0000E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68" name="Rectángulo 336">
          <a:extLst>
            <a:ext uri="{FF2B5EF4-FFF2-40B4-BE49-F238E27FC236}">
              <a16:creationId xmlns:a16="http://schemas.microsoft.com/office/drawing/2014/main" xmlns="" id="{00000000-0008-0000-0000-0000E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0969" name="Rectángulo 337">
          <a:extLst>
            <a:ext uri="{FF2B5EF4-FFF2-40B4-BE49-F238E27FC236}">
              <a16:creationId xmlns:a16="http://schemas.microsoft.com/office/drawing/2014/main" xmlns="" id="{00000000-0008-0000-0000-0000E663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70" name="Rectángulo 338">
          <a:extLst>
            <a:ext uri="{FF2B5EF4-FFF2-40B4-BE49-F238E27FC236}">
              <a16:creationId xmlns:a16="http://schemas.microsoft.com/office/drawing/2014/main" xmlns="" id="{00000000-0008-0000-0000-0000E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71" name="Rectángulo 339">
          <a:extLst>
            <a:ext uri="{FF2B5EF4-FFF2-40B4-BE49-F238E27FC236}">
              <a16:creationId xmlns:a16="http://schemas.microsoft.com/office/drawing/2014/main" xmlns="" id="{00000000-0008-0000-0000-0000E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72" name="Rectángulo 340">
          <a:extLst>
            <a:ext uri="{FF2B5EF4-FFF2-40B4-BE49-F238E27FC236}">
              <a16:creationId xmlns:a16="http://schemas.microsoft.com/office/drawing/2014/main" xmlns="" id="{00000000-0008-0000-0000-0000E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73" name="Rectángulo 341">
          <a:extLst>
            <a:ext uri="{FF2B5EF4-FFF2-40B4-BE49-F238E27FC236}">
              <a16:creationId xmlns:a16="http://schemas.microsoft.com/office/drawing/2014/main" xmlns="" id="{00000000-0008-0000-0000-0000E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74" name="Rectángulo 342">
          <a:extLst>
            <a:ext uri="{FF2B5EF4-FFF2-40B4-BE49-F238E27FC236}">
              <a16:creationId xmlns:a16="http://schemas.microsoft.com/office/drawing/2014/main" xmlns="" id="{00000000-0008-0000-0000-0000E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75" name="Rectángulo 343">
          <a:extLst>
            <a:ext uri="{FF2B5EF4-FFF2-40B4-BE49-F238E27FC236}">
              <a16:creationId xmlns:a16="http://schemas.microsoft.com/office/drawing/2014/main" xmlns="" id="{00000000-0008-0000-0000-0000E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76" name="Rectángulo 344">
          <a:extLst>
            <a:ext uri="{FF2B5EF4-FFF2-40B4-BE49-F238E27FC236}">
              <a16:creationId xmlns:a16="http://schemas.microsoft.com/office/drawing/2014/main" xmlns="" id="{00000000-0008-0000-0000-0000E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77" name="Rectángulo 345">
          <a:extLst>
            <a:ext uri="{FF2B5EF4-FFF2-40B4-BE49-F238E27FC236}">
              <a16:creationId xmlns:a16="http://schemas.microsoft.com/office/drawing/2014/main" xmlns="" id="{00000000-0008-0000-0000-0000E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78" name="Rectángulo 346">
          <a:extLst>
            <a:ext uri="{FF2B5EF4-FFF2-40B4-BE49-F238E27FC236}">
              <a16:creationId xmlns:a16="http://schemas.microsoft.com/office/drawing/2014/main" xmlns="" id="{00000000-0008-0000-0000-0000E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79" name="Rectángulo 347">
          <a:extLst>
            <a:ext uri="{FF2B5EF4-FFF2-40B4-BE49-F238E27FC236}">
              <a16:creationId xmlns:a16="http://schemas.microsoft.com/office/drawing/2014/main" xmlns="" id="{00000000-0008-0000-0000-0000F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80" name="Rectángulo 348">
          <a:extLst>
            <a:ext uri="{FF2B5EF4-FFF2-40B4-BE49-F238E27FC236}">
              <a16:creationId xmlns:a16="http://schemas.microsoft.com/office/drawing/2014/main" xmlns="" id="{00000000-0008-0000-0000-0000F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81" name="Rectángulo 349">
          <a:extLst>
            <a:ext uri="{FF2B5EF4-FFF2-40B4-BE49-F238E27FC236}">
              <a16:creationId xmlns:a16="http://schemas.microsoft.com/office/drawing/2014/main" xmlns="" id="{00000000-0008-0000-0000-0000F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82" name="Rectángulo 350">
          <a:extLst>
            <a:ext uri="{FF2B5EF4-FFF2-40B4-BE49-F238E27FC236}">
              <a16:creationId xmlns:a16="http://schemas.microsoft.com/office/drawing/2014/main" xmlns="" id="{00000000-0008-0000-0000-0000F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83" name="Rectángulo 351">
          <a:extLst>
            <a:ext uri="{FF2B5EF4-FFF2-40B4-BE49-F238E27FC236}">
              <a16:creationId xmlns:a16="http://schemas.microsoft.com/office/drawing/2014/main" xmlns="" id="{00000000-0008-0000-0000-0000F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84" name="Rectángulo 352">
          <a:extLst>
            <a:ext uri="{FF2B5EF4-FFF2-40B4-BE49-F238E27FC236}">
              <a16:creationId xmlns:a16="http://schemas.microsoft.com/office/drawing/2014/main" xmlns="" id="{00000000-0008-0000-0000-0000F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85" name="Rectángulo 353">
          <a:extLst>
            <a:ext uri="{FF2B5EF4-FFF2-40B4-BE49-F238E27FC236}">
              <a16:creationId xmlns:a16="http://schemas.microsoft.com/office/drawing/2014/main" xmlns="" id="{00000000-0008-0000-0000-0000F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86" name="Rectángulo 354">
          <a:extLst>
            <a:ext uri="{FF2B5EF4-FFF2-40B4-BE49-F238E27FC236}">
              <a16:creationId xmlns:a16="http://schemas.microsoft.com/office/drawing/2014/main" xmlns="" id="{00000000-0008-0000-0000-0000F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87" name="Rectángulo 355">
          <a:extLst>
            <a:ext uri="{FF2B5EF4-FFF2-40B4-BE49-F238E27FC236}">
              <a16:creationId xmlns:a16="http://schemas.microsoft.com/office/drawing/2014/main" xmlns="" id="{00000000-0008-0000-0000-0000F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88" name="Rectángulo 356">
          <a:extLst>
            <a:ext uri="{FF2B5EF4-FFF2-40B4-BE49-F238E27FC236}">
              <a16:creationId xmlns:a16="http://schemas.microsoft.com/office/drawing/2014/main" xmlns="" id="{00000000-0008-0000-0000-0000F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89" name="Rectángulo 357">
          <a:extLst>
            <a:ext uri="{FF2B5EF4-FFF2-40B4-BE49-F238E27FC236}">
              <a16:creationId xmlns:a16="http://schemas.microsoft.com/office/drawing/2014/main" xmlns="" id="{00000000-0008-0000-0000-0000F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90" name="Rectángulo 358">
          <a:extLst>
            <a:ext uri="{FF2B5EF4-FFF2-40B4-BE49-F238E27FC236}">
              <a16:creationId xmlns:a16="http://schemas.microsoft.com/office/drawing/2014/main" xmlns="" id="{00000000-0008-0000-0000-0000F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91" name="Rectángulo 359">
          <a:extLst>
            <a:ext uri="{FF2B5EF4-FFF2-40B4-BE49-F238E27FC236}">
              <a16:creationId xmlns:a16="http://schemas.microsoft.com/office/drawing/2014/main" xmlns="" id="{00000000-0008-0000-0000-0000F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92" name="Rectángulo 360">
          <a:extLst>
            <a:ext uri="{FF2B5EF4-FFF2-40B4-BE49-F238E27FC236}">
              <a16:creationId xmlns:a16="http://schemas.microsoft.com/office/drawing/2014/main" xmlns="" id="{00000000-0008-0000-0000-0000F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93" name="Rectángulo 361">
          <a:extLst>
            <a:ext uri="{FF2B5EF4-FFF2-40B4-BE49-F238E27FC236}">
              <a16:creationId xmlns:a16="http://schemas.microsoft.com/office/drawing/2014/main" xmlns="" id="{00000000-0008-0000-0000-0000F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94" name="Rectángulo 362">
          <a:extLst>
            <a:ext uri="{FF2B5EF4-FFF2-40B4-BE49-F238E27FC236}">
              <a16:creationId xmlns:a16="http://schemas.microsoft.com/office/drawing/2014/main" xmlns="" id="{00000000-0008-0000-0000-0000F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95" name="Rectángulo 363">
          <a:extLst>
            <a:ext uri="{FF2B5EF4-FFF2-40B4-BE49-F238E27FC236}">
              <a16:creationId xmlns:a16="http://schemas.microsoft.com/office/drawing/2014/main" xmlns="" id="{00000000-0008-0000-0000-000000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96" name="Rectángulo 364">
          <a:extLst>
            <a:ext uri="{FF2B5EF4-FFF2-40B4-BE49-F238E27FC236}">
              <a16:creationId xmlns:a16="http://schemas.microsoft.com/office/drawing/2014/main" xmlns="" id="{00000000-0008-0000-0000-000001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97" name="Rectángulo 365">
          <a:extLst>
            <a:ext uri="{FF2B5EF4-FFF2-40B4-BE49-F238E27FC236}">
              <a16:creationId xmlns:a16="http://schemas.microsoft.com/office/drawing/2014/main" xmlns="" id="{00000000-0008-0000-0000-000002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98" name="Rectángulo 366">
          <a:extLst>
            <a:ext uri="{FF2B5EF4-FFF2-40B4-BE49-F238E27FC236}">
              <a16:creationId xmlns:a16="http://schemas.microsoft.com/office/drawing/2014/main" xmlns="" id="{00000000-0008-0000-0000-000003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0999" name="Rectángulo 368">
          <a:extLst>
            <a:ext uri="{FF2B5EF4-FFF2-40B4-BE49-F238E27FC236}">
              <a16:creationId xmlns:a16="http://schemas.microsoft.com/office/drawing/2014/main" xmlns="" id="{00000000-0008-0000-0000-000004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00" name="Rectángulo 369">
          <a:extLst>
            <a:ext uri="{FF2B5EF4-FFF2-40B4-BE49-F238E27FC236}">
              <a16:creationId xmlns:a16="http://schemas.microsoft.com/office/drawing/2014/main" xmlns="" id="{00000000-0008-0000-0000-000005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01" name="Rectángulo 370">
          <a:extLst>
            <a:ext uri="{FF2B5EF4-FFF2-40B4-BE49-F238E27FC236}">
              <a16:creationId xmlns:a16="http://schemas.microsoft.com/office/drawing/2014/main" xmlns="" id="{00000000-0008-0000-0000-000006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02" name="Rectángulo 371">
          <a:extLst>
            <a:ext uri="{FF2B5EF4-FFF2-40B4-BE49-F238E27FC236}">
              <a16:creationId xmlns:a16="http://schemas.microsoft.com/office/drawing/2014/main" xmlns="" id="{00000000-0008-0000-0000-000007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03" name="Rectángulo 372">
          <a:extLst>
            <a:ext uri="{FF2B5EF4-FFF2-40B4-BE49-F238E27FC236}">
              <a16:creationId xmlns:a16="http://schemas.microsoft.com/office/drawing/2014/main" xmlns="" id="{00000000-0008-0000-0000-000008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04" name="Rectángulo 373">
          <a:extLst>
            <a:ext uri="{FF2B5EF4-FFF2-40B4-BE49-F238E27FC236}">
              <a16:creationId xmlns:a16="http://schemas.microsoft.com/office/drawing/2014/main" xmlns="" id="{00000000-0008-0000-0000-000009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05" name="Rectángulo 374">
          <a:extLst>
            <a:ext uri="{FF2B5EF4-FFF2-40B4-BE49-F238E27FC236}">
              <a16:creationId xmlns:a16="http://schemas.microsoft.com/office/drawing/2014/main" xmlns="" id="{00000000-0008-0000-0000-00000A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06" name="Rectángulo 375">
          <a:extLst>
            <a:ext uri="{FF2B5EF4-FFF2-40B4-BE49-F238E27FC236}">
              <a16:creationId xmlns:a16="http://schemas.microsoft.com/office/drawing/2014/main" xmlns="" id="{00000000-0008-0000-0000-00000B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07" name="Rectángulo 376">
          <a:extLst>
            <a:ext uri="{FF2B5EF4-FFF2-40B4-BE49-F238E27FC236}">
              <a16:creationId xmlns:a16="http://schemas.microsoft.com/office/drawing/2014/main" xmlns="" id="{00000000-0008-0000-0000-00000C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08" name="Rectángulo 377">
          <a:extLst>
            <a:ext uri="{FF2B5EF4-FFF2-40B4-BE49-F238E27FC236}">
              <a16:creationId xmlns:a16="http://schemas.microsoft.com/office/drawing/2014/main" xmlns="" id="{00000000-0008-0000-0000-00000D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09" name="Rectángulo 378">
          <a:extLst>
            <a:ext uri="{FF2B5EF4-FFF2-40B4-BE49-F238E27FC236}">
              <a16:creationId xmlns:a16="http://schemas.microsoft.com/office/drawing/2014/main" xmlns="" id="{00000000-0008-0000-0000-00000E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10" name="Rectángulo 379">
          <a:extLst>
            <a:ext uri="{FF2B5EF4-FFF2-40B4-BE49-F238E27FC236}">
              <a16:creationId xmlns:a16="http://schemas.microsoft.com/office/drawing/2014/main" xmlns="" id="{00000000-0008-0000-0000-00000F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11" name="Rectángulo 380">
          <a:extLst>
            <a:ext uri="{FF2B5EF4-FFF2-40B4-BE49-F238E27FC236}">
              <a16:creationId xmlns:a16="http://schemas.microsoft.com/office/drawing/2014/main" xmlns="" id="{00000000-0008-0000-0000-000010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12" name="Rectángulo 381">
          <a:extLst>
            <a:ext uri="{FF2B5EF4-FFF2-40B4-BE49-F238E27FC236}">
              <a16:creationId xmlns:a16="http://schemas.microsoft.com/office/drawing/2014/main" xmlns="" id="{00000000-0008-0000-0000-000011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13" name="Rectángulo 382">
          <a:extLst>
            <a:ext uri="{FF2B5EF4-FFF2-40B4-BE49-F238E27FC236}">
              <a16:creationId xmlns:a16="http://schemas.microsoft.com/office/drawing/2014/main" xmlns="" id="{00000000-0008-0000-0000-000012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14" name="Rectángulo 383">
          <a:extLst>
            <a:ext uri="{FF2B5EF4-FFF2-40B4-BE49-F238E27FC236}">
              <a16:creationId xmlns:a16="http://schemas.microsoft.com/office/drawing/2014/main" xmlns="" id="{00000000-0008-0000-0000-000013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15" name="Rectángulo 384">
          <a:extLst>
            <a:ext uri="{FF2B5EF4-FFF2-40B4-BE49-F238E27FC236}">
              <a16:creationId xmlns:a16="http://schemas.microsoft.com/office/drawing/2014/main" xmlns="" id="{00000000-0008-0000-0000-000014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16" name="Rectángulo 385">
          <a:extLst>
            <a:ext uri="{FF2B5EF4-FFF2-40B4-BE49-F238E27FC236}">
              <a16:creationId xmlns:a16="http://schemas.microsoft.com/office/drawing/2014/main" xmlns="" id="{00000000-0008-0000-0000-000015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17" name="Rectángulo 386">
          <a:extLst>
            <a:ext uri="{FF2B5EF4-FFF2-40B4-BE49-F238E27FC236}">
              <a16:creationId xmlns:a16="http://schemas.microsoft.com/office/drawing/2014/main" xmlns="" id="{00000000-0008-0000-0000-000016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18" name="Rectángulo 387">
          <a:extLst>
            <a:ext uri="{FF2B5EF4-FFF2-40B4-BE49-F238E27FC236}">
              <a16:creationId xmlns:a16="http://schemas.microsoft.com/office/drawing/2014/main" xmlns="" id="{00000000-0008-0000-0000-000017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19" name="Rectángulo 388">
          <a:extLst>
            <a:ext uri="{FF2B5EF4-FFF2-40B4-BE49-F238E27FC236}">
              <a16:creationId xmlns:a16="http://schemas.microsoft.com/office/drawing/2014/main" xmlns="" id="{00000000-0008-0000-0000-000018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20" name="Rectángulo 389">
          <a:extLst>
            <a:ext uri="{FF2B5EF4-FFF2-40B4-BE49-F238E27FC236}">
              <a16:creationId xmlns:a16="http://schemas.microsoft.com/office/drawing/2014/main" xmlns="" id="{00000000-0008-0000-0000-000019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21" name="Rectángulo 390">
          <a:extLst>
            <a:ext uri="{FF2B5EF4-FFF2-40B4-BE49-F238E27FC236}">
              <a16:creationId xmlns:a16="http://schemas.microsoft.com/office/drawing/2014/main" xmlns="" id="{00000000-0008-0000-0000-00001A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22" name="Rectángulo 391">
          <a:extLst>
            <a:ext uri="{FF2B5EF4-FFF2-40B4-BE49-F238E27FC236}">
              <a16:creationId xmlns:a16="http://schemas.microsoft.com/office/drawing/2014/main" xmlns="" id="{00000000-0008-0000-0000-00001B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23" name="Rectángulo 392">
          <a:extLst>
            <a:ext uri="{FF2B5EF4-FFF2-40B4-BE49-F238E27FC236}">
              <a16:creationId xmlns:a16="http://schemas.microsoft.com/office/drawing/2014/main" xmlns="" id="{00000000-0008-0000-0000-00001C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24" name="Rectángulo 393">
          <a:extLst>
            <a:ext uri="{FF2B5EF4-FFF2-40B4-BE49-F238E27FC236}">
              <a16:creationId xmlns:a16="http://schemas.microsoft.com/office/drawing/2014/main" xmlns="" id="{00000000-0008-0000-0000-00001D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25" name="Rectángulo 394">
          <a:extLst>
            <a:ext uri="{FF2B5EF4-FFF2-40B4-BE49-F238E27FC236}">
              <a16:creationId xmlns:a16="http://schemas.microsoft.com/office/drawing/2014/main" xmlns="" id="{00000000-0008-0000-0000-00001E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26" name="Rectángulo 395">
          <a:extLst>
            <a:ext uri="{FF2B5EF4-FFF2-40B4-BE49-F238E27FC236}">
              <a16:creationId xmlns:a16="http://schemas.microsoft.com/office/drawing/2014/main" xmlns="" id="{00000000-0008-0000-0000-00001F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27" name="Rectángulo 396">
          <a:extLst>
            <a:ext uri="{FF2B5EF4-FFF2-40B4-BE49-F238E27FC236}">
              <a16:creationId xmlns:a16="http://schemas.microsoft.com/office/drawing/2014/main" xmlns="" id="{00000000-0008-0000-0000-000020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28" name="Rectángulo 397">
          <a:extLst>
            <a:ext uri="{FF2B5EF4-FFF2-40B4-BE49-F238E27FC236}">
              <a16:creationId xmlns:a16="http://schemas.microsoft.com/office/drawing/2014/main" xmlns="" id="{00000000-0008-0000-0000-000021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29" name="Rectángulo 398">
          <a:extLst>
            <a:ext uri="{FF2B5EF4-FFF2-40B4-BE49-F238E27FC236}">
              <a16:creationId xmlns:a16="http://schemas.microsoft.com/office/drawing/2014/main" xmlns="" id="{00000000-0008-0000-0000-000022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30" name="Rectángulo 399">
          <a:extLst>
            <a:ext uri="{FF2B5EF4-FFF2-40B4-BE49-F238E27FC236}">
              <a16:creationId xmlns:a16="http://schemas.microsoft.com/office/drawing/2014/main" xmlns="" id="{00000000-0008-0000-0000-000023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31" name="Rectángulo 401">
          <a:extLst>
            <a:ext uri="{FF2B5EF4-FFF2-40B4-BE49-F238E27FC236}">
              <a16:creationId xmlns:a16="http://schemas.microsoft.com/office/drawing/2014/main" xmlns="" id="{00000000-0008-0000-0000-000024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32" name="Rectángulo 402">
          <a:extLst>
            <a:ext uri="{FF2B5EF4-FFF2-40B4-BE49-F238E27FC236}">
              <a16:creationId xmlns:a16="http://schemas.microsoft.com/office/drawing/2014/main" xmlns="" id="{00000000-0008-0000-0000-000025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33" name="Rectángulo 403">
          <a:extLst>
            <a:ext uri="{FF2B5EF4-FFF2-40B4-BE49-F238E27FC236}">
              <a16:creationId xmlns:a16="http://schemas.microsoft.com/office/drawing/2014/main" xmlns="" id="{00000000-0008-0000-0000-000026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34" name="Rectángulo 404">
          <a:extLst>
            <a:ext uri="{FF2B5EF4-FFF2-40B4-BE49-F238E27FC236}">
              <a16:creationId xmlns:a16="http://schemas.microsoft.com/office/drawing/2014/main" xmlns="" id="{00000000-0008-0000-0000-000027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35" name="Rectángulo 405">
          <a:extLst>
            <a:ext uri="{FF2B5EF4-FFF2-40B4-BE49-F238E27FC236}">
              <a16:creationId xmlns:a16="http://schemas.microsoft.com/office/drawing/2014/main" xmlns="" id="{00000000-0008-0000-0000-000028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36" name="Rectángulo 406">
          <a:extLst>
            <a:ext uri="{FF2B5EF4-FFF2-40B4-BE49-F238E27FC236}">
              <a16:creationId xmlns:a16="http://schemas.microsoft.com/office/drawing/2014/main" xmlns="" id="{00000000-0008-0000-0000-000029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37" name="Rectángulo 407">
          <a:extLst>
            <a:ext uri="{FF2B5EF4-FFF2-40B4-BE49-F238E27FC236}">
              <a16:creationId xmlns:a16="http://schemas.microsoft.com/office/drawing/2014/main" xmlns="" id="{00000000-0008-0000-0000-00002A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38" name="Rectángulo 408">
          <a:extLst>
            <a:ext uri="{FF2B5EF4-FFF2-40B4-BE49-F238E27FC236}">
              <a16:creationId xmlns:a16="http://schemas.microsoft.com/office/drawing/2014/main" xmlns="" id="{00000000-0008-0000-0000-00002B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39" name="Rectángulo 21038">
          <a:extLst>
            <a:ext uri="{FF2B5EF4-FFF2-40B4-BE49-F238E27FC236}">
              <a16:creationId xmlns:a16="http://schemas.microsoft.com/office/drawing/2014/main" xmlns="" id="{00000000-0008-0000-0000-00005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40" name="Rectángulo 21039">
          <a:extLst>
            <a:ext uri="{FF2B5EF4-FFF2-40B4-BE49-F238E27FC236}">
              <a16:creationId xmlns:a16="http://schemas.microsoft.com/office/drawing/2014/main" xmlns="" id="{00000000-0008-0000-0000-00005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41" name="Rectángulo 21040">
          <a:extLst>
            <a:ext uri="{FF2B5EF4-FFF2-40B4-BE49-F238E27FC236}">
              <a16:creationId xmlns:a16="http://schemas.microsoft.com/office/drawing/2014/main" xmlns="" id="{00000000-0008-0000-0000-00005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42" name="Rectángulo 21041">
          <a:extLst>
            <a:ext uri="{FF2B5EF4-FFF2-40B4-BE49-F238E27FC236}">
              <a16:creationId xmlns:a16="http://schemas.microsoft.com/office/drawing/2014/main" xmlns="" id="{00000000-0008-0000-0000-00005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43" name="Rectángulo 21042">
          <a:extLst>
            <a:ext uri="{FF2B5EF4-FFF2-40B4-BE49-F238E27FC236}">
              <a16:creationId xmlns:a16="http://schemas.microsoft.com/office/drawing/2014/main" xmlns="" id="{00000000-0008-0000-0000-00005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44" name="Rectángulo 21043">
          <a:extLst>
            <a:ext uri="{FF2B5EF4-FFF2-40B4-BE49-F238E27FC236}">
              <a16:creationId xmlns:a16="http://schemas.microsoft.com/office/drawing/2014/main" xmlns="" id="{00000000-0008-0000-0000-00005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45" name="Rectángulo 21044">
          <a:extLst>
            <a:ext uri="{FF2B5EF4-FFF2-40B4-BE49-F238E27FC236}">
              <a16:creationId xmlns:a16="http://schemas.microsoft.com/office/drawing/2014/main" xmlns="" id="{00000000-0008-0000-0000-00005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46" name="Rectángulo 21045">
          <a:extLst>
            <a:ext uri="{FF2B5EF4-FFF2-40B4-BE49-F238E27FC236}">
              <a16:creationId xmlns:a16="http://schemas.microsoft.com/office/drawing/2014/main" xmlns="" id="{00000000-0008-0000-0000-00005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47" name="Rectángulo 21046">
          <a:extLst>
            <a:ext uri="{FF2B5EF4-FFF2-40B4-BE49-F238E27FC236}">
              <a16:creationId xmlns:a16="http://schemas.microsoft.com/office/drawing/2014/main" xmlns="" id="{00000000-0008-0000-0000-00005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48" name="Rectángulo 21047">
          <a:extLst>
            <a:ext uri="{FF2B5EF4-FFF2-40B4-BE49-F238E27FC236}">
              <a16:creationId xmlns:a16="http://schemas.microsoft.com/office/drawing/2014/main" xmlns="" id="{00000000-0008-0000-0000-00005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49" name="Rectángulo 21048">
          <a:extLst>
            <a:ext uri="{FF2B5EF4-FFF2-40B4-BE49-F238E27FC236}">
              <a16:creationId xmlns:a16="http://schemas.microsoft.com/office/drawing/2014/main" xmlns="" id="{00000000-0008-0000-0000-00005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50" name="Rectángulo 21049">
          <a:extLst>
            <a:ext uri="{FF2B5EF4-FFF2-40B4-BE49-F238E27FC236}">
              <a16:creationId xmlns:a16="http://schemas.microsoft.com/office/drawing/2014/main" xmlns="" id="{00000000-0008-0000-0000-00006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51" name="Rectángulo 21050">
          <a:extLst>
            <a:ext uri="{FF2B5EF4-FFF2-40B4-BE49-F238E27FC236}">
              <a16:creationId xmlns:a16="http://schemas.microsoft.com/office/drawing/2014/main" xmlns="" id="{00000000-0008-0000-0000-00006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52" name="Rectángulo 21051">
          <a:extLst>
            <a:ext uri="{FF2B5EF4-FFF2-40B4-BE49-F238E27FC236}">
              <a16:creationId xmlns:a16="http://schemas.microsoft.com/office/drawing/2014/main" xmlns="" id="{00000000-0008-0000-0000-00006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53" name="Rectángulo 21052">
          <a:extLst>
            <a:ext uri="{FF2B5EF4-FFF2-40B4-BE49-F238E27FC236}">
              <a16:creationId xmlns:a16="http://schemas.microsoft.com/office/drawing/2014/main" xmlns="" id="{00000000-0008-0000-0000-00006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54" name="Rectángulo 21053">
          <a:extLst>
            <a:ext uri="{FF2B5EF4-FFF2-40B4-BE49-F238E27FC236}">
              <a16:creationId xmlns:a16="http://schemas.microsoft.com/office/drawing/2014/main" xmlns="" id="{00000000-0008-0000-0000-00006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55" name="Rectángulo 21054">
          <a:extLst>
            <a:ext uri="{FF2B5EF4-FFF2-40B4-BE49-F238E27FC236}">
              <a16:creationId xmlns:a16="http://schemas.microsoft.com/office/drawing/2014/main" xmlns="" id="{00000000-0008-0000-0000-00006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56" name="Rectángulo 21055">
          <a:extLst>
            <a:ext uri="{FF2B5EF4-FFF2-40B4-BE49-F238E27FC236}">
              <a16:creationId xmlns:a16="http://schemas.microsoft.com/office/drawing/2014/main" xmlns="" id="{00000000-0008-0000-0000-00006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57" name="Rectángulo 21056">
          <a:extLst>
            <a:ext uri="{FF2B5EF4-FFF2-40B4-BE49-F238E27FC236}">
              <a16:creationId xmlns:a16="http://schemas.microsoft.com/office/drawing/2014/main" xmlns="" id="{00000000-0008-0000-0000-00006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1058" name="Rectángulo 21057">
          <a:extLst>
            <a:ext uri="{FF2B5EF4-FFF2-40B4-BE49-F238E27FC236}">
              <a16:creationId xmlns:a16="http://schemas.microsoft.com/office/drawing/2014/main" xmlns="" id="{00000000-0008-0000-0000-0000685F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59" name="Rectángulo 21058">
          <a:extLst>
            <a:ext uri="{FF2B5EF4-FFF2-40B4-BE49-F238E27FC236}">
              <a16:creationId xmlns:a16="http://schemas.microsoft.com/office/drawing/2014/main" xmlns="" id="{00000000-0008-0000-0000-00006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60" name="Rectángulo 21059">
          <a:extLst>
            <a:ext uri="{FF2B5EF4-FFF2-40B4-BE49-F238E27FC236}">
              <a16:creationId xmlns:a16="http://schemas.microsoft.com/office/drawing/2014/main" xmlns="" id="{00000000-0008-0000-0000-00006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61" name="Rectángulo 21060">
          <a:extLst>
            <a:ext uri="{FF2B5EF4-FFF2-40B4-BE49-F238E27FC236}">
              <a16:creationId xmlns:a16="http://schemas.microsoft.com/office/drawing/2014/main" xmlns="" id="{00000000-0008-0000-0000-00006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62" name="Rectángulo 21061">
          <a:extLst>
            <a:ext uri="{FF2B5EF4-FFF2-40B4-BE49-F238E27FC236}">
              <a16:creationId xmlns:a16="http://schemas.microsoft.com/office/drawing/2014/main" xmlns="" id="{00000000-0008-0000-0000-00006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63" name="Rectángulo 21062">
          <a:extLst>
            <a:ext uri="{FF2B5EF4-FFF2-40B4-BE49-F238E27FC236}">
              <a16:creationId xmlns:a16="http://schemas.microsoft.com/office/drawing/2014/main" xmlns="" id="{00000000-0008-0000-0000-00006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64" name="Rectángulo 21063">
          <a:extLst>
            <a:ext uri="{FF2B5EF4-FFF2-40B4-BE49-F238E27FC236}">
              <a16:creationId xmlns:a16="http://schemas.microsoft.com/office/drawing/2014/main" xmlns="" id="{00000000-0008-0000-0000-00006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65" name="Rectángulo 21064">
          <a:extLst>
            <a:ext uri="{FF2B5EF4-FFF2-40B4-BE49-F238E27FC236}">
              <a16:creationId xmlns:a16="http://schemas.microsoft.com/office/drawing/2014/main" xmlns="" id="{00000000-0008-0000-0000-00006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66" name="Rectángulo 21065">
          <a:extLst>
            <a:ext uri="{FF2B5EF4-FFF2-40B4-BE49-F238E27FC236}">
              <a16:creationId xmlns:a16="http://schemas.microsoft.com/office/drawing/2014/main" xmlns="" id="{00000000-0008-0000-0000-00007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67" name="Rectángulo 21066">
          <a:extLst>
            <a:ext uri="{FF2B5EF4-FFF2-40B4-BE49-F238E27FC236}">
              <a16:creationId xmlns:a16="http://schemas.microsoft.com/office/drawing/2014/main" xmlns="" id="{00000000-0008-0000-0000-00007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68" name="Rectángulo 21067">
          <a:extLst>
            <a:ext uri="{FF2B5EF4-FFF2-40B4-BE49-F238E27FC236}">
              <a16:creationId xmlns:a16="http://schemas.microsoft.com/office/drawing/2014/main" xmlns="" id="{00000000-0008-0000-0000-00007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69" name="Rectángulo 21068">
          <a:extLst>
            <a:ext uri="{FF2B5EF4-FFF2-40B4-BE49-F238E27FC236}">
              <a16:creationId xmlns:a16="http://schemas.microsoft.com/office/drawing/2014/main" xmlns="" id="{00000000-0008-0000-0000-00007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70" name="Rectángulo 21069">
          <a:extLst>
            <a:ext uri="{FF2B5EF4-FFF2-40B4-BE49-F238E27FC236}">
              <a16:creationId xmlns:a16="http://schemas.microsoft.com/office/drawing/2014/main" xmlns="" id="{00000000-0008-0000-0000-00007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71" name="Rectángulo 21070">
          <a:extLst>
            <a:ext uri="{FF2B5EF4-FFF2-40B4-BE49-F238E27FC236}">
              <a16:creationId xmlns:a16="http://schemas.microsoft.com/office/drawing/2014/main" xmlns="" id="{00000000-0008-0000-0000-00007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72" name="Rectángulo 21071">
          <a:extLst>
            <a:ext uri="{FF2B5EF4-FFF2-40B4-BE49-F238E27FC236}">
              <a16:creationId xmlns:a16="http://schemas.microsoft.com/office/drawing/2014/main" xmlns="" id="{00000000-0008-0000-0000-00007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73" name="Rectángulo 21072">
          <a:extLst>
            <a:ext uri="{FF2B5EF4-FFF2-40B4-BE49-F238E27FC236}">
              <a16:creationId xmlns:a16="http://schemas.microsoft.com/office/drawing/2014/main" xmlns="" id="{00000000-0008-0000-0000-00007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74" name="Rectángulo 21073">
          <a:extLst>
            <a:ext uri="{FF2B5EF4-FFF2-40B4-BE49-F238E27FC236}">
              <a16:creationId xmlns:a16="http://schemas.microsoft.com/office/drawing/2014/main" xmlns="" id="{00000000-0008-0000-0000-00007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75" name="Rectángulo 21074">
          <a:extLst>
            <a:ext uri="{FF2B5EF4-FFF2-40B4-BE49-F238E27FC236}">
              <a16:creationId xmlns:a16="http://schemas.microsoft.com/office/drawing/2014/main" xmlns="" id="{00000000-0008-0000-0000-00007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76" name="Rectángulo 21075">
          <a:extLst>
            <a:ext uri="{FF2B5EF4-FFF2-40B4-BE49-F238E27FC236}">
              <a16:creationId xmlns:a16="http://schemas.microsoft.com/office/drawing/2014/main" xmlns="" id="{00000000-0008-0000-0000-00007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77" name="Rectángulo 21076">
          <a:extLst>
            <a:ext uri="{FF2B5EF4-FFF2-40B4-BE49-F238E27FC236}">
              <a16:creationId xmlns:a16="http://schemas.microsoft.com/office/drawing/2014/main" xmlns="" id="{00000000-0008-0000-0000-00007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78" name="Rectángulo 21077">
          <a:extLst>
            <a:ext uri="{FF2B5EF4-FFF2-40B4-BE49-F238E27FC236}">
              <a16:creationId xmlns:a16="http://schemas.microsoft.com/office/drawing/2014/main" xmlns="" id="{00000000-0008-0000-0000-00007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79" name="Rectángulo 21078">
          <a:extLst>
            <a:ext uri="{FF2B5EF4-FFF2-40B4-BE49-F238E27FC236}">
              <a16:creationId xmlns:a16="http://schemas.microsoft.com/office/drawing/2014/main" xmlns="" id="{00000000-0008-0000-0000-00007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80" name="Rectángulo 21079">
          <a:extLst>
            <a:ext uri="{FF2B5EF4-FFF2-40B4-BE49-F238E27FC236}">
              <a16:creationId xmlns:a16="http://schemas.microsoft.com/office/drawing/2014/main" xmlns="" id="{00000000-0008-0000-0000-00007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81" name="Rectángulo 21080">
          <a:extLst>
            <a:ext uri="{FF2B5EF4-FFF2-40B4-BE49-F238E27FC236}">
              <a16:creationId xmlns:a16="http://schemas.microsoft.com/office/drawing/2014/main" xmlns="" id="{00000000-0008-0000-0000-00007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82" name="Rectángulo 21081">
          <a:extLst>
            <a:ext uri="{FF2B5EF4-FFF2-40B4-BE49-F238E27FC236}">
              <a16:creationId xmlns:a16="http://schemas.microsoft.com/office/drawing/2014/main" xmlns="" id="{00000000-0008-0000-0000-00008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83" name="Rectángulo 21082">
          <a:extLst>
            <a:ext uri="{FF2B5EF4-FFF2-40B4-BE49-F238E27FC236}">
              <a16:creationId xmlns:a16="http://schemas.microsoft.com/office/drawing/2014/main" xmlns="" id="{00000000-0008-0000-0000-00008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84" name="Rectángulo 21083">
          <a:extLst>
            <a:ext uri="{FF2B5EF4-FFF2-40B4-BE49-F238E27FC236}">
              <a16:creationId xmlns:a16="http://schemas.microsoft.com/office/drawing/2014/main" xmlns="" id="{00000000-0008-0000-0000-00008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1085" name="Rectángulo 21084">
          <a:extLst>
            <a:ext uri="{FF2B5EF4-FFF2-40B4-BE49-F238E27FC236}">
              <a16:creationId xmlns:a16="http://schemas.microsoft.com/office/drawing/2014/main" xmlns="" id="{00000000-0008-0000-0000-0000835F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86" name="Rectángulo 21085">
          <a:extLst>
            <a:ext uri="{FF2B5EF4-FFF2-40B4-BE49-F238E27FC236}">
              <a16:creationId xmlns:a16="http://schemas.microsoft.com/office/drawing/2014/main" xmlns="" id="{00000000-0008-0000-0000-00008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87" name="Rectángulo 21086">
          <a:extLst>
            <a:ext uri="{FF2B5EF4-FFF2-40B4-BE49-F238E27FC236}">
              <a16:creationId xmlns:a16="http://schemas.microsoft.com/office/drawing/2014/main" xmlns="" id="{00000000-0008-0000-0000-00008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88" name="Rectángulo 21087">
          <a:extLst>
            <a:ext uri="{FF2B5EF4-FFF2-40B4-BE49-F238E27FC236}">
              <a16:creationId xmlns:a16="http://schemas.microsoft.com/office/drawing/2014/main" xmlns="" id="{00000000-0008-0000-0000-00008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89" name="Rectángulo 21088">
          <a:extLst>
            <a:ext uri="{FF2B5EF4-FFF2-40B4-BE49-F238E27FC236}">
              <a16:creationId xmlns:a16="http://schemas.microsoft.com/office/drawing/2014/main" xmlns="" id="{00000000-0008-0000-0000-00008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90" name="Rectángulo 21089">
          <a:extLst>
            <a:ext uri="{FF2B5EF4-FFF2-40B4-BE49-F238E27FC236}">
              <a16:creationId xmlns:a16="http://schemas.microsoft.com/office/drawing/2014/main" xmlns="" id="{00000000-0008-0000-0000-00008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91" name="Rectángulo 21090">
          <a:extLst>
            <a:ext uri="{FF2B5EF4-FFF2-40B4-BE49-F238E27FC236}">
              <a16:creationId xmlns:a16="http://schemas.microsoft.com/office/drawing/2014/main" xmlns="" id="{00000000-0008-0000-0000-00008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92" name="Rectángulo 21091">
          <a:extLst>
            <a:ext uri="{FF2B5EF4-FFF2-40B4-BE49-F238E27FC236}">
              <a16:creationId xmlns:a16="http://schemas.microsoft.com/office/drawing/2014/main" xmlns="" id="{00000000-0008-0000-0000-00008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93" name="Rectángulo 21092">
          <a:extLst>
            <a:ext uri="{FF2B5EF4-FFF2-40B4-BE49-F238E27FC236}">
              <a16:creationId xmlns:a16="http://schemas.microsoft.com/office/drawing/2014/main" xmlns="" id="{00000000-0008-0000-0000-00008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94" name="Rectángulo 21093">
          <a:extLst>
            <a:ext uri="{FF2B5EF4-FFF2-40B4-BE49-F238E27FC236}">
              <a16:creationId xmlns:a16="http://schemas.microsoft.com/office/drawing/2014/main" xmlns="" id="{00000000-0008-0000-0000-00008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95" name="Rectángulo 21094">
          <a:extLst>
            <a:ext uri="{FF2B5EF4-FFF2-40B4-BE49-F238E27FC236}">
              <a16:creationId xmlns:a16="http://schemas.microsoft.com/office/drawing/2014/main" xmlns="" id="{00000000-0008-0000-0000-00008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96" name="Rectángulo 21095">
          <a:extLst>
            <a:ext uri="{FF2B5EF4-FFF2-40B4-BE49-F238E27FC236}">
              <a16:creationId xmlns:a16="http://schemas.microsoft.com/office/drawing/2014/main" xmlns="" id="{00000000-0008-0000-0000-00008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97" name="Rectángulo 21096">
          <a:extLst>
            <a:ext uri="{FF2B5EF4-FFF2-40B4-BE49-F238E27FC236}">
              <a16:creationId xmlns:a16="http://schemas.microsoft.com/office/drawing/2014/main" xmlns="" id="{00000000-0008-0000-0000-00008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98" name="Rectángulo 21097">
          <a:extLst>
            <a:ext uri="{FF2B5EF4-FFF2-40B4-BE49-F238E27FC236}">
              <a16:creationId xmlns:a16="http://schemas.microsoft.com/office/drawing/2014/main" xmlns="" id="{00000000-0008-0000-0000-00009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099" name="Rectángulo 21098">
          <a:extLst>
            <a:ext uri="{FF2B5EF4-FFF2-40B4-BE49-F238E27FC236}">
              <a16:creationId xmlns:a16="http://schemas.microsoft.com/office/drawing/2014/main" xmlns="" id="{00000000-0008-0000-0000-00009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00" name="Rectángulo 21099">
          <a:extLst>
            <a:ext uri="{FF2B5EF4-FFF2-40B4-BE49-F238E27FC236}">
              <a16:creationId xmlns:a16="http://schemas.microsoft.com/office/drawing/2014/main" xmlns="" id="{00000000-0008-0000-0000-00009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01" name="Rectángulo 21100">
          <a:extLst>
            <a:ext uri="{FF2B5EF4-FFF2-40B4-BE49-F238E27FC236}">
              <a16:creationId xmlns:a16="http://schemas.microsoft.com/office/drawing/2014/main" xmlns="" id="{00000000-0008-0000-0000-00009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02" name="Rectángulo 21101">
          <a:extLst>
            <a:ext uri="{FF2B5EF4-FFF2-40B4-BE49-F238E27FC236}">
              <a16:creationId xmlns:a16="http://schemas.microsoft.com/office/drawing/2014/main" xmlns="" id="{00000000-0008-0000-0000-00009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03" name="Rectángulo 21102">
          <a:extLst>
            <a:ext uri="{FF2B5EF4-FFF2-40B4-BE49-F238E27FC236}">
              <a16:creationId xmlns:a16="http://schemas.microsoft.com/office/drawing/2014/main" xmlns="" id="{00000000-0008-0000-0000-00009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04" name="Rectángulo 21103">
          <a:extLst>
            <a:ext uri="{FF2B5EF4-FFF2-40B4-BE49-F238E27FC236}">
              <a16:creationId xmlns:a16="http://schemas.microsoft.com/office/drawing/2014/main" xmlns="" id="{00000000-0008-0000-0000-00009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05" name="Rectángulo 21104">
          <a:extLst>
            <a:ext uri="{FF2B5EF4-FFF2-40B4-BE49-F238E27FC236}">
              <a16:creationId xmlns:a16="http://schemas.microsoft.com/office/drawing/2014/main" xmlns="" id="{00000000-0008-0000-0000-00009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06" name="Rectángulo 21105">
          <a:extLst>
            <a:ext uri="{FF2B5EF4-FFF2-40B4-BE49-F238E27FC236}">
              <a16:creationId xmlns:a16="http://schemas.microsoft.com/office/drawing/2014/main" xmlns="" id="{00000000-0008-0000-0000-00009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07" name="Rectángulo 21106">
          <a:extLst>
            <a:ext uri="{FF2B5EF4-FFF2-40B4-BE49-F238E27FC236}">
              <a16:creationId xmlns:a16="http://schemas.microsoft.com/office/drawing/2014/main" xmlns="" id="{00000000-0008-0000-0000-00009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08" name="Rectángulo 21107">
          <a:extLst>
            <a:ext uri="{FF2B5EF4-FFF2-40B4-BE49-F238E27FC236}">
              <a16:creationId xmlns:a16="http://schemas.microsoft.com/office/drawing/2014/main" xmlns="" id="{00000000-0008-0000-0000-00009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09" name="Rectángulo 21108">
          <a:extLst>
            <a:ext uri="{FF2B5EF4-FFF2-40B4-BE49-F238E27FC236}">
              <a16:creationId xmlns:a16="http://schemas.microsoft.com/office/drawing/2014/main" xmlns="" id="{00000000-0008-0000-0000-00009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10" name="Rectángulo 21109">
          <a:extLst>
            <a:ext uri="{FF2B5EF4-FFF2-40B4-BE49-F238E27FC236}">
              <a16:creationId xmlns:a16="http://schemas.microsoft.com/office/drawing/2014/main" xmlns="" id="{00000000-0008-0000-0000-00009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11" name="Rectángulo 21110">
          <a:extLst>
            <a:ext uri="{FF2B5EF4-FFF2-40B4-BE49-F238E27FC236}">
              <a16:creationId xmlns:a16="http://schemas.microsoft.com/office/drawing/2014/main" xmlns="" id="{00000000-0008-0000-0000-00009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1112" name="Rectángulo 21111">
          <a:extLst>
            <a:ext uri="{FF2B5EF4-FFF2-40B4-BE49-F238E27FC236}">
              <a16:creationId xmlns:a16="http://schemas.microsoft.com/office/drawing/2014/main" xmlns="" id="{00000000-0008-0000-0000-00009E5F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13" name="Rectángulo 21112">
          <a:extLst>
            <a:ext uri="{FF2B5EF4-FFF2-40B4-BE49-F238E27FC236}">
              <a16:creationId xmlns:a16="http://schemas.microsoft.com/office/drawing/2014/main" xmlns="" id="{00000000-0008-0000-0000-00009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14" name="Rectángulo 21113">
          <a:extLst>
            <a:ext uri="{FF2B5EF4-FFF2-40B4-BE49-F238E27FC236}">
              <a16:creationId xmlns:a16="http://schemas.microsoft.com/office/drawing/2014/main" xmlns="" id="{00000000-0008-0000-0000-0000A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15" name="Rectángulo 21114">
          <a:extLst>
            <a:ext uri="{FF2B5EF4-FFF2-40B4-BE49-F238E27FC236}">
              <a16:creationId xmlns:a16="http://schemas.microsoft.com/office/drawing/2014/main" xmlns="" id="{00000000-0008-0000-0000-0000A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16" name="Rectángulo 21115">
          <a:extLst>
            <a:ext uri="{FF2B5EF4-FFF2-40B4-BE49-F238E27FC236}">
              <a16:creationId xmlns:a16="http://schemas.microsoft.com/office/drawing/2014/main" xmlns="" id="{00000000-0008-0000-0000-0000A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17" name="Rectángulo 21116">
          <a:extLst>
            <a:ext uri="{FF2B5EF4-FFF2-40B4-BE49-F238E27FC236}">
              <a16:creationId xmlns:a16="http://schemas.microsoft.com/office/drawing/2014/main" xmlns="" id="{00000000-0008-0000-0000-0000A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18" name="Rectángulo 21117">
          <a:extLst>
            <a:ext uri="{FF2B5EF4-FFF2-40B4-BE49-F238E27FC236}">
              <a16:creationId xmlns:a16="http://schemas.microsoft.com/office/drawing/2014/main" xmlns="" id="{00000000-0008-0000-0000-0000A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19" name="Rectángulo 21118">
          <a:extLst>
            <a:ext uri="{FF2B5EF4-FFF2-40B4-BE49-F238E27FC236}">
              <a16:creationId xmlns:a16="http://schemas.microsoft.com/office/drawing/2014/main" xmlns="" id="{00000000-0008-0000-0000-0000A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20" name="Rectángulo 21119">
          <a:extLst>
            <a:ext uri="{FF2B5EF4-FFF2-40B4-BE49-F238E27FC236}">
              <a16:creationId xmlns:a16="http://schemas.microsoft.com/office/drawing/2014/main" xmlns="" id="{00000000-0008-0000-0000-0000A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21" name="Rectángulo 21120">
          <a:extLst>
            <a:ext uri="{FF2B5EF4-FFF2-40B4-BE49-F238E27FC236}">
              <a16:creationId xmlns:a16="http://schemas.microsoft.com/office/drawing/2014/main" xmlns="" id="{00000000-0008-0000-0000-0000A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22" name="Rectángulo 21121">
          <a:extLst>
            <a:ext uri="{FF2B5EF4-FFF2-40B4-BE49-F238E27FC236}">
              <a16:creationId xmlns:a16="http://schemas.microsoft.com/office/drawing/2014/main" xmlns="" id="{00000000-0008-0000-0000-0000A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23" name="Rectángulo 21122">
          <a:extLst>
            <a:ext uri="{FF2B5EF4-FFF2-40B4-BE49-F238E27FC236}">
              <a16:creationId xmlns:a16="http://schemas.microsoft.com/office/drawing/2014/main" xmlns="" id="{00000000-0008-0000-0000-0000A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24" name="Rectángulo 21123">
          <a:extLst>
            <a:ext uri="{FF2B5EF4-FFF2-40B4-BE49-F238E27FC236}">
              <a16:creationId xmlns:a16="http://schemas.microsoft.com/office/drawing/2014/main" xmlns="" id="{00000000-0008-0000-0000-0000A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25" name="Rectángulo 21124">
          <a:extLst>
            <a:ext uri="{FF2B5EF4-FFF2-40B4-BE49-F238E27FC236}">
              <a16:creationId xmlns:a16="http://schemas.microsoft.com/office/drawing/2014/main" xmlns="" id="{00000000-0008-0000-0000-0000A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26" name="Rectángulo 21125">
          <a:extLst>
            <a:ext uri="{FF2B5EF4-FFF2-40B4-BE49-F238E27FC236}">
              <a16:creationId xmlns:a16="http://schemas.microsoft.com/office/drawing/2014/main" xmlns="" id="{00000000-0008-0000-0000-0000A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27" name="Rectángulo 21126">
          <a:extLst>
            <a:ext uri="{FF2B5EF4-FFF2-40B4-BE49-F238E27FC236}">
              <a16:creationId xmlns:a16="http://schemas.microsoft.com/office/drawing/2014/main" xmlns="" id="{00000000-0008-0000-0000-0000A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28" name="Rectángulo 21127">
          <a:extLst>
            <a:ext uri="{FF2B5EF4-FFF2-40B4-BE49-F238E27FC236}">
              <a16:creationId xmlns:a16="http://schemas.microsoft.com/office/drawing/2014/main" xmlns="" id="{00000000-0008-0000-0000-0000A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29" name="Rectángulo 21128">
          <a:extLst>
            <a:ext uri="{FF2B5EF4-FFF2-40B4-BE49-F238E27FC236}">
              <a16:creationId xmlns:a16="http://schemas.microsoft.com/office/drawing/2014/main" xmlns="" id="{00000000-0008-0000-0000-0000A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30" name="Rectángulo 21129">
          <a:extLst>
            <a:ext uri="{FF2B5EF4-FFF2-40B4-BE49-F238E27FC236}">
              <a16:creationId xmlns:a16="http://schemas.microsoft.com/office/drawing/2014/main" xmlns="" id="{00000000-0008-0000-0000-0000B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31" name="Rectángulo 21130">
          <a:extLst>
            <a:ext uri="{FF2B5EF4-FFF2-40B4-BE49-F238E27FC236}">
              <a16:creationId xmlns:a16="http://schemas.microsoft.com/office/drawing/2014/main" xmlns="" id="{00000000-0008-0000-0000-0000B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32" name="Rectángulo 21131">
          <a:extLst>
            <a:ext uri="{FF2B5EF4-FFF2-40B4-BE49-F238E27FC236}">
              <a16:creationId xmlns:a16="http://schemas.microsoft.com/office/drawing/2014/main" xmlns="" id="{00000000-0008-0000-0000-0000B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33" name="Rectángulo 21132">
          <a:extLst>
            <a:ext uri="{FF2B5EF4-FFF2-40B4-BE49-F238E27FC236}">
              <a16:creationId xmlns:a16="http://schemas.microsoft.com/office/drawing/2014/main" xmlns="" id="{00000000-0008-0000-0000-0000B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34" name="Rectángulo 21133">
          <a:extLst>
            <a:ext uri="{FF2B5EF4-FFF2-40B4-BE49-F238E27FC236}">
              <a16:creationId xmlns:a16="http://schemas.microsoft.com/office/drawing/2014/main" xmlns="" id="{00000000-0008-0000-0000-0000B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35" name="Rectángulo 21134">
          <a:extLst>
            <a:ext uri="{FF2B5EF4-FFF2-40B4-BE49-F238E27FC236}">
              <a16:creationId xmlns:a16="http://schemas.microsoft.com/office/drawing/2014/main" xmlns="" id="{00000000-0008-0000-0000-0000B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36" name="Rectángulo 21135">
          <a:extLst>
            <a:ext uri="{FF2B5EF4-FFF2-40B4-BE49-F238E27FC236}">
              <a16:creationId xmlns:a16="http://schemas.microsoft.com/office/drawing/2014/main" xmlns="" id="{00000000-0008-0000-0000-0000B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37" name="Rectángulo 21136">
          <a:extLst>
            <a:ext uri="{FF2B5EF4-FFF2-40B4-BE49-F238E27FC236}">
              <a16:creationId xmlns:a16="http://schemas.microsoft.com/office/drawing/2014/main" xmlns="" id="{00000000-0008-0000-0000-0000B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38" name="Rectángulo 21137">
          <a:extLst>
            <a:ext uri="{FF2B5EF4-FFF2-40B4-BE49-F238E27FC236}">
              <a16:creationId xmlns:a16="http://schemas.microsoft.com/office/drawing/2014/main" xmlns="" id="{00000000-0008-0000-0000-0000B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39" name="Rectángulo 21138">
          <a:extLst>
            <a:ext uri="{FF2B5EF4-FFF2-40B4-BE49-F238E27FC236}">
              <a16:creationId xmlns:a16="http://schemas.microsoft.com/office/drawing/2014/main" xmlns="" id="{00000000-0008-0000-0000-0000B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40" name="Rectángulo 21139">
          <a:extLst>
            <a:ext uri="{FF2B5EF4-FFF2-40B4-BE49-F238E27FC236}">
              <a16:creationId xmlns:a16="http://schemas.microsoft.com/office/drawing/2014/main" xmlns="" id="{00000000-0008-0000-0000-0000B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41" name="Rectángulo 21140">
          <a:extLst>
            <a:ext uri="{FF2B5EF4-FFF2-40B4-BE49-F238E27FC236}">
              <a16:creationId xmlns:a16="http://schemas.microsoft.com/office/drawing/2014/main" xmlns="" id="{00000000-0008-0000-0000-0000B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42" name="Rectángulo 21141">
          <a:extLst>
            <a:ext uri="{FF2B5EF4-FFF2-40B4-BE49-F238E27FC236}">
              <a16:creationId xmlns:a16="http://schemas.microsoft.com/office/drawing/2014/main" xmlns="" id="{00000000-0008-0000-0000-0000B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43" name="Rectángulo 21142">
          <a:extLst>
            <a:ext uri="{FF2B5EF4-FFF2-40B4-BE49-F238E27FC236}">
              <a16:creationId xmlns:a16="http://schemas.microsoft.com/office/drawing/2014/main" xmlns="" id="{00000000-0008-0000-0000-0000B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44" name="Rectángulo 21143">
          <a:extLst>
            <a:ext uri="{FF2B5EF4-FFF2-40B4-BE49-F238E27FC236}">
              <a16:creationId xmlns:a16="http://schemas.microsoft.com/office/drawing/2014/main" xmlns="" id="{00000000-0008-0000-0000-0000B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45" name="Rectángulo 21144">
          <a:extLst>
            <a:ext uri="{FF2B5EF4-FFF2-40B4-BE49-F238E27FC236}">
              <a16:creationId xmlns:a16="http://schemas.microsoft.com/office/drawing/2014/main" xmlns="" id="{00000000-0008-0000-0000-0000B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46" name="Rectángulo 21145">
          <a:extLst>
            <a:ext uri="{FF2B5EF4-FFF2-40B4-BE49-F238E27FC236}">
              <a16:creationId xmlns:a16="http://schemas.microsoft.com/office/drawing/2014/main" xmlns="" id="{00000000-0008-0000-0000-0000C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47" name="Rectángulo 21146">
          <a:extLst>
            <a:ext uri="{FF2B5EF4-FFF2-40B4-BE49-F238E27FC236}">
              <a16:creationId xmlns:a16="http://schemas.microsoft.com/office/drawing/2014/main" xmlns="" id="{00000000-0008-0000-0000-0000C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48" name="Rectángulo 21147">
          <a:extLst>
            <a:ext uri="{FF2B5EF4-FFF2-40B4-BE49-F238E27FC236}">
              <a16:creationId xmlns:a16="http://schemas.microsoft.com/office/drawing/2014/main" xmlns="" id="{00000000-0008-0000-0000-0000C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49" name="Rectángulo 21148">
          <a:extLst>
            <a:ext uri="{FF2B5EF4-FFF2-40B4-BE49-F238E27FC236}">
              <a16:creationId xmlns:a16="http://schemas.microsoft.com/office/drawing/2014/main" xmlns="" id="{00000000-0008-0000-0000-0000C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50" name="Rectángulo 21149">
          <a:extLst>
            <a:ext uri="{FF2B5EF4-FFF2-40B4-BE49-F238E27FC236}">
              <a16:creationId xmlns:a16="http://schemas.microsoft.com/office/drawing/2014/main" xmlns="" id="{00000000-0008-0000-0000-0000C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51" name="Rectángulo 21150">
          <a:extLst>
            <a:ext uri="{FF2B5EF4-FFF2-40B4-BE49-F238E27FC236}">
              <a16:creationId xmlns:a16="http://schemas.microsoft.com/office/drawing/2014/main" xmlns="" id="{00000000-0008-0000-0000-0000C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52" name="Rectángulo 21151">
          <a:extLst>
            <a:ext uri="{FF2B5EF4-FFF2-40B4-BE49-F238E27FC236}">
              <a16:creationId xmlns:a16="http://schemas.microsoft.com/office/drawing/2014/main" xmlns="" id="{00000000-0008-0000-0000-0000C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53" name="Rectángulo 21152">
          <a:extLst>
            <a:ext uri="{FF2B5EF4-FFF2-40B4-BE49-F238E27FC236}">
              <a16:creationId xmlns:a16="http://schemas.microsoft.com/office/drawing/2014/main" xmlns="" id="{00000000-0008-0000-0000-0000C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54" name="Rectángulo 21153">
          <a:extLst>
            <a:ext uri="{FF2B5EF4-FFF2-40B4-BE49-F238E27FC236}">
              <a16:creationId xmlns:a16="http://schemas.microsoft.com/office/drawing/2014/main" xmlns="" id="{00000000-0008-0000-0000-0000C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55" name="Rectángulo 21154">
          <a:extLst>
            <a:ext uri="{FF2B5EF4-FFF2-40B4-BE49-F238E27FC236}">
              <a16:creationId xmlns:a16="http://schemas.microsoft.com/office/drawing/2014/main" xmlns="" id="{00000000-0008-0000-0000-0000C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56" name="Rectángulo 21155">
          <a:extLst>
            <a:ext uri="{FF2B5EF4-FFF2-40B4-BE49-F238E27FC236}">
              <a16:creationId xmlns:a16="http://schemas.microsoft.com/office/drawing/2014/main" xmlns="" id="{00000000-0008-0000-0000-0000C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57" name="Rectángulo 21156">
          <a:extLst>
            <a:ext uri="{FF2B5EF4-FFF2-40B4-BE49-F238E27FC236}">
              <a16:creationId xmlns:a16="http://schemas.microsoft.com/office/drawing/2014/main" xmlns="" id="{00000000-0008-0000-0000-0000C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1158" name="Rectángulo 21157">
          <a:extLst>
            <a:ext uri="{FF2B5EF4-FFF2-40B4-BE49-F238E27FC236}">
              <a16:creationId xmlns:a16="http://schemas.microsoft.com/office/drawing/2014/main" xmlns="" id="{00000000-0008-0000-0000-0000CC5F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59" name="Rectángulo 21158">
          <a:extLst>
            <a:ext uri="{FF2B5EF4-FFF2-40B4-BE49-F238E27FC236}">
              <a16:creationId xmlns:a16="http://schemas.microsoft.com/office/drawing/2014/main" xmlns="" id="{00000000-0008-0000-0000-0000C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60" name="Rectángulo 21159">
          <a:extLst>
            <a:ext uri="{FF2B5EF4-FFF2-40B4-BE49-F238E27FC236}">
              <a16:creationId xmlns:a16="http://schemas.microsoft.com/office/drawing/2014/main" xmlns="" id="{00000000-0008-0000-0000-0000C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61" name="Rectángulo 21160">
          <a:extLst>
            <a:ext uri="{FF2B5EF4-FFF2-40B4-BE49-F238E27FC236}">
              <a16:creationId xmlns:a16="http://schemas.microsoft.com/office/drawing/2014/main" xmlns="" id="{00000000-0008-0000-0000-0000C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62" name="Rectángulo 21161">
          <a:extLst>
            <a:ext uri="{FF2B5EF4-FFF2-40B4-BE49-F238E27FC236}">
              <a16:creationId xmlns:a16="http://schemas.microsoft.com/office/drawing/2014/main" xmlns="" id="{00000000-0008-0000-0000-0000D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63" name="Rectángulo 21162">
          <a:extLst>
            <a:ext uri="{FF2B5EF4-FFF2-40B4-BE49-F238E27FC236}">
              <a16:creationId xmlns:a16="http://schemas.microsoft.com/office/drawing/2014/main" xmlns="" id="{00000000-0008-0000-0000-0000D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64" name="Rectángulo 21163">
          <a:extLst>
            <a:ext uri="{FF2B5EF4-FFF2-40B4-BE49-F238E27FC236}">
              <a16:creationId xmlns:a16="http://schemas.microsoft.com/office/drawing/2014/main" xmlns="" id="{00000000-0008-0000-0000-0000D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65" name="Rectángulo 21164">
          <a:extLst>
            <a:ext uri="{FF2B5EF4-FFF2-40B4-BE49-F238E27FC236}">
              <a16:creationId xmlns:a16="http://schemas.microsoft.com/office/drawing/2014/main" xmlns="" id="{00000000-0008-0000-0000-0000D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66" name="Rectángulo 21165">
          <a:extLst>
            <a:ext uri="{FF2B5EF4-FFF2-40B4-BE49-F238E27FC236}">
              <a16:creationId xmlns:a16="http://schemas.microsoft.com/office/drawing/2014/main" xmlns="" id="{00000000-0008-0000-0000-0000D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67" name="Rectángulo 21166">
          <a:extLst>
            <a:ext uri="{FF2B5EF4-FFF2-40B4-BE49-F238E27FC236}">
              <a16:creationId xmlns:a16="http://schemas.microsoft.com/office/drawing/2014/main" xmlns="" id="{00000000-0008-0000-0000-0000D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68" name="Rectángulo 21167">
          <a:extLst>
            <a:ext uri="{FF2B5EF4-FFF2-40B4-BE49-F238E27FC236}">
              <a16:creationId xmlns:a16="http://schemas.microsoft.com/office/drawing/2014/main" xmlns="" id="{00000000-0008-0000-0000-0000D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69" name="Rectángulo 21168">
          <a:extLst>
            <a:ext uri="{FF2B5EF4-FFF2-40B4-BE49-F238E27FC236}">
              <a16:creationId xmlns:a16="http://schemas.microsoft.com/office/drawing/2014/main" xmlns="" id="{00000000-0008-0000-0000-0000D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70" name="Rectángulo 21169">
          <a:extLst>
            <a:ext uri="{FF2B5EF4-FFF2-40B4-BE49-F238E27FC236}">
              <a16:creationId xmlns:a16="http://schemas.microsoft.com/office/drawing/2014/main" xmlns="" id="{00000000-0008-0000-0000-0000D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71" name="Rectángulo 21170">
          <a:extLst>
            <a:ext uri="{FF2B5EF4-FFF2-40B4-BE49-F238E27FC236}">
              <a16:creationId xmlns:a16="http://schemas.microsoft.com/office/drawing/2014/main" xmlns="" id="{00000000-0008-0000-0000-0000D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72" name="Rectángulo 21171">
          <a:extLst>
            <a:ext uri="{FF2B5EF4-FFF2-40B4-BE49-F238E27FC236}">
              <a16:creationId xmlns:a16="http://schemas.microsoft.com/office/drawing/2014/main" xmlns="" id="{00000000-0008-0000-0000-0000D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73" name="Rectángulo 21172">
          <a:extLst>
            <a:ext uri="{FF2B5EF4-FFF2-40B4-BE49-F238E27FC236}">
              <a16:creationId xmlns:a16="http://schemas.microsoft.com/office/drawing/2014/main" xmlns="" id="{00000000-0008-0000-0000-0000D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74" name="Rectángulo 21173">
          <a:extLst>
            <a:ext uri="{FF2B5EF4-FFF2-40B4-BE49-F238E27FC236}">
              <a16:creationId xmlns:a16="http://schemas.microsoft.com/office/drawing/2014/main" xmlns="" id="{00000000-0008-0000-0000-0000D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75" name="Rectángulo 21174">
          <a:extLst>
            <a:ext uri="{FF2B5EF4-FFF2-40B4-BE49-F238E27FC236}">
              <a16:creationId xmlns:a16="http://schemas.microsoft.com/office/drawing/2014/main" xmlns="" id="{00000000-0008-0000-0000-0000D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76" name="Rectángulo 21175">
          <a:extLst>
            <a:ext uri="{FF2B5EF4-FFF2-40B4-BE49-F238E27FC236}">
              <a16:creationId xmlns:a16="http://schemas.microsoft.com/office/drawing/2014/main" xmlns="" id="{00000000-0008-0000-0000-0000D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77" name="Rectángulo 21176">
          <a:extLst>
            <a:ext uri="{FF2B5EF4-FFF2-40B4-BE49-F238E27FC236}">
              <a16:creationId xmlns:a16="http://schemas.microsoft.com/office/drawing/2014/main" xmlns="" id="{00000000-0008-0000-0000-0000D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78" name="Rectángulo 21177">
          <a:extLst>
            <a:ext uri="{FF2B5EF4-FFF2-40B4-BE49-F238E27FC236}">
              <a16:creationId xmlns:a16="http://schemas.microsoft.com/office/drawing/2014/main" xmlns="" id="{00000000-0008-0000-0000-0000E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79" name="Rectángulo 21178">
          <a:extLst>
            <a:ext uri="{FF2B5EF4-FFF2-40B4-BE49-F238E27FC236}">
              <a16:creationId xmlns:a16="http://schemas.microsoft.com/office/drawing/2014/main" xmlns="" id="{00000000-0008-0000-0000-0000E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80" name="Rectángulo 21179">
          <a:extLst>
            <a:ext uri="{FF2B5EF4-FFF2-40B4-BE49-F238E27FC236}">
              <a16:creationId xmlns:a16="http://schemas.microsoft.com/office/drawing/2014/main" xmlns="" id="{00000000-0008-0000-0000-0000E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81" name="Rectángulo 21180">
          <a:extLst>
            <a:ext uri="{FF2B5EF4-FFF2-40B4-BE49-F238E27FC236}">
              <a16:creationId xmlns:a16="http://schemas.microsoft.com/office/drawing/2014/main" xmlns="" id="{00000000-0008-0000-0000-0000E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82" name="Rectángulo 21181">
          <a:extLst>
            <a:ext uri="{FF2B5EF4-FFF2-40B4-BE49-F238E27FC236}">
              <a16:creationId xmlns:a16="http://schemas.microsoft.com/office/drawing/2014/main" xmlns="" id="{00000000-0008-0000-0000-0000E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83" name="Rectángulo 21182">
          <a:extLst>
            <a:ext uri="{FF2B5EF4-FFF2-40B4-BE49-F238E27FC236}">
              <a16:creationId xmlns:a16="http://schemas.microsoft.com/office/drawing/2014/main" xmlns="" id="{00000000-0008-0000-0000-0000E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84" name="Rectángulo 21183">
          <a:extLst>
            <a:ext uri="{FF2B5EF4-FFF2-40B4-BE49-F238E27FC236}">
              <a16:creationId xmlns:a16="http://schemas.microsoft.com/office/drawing/2014/main" xmlns="" id="{00000000-0008-0000-0000-0000E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1185" name="Rectángulo 21184">
          <a:extLst>
            <a:ext uri="{FF2B5EF4-FFF2-40B4-BE49-F238E27FC236}">
              <a16:creationId xmlns:a16="http://schemas.microsoft.com/office/drawing/2014/main" xmlns="" id="{00000000-0008-0000-0000-0000E75F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86" name="Rectángulo 21185">
          <a:extLst>
            <a:ext uri="{FF2B5EF4-FFF2-40B4-BE49-F238E27FC236}">
              <a16:creationId xmlns:a16="http://schemas.microsoft.com/office/drawing/2014/main" xmlns="" id="{00000000-0008-0000-0000-0000E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87" name="Rectángulo 21186">
          <a:extLst>
            <a:ext uri="{FF2B5EF4-FFF2-40B4-BE49-F238E27FC236}">
              <a16:creationId xmlns:a16="http://schemas.microsoft.com/office/drawing/2014/main" xmlns="" id="{00000000-0008-0000-0000-0000E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88" name="Rectángulo 21187">
          <a:extLst>
            <a:ext uri="{FF2B5EF4-FFF2-40B4-BE49-F238E27FC236}">
              <a16:creationId xmlns:a16="http://schemas.microsoft.com/office/drawing/2014/main" xmlns="" id="{00000000-0008-0000-0000-0000E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89" name="Rectángulo 21188">
          <a:extLst>
            <a:ext uri="{FF2B5EF4-FFF2-40B4-BE49-F238E27FC236}">
              <a16:creationId xmlns:a16="http://schemas.microsoft.com/office/drawing/2014/main" xmlns="" id="{00000000-0008-0000-0000-0000E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90" name="Rectángulo 21189">
          <a:extLst>
            <a:ext uri="{FF2B5EF4-FFF2-40B4-BE49-F238E27FC236}">
              <a16:creationId xmlns:a16="http://schemas.microsoft.com/office/drawing/2014/main" xmlns="" id="{00000000-0008-0000-0000-0000E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91" name="Rectángulo 21190">
          <a:extLst>
            <a:ext uri="{FF2B5EF4-FFF2-40B4-BE49-F238E27FC236}">
              <a16:creationId xmlns:a16="http://schemas.microsoft.com/office/drawing/2014/main" xmlns="" id="{00000000-0008-0000-0000-0000E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92" name="Rectángulo 21191">
          <a:extLst>
            <a:ext uri="{FF2B5EF4-FFF2-40B4-BE49-F238E27FC236}">
              <a16:creationId xmlns:a16="http://schemas.microsoft.com/office/drawing/2014/main" xmlns="" id="{00000000-0008-0000-0000-0000E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93" name="Rectángulo 21192">
          <a:extLst>
            <a:ext uri="{FF2B5EF4-FFF2-40B4-BE49-F238E27FC236}">
              <a16:creationId xmlns:a16="http://schemas.microsoft.com/office/drawing/2014/main" xmlns="" id="{00000000-0008-0000-0000-0000E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94" name="Rectángulo 21193">
          <a:extLst>
            <a:ext uri="{FF2B5EF4-FFF2-40B4-BE49-F238E27FC236}">
              <a16:creationId xmlns:a16="http://schemas.microsoft.com/office/drawing/2014/main" xmlns="" id="{00000000-0008-0000-0000-0000F0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95" name="Rectángulo 21194">
          <a:extLst>
            <a:ext uri="{FF2B5EF4-FFF2-40B4-BE49-F238E27FC236}">
              <a16:creationId xmlns:a16="http://schemas.microsoft.com/office/drawing/2014/main" xmlns="" id="{00000000-0008-0000-0000-0000F1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96" name="Rectángulo 21195">
          <a:extLst>
            <a:ext uri="{FF2B5EF4-FFF2-40B4-BE49-F238E27FC236}">
              <a16:creationId xmlns:a16="http://schemas.microsoft.com/office/drawing/2014/main" xmlns="" id="{00000000-0008-0000-0000-0000F2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97" name="Rectángulo 21196">
          <a:extLst>
            <a:ext uri="{FF2B5EF4-FFF2-40B4-BE49-F238E27FC236}">
              <a16:creationId xmlns:a16="http://schemas.microsoft.com/office/drawing/2014/main" xmlns="" id="{00000000-0008-0000-0000-0000F3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98" name="Rectángulo 21197">
          <a:extLst>
            <a:ext uri="{FF2B5EF4-FFF2-40B4-BE49-F238E27FC236}">
              <a16:creationId xmlns:a16="http://schemas.microsoft.com/office/drawing/2014/main" xmlns="" id="{00000000-0008-0000-0000-0000F4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199" name="Rectángulo 21198">
          <a:extLst>
            <a:ext uri="{FF2B5EF4-FFF2-40B4-BE49-F238E27FC236}">
              <a16:creationId xmlns:a16="http://schemas.microsoft.com/office/drawing/2014/main" xmlns="" id="{00000000-0008-0000-0000-0000F5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00" name="Rectángulo 21199">
          <a:extLst>
            <a:ext uri="{FF2B5EF4-FFF2-40B4-BE49-F238E27FC236}">
              <a16:creationId xmlns:a16="http://schemas.microsoft.com/office/drawing/2014/main" xmlns="" id="{00000000-0008-0000-0000-0000F6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01" name="Rectángulo 21200">
          <a:extLst>
            <a:ext uri="{FF2B5EF4-FFF2-40B4-BE49-F238E27FC236}">
              <a16:creationId xmlns:a16="http://schemas.microsoft.com/office/drawing/2014/main" xmlns="" id="{00000000-0008-0000-0000-0000F7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02" name="Rectángulo 21201">
          <a:extLst>
            <a:ext uri="{FF2B5EF4-FFF2-40B4-BE49-F238E27FC236}">
              <a16:creationId xmlns:a16="http://schemas.microsoft.com/office/drawing/2014/main" xmlns="" id="{00000000-0008-0000-0000-0000F8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03" name="Rectángulo 21202">
          <a:extLst>
            <a:ext uri="{FF2B5EF4-FFF2-40B4-BE49-F238E27FC236}">
              <a16:creationId xmlns:a16="http://schemas.microsoft.com/office/drawing/2014/main" xmlns="" id="{00000000-0008-0000-0000-0000F9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04" name="Rectángulo 21203">
          <a:extLst>
            <a:ext uri="{FF2B5EF4-FFF2-40B4-BE49-F238E27FC236}">
              <a16:creationId xmlns:a16="http://schemas.microsoft.com/office/drawing/2014/main" xmlns="" id="{00000000-0008-0000-0000-0000FA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05" name="Rectángulo 21204">
          <a:extLst>
            <a:ext uri="{FF2B5EF4-FFF2-40B4-BE49-F238E27FC236}">
              <a16:creationId xmlns:a16="http://schemas.microsoft.com/office/drawing/2014/main" xmlns="" id="{00000000-0008-0000-0000-0000FB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06" name="Rectángulo 21205">
          <a:extLst>
            <a:ext uri="{FF2B5EF4-FFF2-40B4-BE49-F238E27FC236}">
              <a16:creationId xmlns:a16="http://schemas.microsoft.com/office/drawing/2014/main" xmlns="" id="{00000000-0008-0000-0000-0000FC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07" name="Rectángulo 21206">
          <a:extLst>
            <a:ext uri="{FF2B5EF4-FFF2-40B4-BE49-F238E27FC236}">
              <a16:creationId xmlns:a16="http://schemas.microsoft.com/office/drawing/2014/main" xmlns="" id="{00000000-0008-0000-0000-0000FD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08" name="Rectángulo 21207">
          <a:extLst>
            <a:ext uri="{FF2B5EF4-FFF2-40B4-BE49-F238E27FC236}">
              <a16:creationId xmlns:a16="http://schemas.microsoft.com/office/drawing/2014/main" xmlns="" id="{00000000-0008-0000-0000-0000FE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09" name="Rectángulo 21208">
          <a:extLst>
            <a:ext uri="{FF2B5EF4-FFF2-40B4-BE49-F238E27FC236}">
              <a16:creationId xmlns:a16="http://schemas.microsoft.com/office/drawing/2014/main" xmlns="" id="{00000000-0008-0000-0000-0000FF5F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10" name="Rectángulo 21209">
          <a:extLst>
            <a:ext uri="{FF2B5EF4-FFF2-40B4-BE49-F238E27FC236}">
              <a16:creationId xmlns:a16="http://schemas.microsoft.com/office/drawing/2014/main" xmlns="" id="{00000000-0008-0000-0000-00000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11" name="Rectángulo 21210">
          <a:extLst>
            <a:ext uri="{FF2B5EF4-FFF2-40B4-BE49-F238E27FC236}">
              <a16:creationId xmlns:a16="http://schemas.microsoft.com/office/drawing/2014/main" xmlns="" id="{00000000-0008-0000-0000-00000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12" name="Rectángulo 21211">
          <a:extLst>
            <a:ext uri="{FF2B5EF4-FFF2-40B4-BE49-F238E27FC236}">
              <a16:creationId xmlns:a16="http://schemas.microsoft.com/office/drawing/2014/main" xmlns="" id="{00000000-0008-0000-0000-00000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13" name="Rectángulo 21212">
          <a:extLst>
            <a:ext uri="{FF2B5EF4-FFF2-40B4-BE49-F238E27FC236}">
              <a16:creationId xmlns:a16="http://schemas.microsoft.com/office/drawing/2014/main" xmlns="" id="{00000000-0008-0000-0000-00000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14" name="Rectángulo 21213">
          <a:extLst>
            <a:ext uri="{FF2B5EF4-FFF2-40B4-BE49-F238E27FC236}">
              <a16:creationId xmlns:a16="http://schemas.microsoft.com/office/drawing/2014/main" xmlns="" id="{00000000-0008-0000-0000-00000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15" name="Rectángulo 21214">
          <a:extLst>
            <a:ext uri="{FF2B5EF4-FFF2-40B4-BE49-F238E27FC236}">
              <a16:creationId xmlns:a16="http://schemas.microsoft.com/office/drawing/2014/main" xmlns="" id="{00000000-0008-0000-0000-00000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16" name="Rectángulo 21215">
          <a:extLst>
            <a:ext uri="{FF2B5EF4-FFF2-40B4-BE49-F238E27FC236}">
              <a16:creationId xmlns:a16="http://schemas.microsoft.com/office/drawing/2014/main" xmlns="" id="{00000000-0008-0000-0000-00000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17" name="Rectángulo 21216">
          <a:extLst>
            <a:ext uri="{FF2B5EF4-FFF2-40B4-BE49-F238E27FC236}">
              <a16:creationId xmlns:a16="http://schemas.microsoft.com/office/drawing/2014/main" xmlns="" id="{00000000-0008-0000-0000-00000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18" name="Rectángulo 21217">
          <a:extLst>
            <a:ext uri="{FF2B5EF4-FFF2-40B4-BE49-F238E27FC236}">
              <a16:creationId xmlns:a16="http://schemas.microsoft.com/office/drawing/2014/main" xmlns="" id="{00000000-0008-0000-0000-00000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19" name="Rectángulo 21218">
          <a:extLst>
            <a:ext uri="{FF2B5EF4-FFF2-40B4-BE49-F238E27FC236}">
              <a16:creationId xmlns:a16="http://schemas.microsoft.com/office/drawing/2014/main" xmlns="" id="{00000000-0008-0000-0000-00000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1220" name="Rectángulo 21219">
          <a:extLst>
            <a:ext uri="{FF2B5EF4-FFF2-40B4-BE49-F238E27FC236}">
              <a16:creationId xmlns:a16="http://schemas.microsoft.com/office/drawing/2014/main" xmlns="" id="{00000000-0008-0000-0000-00000A60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21" name="Rectángulo 21220">
          <a:extLst>
            <a:ext uri="{FF2B5EF4-FFF2-40B4-BE49-F238E27FC236}">
              <a16:creationId xmlns:a16="http://schemas.microsoft.com/office/drawing/2014/main" xmlns="" id="{00000000-0008-0000-0000-00000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22" name="Rectángulo 21221">
          <a:extLst>
            <a:ext uri="{FF2B5EF4-FFF2-40B4-BE49-F238E27FC236}">
              <a16:creationId xmlns:a16="http://schemas.microsoft.com/office/drawing/2014/main" xmlns="" id="{00000000-0008-0000-0000-00000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23" name="Rectángulo 21222">
          <a:extLst>
            <a:ext uri="{FF2B5EF4-FFF2-40B4-BE49-F238E27FC236}">
              <a16:creationId xmlns:a16="http://schemas.microsoft.com/office/drawing/2014/main" xmlns="" id="{00000000-0008-0000-0000-00000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24" name="Rectángulo 21223">
          <a:extLst>
            <a:ext uri="{FF2B5EF4-FFF2-40B4-BE49-F238E27FC236}">
              <a16:creationId xmlns:a16="http://schemas.microsoft.com/office/drawing/2014/main" xmlns="" id="{00000000-0008-0000-0000-00000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25" name="Rectángulo 21224">
          <a:extLst>
            <a:ext uri="{FF2B5EF4-FFF2-40B4-BE49-F238E27FC236}">
              <a16:creationId xmlns:a16="http://schemas.microsoft.com/office/drawing/2014/main" xmlns="" id="{00000000-0008-0000-0000-00000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26" name="Rectángulo 21225">
          <a:extLst>
            <a:ext uri="{FF2B5EF4-FFF2-40B4-BE49-F238E27FC236}">
              <a16:creationId xmlns:a16="http://schemas.microsoft.com/office/drawing/2014/main" xmlns="" id="{00000000-0008-0000-0000-00001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27" name="Rectángulo 21226">
          <a:extLst>
            <a:ext uri="{FF2B5EF4-FFF2-40B4-BE49-F238E27FC236}">
              <a16:creationId xmlns:a16="http://schemas.microsoft.com/office/drawing/2014/main" xmlns="" id="{00000000-0008-0000-0000-00001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28" name="Rectángulo 21227">
          <a:extLst>
            <a:ext uri="{FF2B5EF4-FFF2-40B4-BE49-F238E27FC236}">
              <a16:creationId xmlns:a16="http://schemas.microsoft.com/office/drawing/2014/main" xmlns="" id="{00000000-0008-0000-0000-00001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29" name="Rectángulo 21228">
          <a:extLst>
            <a:ext uri="{FF2B5EF4-FFF2-40B4-BE49-F238E27FC236}">
              <a16:creationId xmlns:a16="http://schemas.microsoft.com/office/drawing/2014/main" xmlns="" id="{00000000-0008-0000-0000-00001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30" name="Rectángulo 21229">
          <a:extLst>
            <a:ext uri="{FF2B5EF4-FFF2-40B4-BE49-F238E27FC236}">
              <a16:creationId xmlns:a16="http://schemas.microsoft.com/office/drawing/2014/main" xmlns="" id="{00000000-0008-0000-0000-00001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31" name="Rectángulo 21230">
          <a:extLst>
            <a:ext uri="{FF2B5EF4-FFF2-40B4-BE49-F238E27FC236}">
              <a16:creationId xmlns:a16="http://schemas.microsoft.com/office/drawing/2014/main" xmlns="" id="{00000000-0008-0000-0000-00001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32" name="Rectángulo 21231">
          <a:extLst>
            <a:ext uri="{FF2B5EF4-FFF2-40B4-BE49-F238E27FC236}">
              <a16:creationId xmlns:a16="http://schemas.microsoft.com/office/drawing/2014/main" xmlns="" id="{00000000-0008-0000-0000-00001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33" name="Rectángulo 21232">
          <a:extLst>
            <a:ext uri="{FF2B5EF4-FFF2-40B4-BE49-F238E27FC236}">
              <a16:creationId xmlns:a16="http://schemas.microsoft.com/office/drawing/2014/main" xmlns="" id="{00000000-0008-0000-0000-00001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34" name="Rectángulo 21233">
          <a:extLst>
            <a:ext uri="{FF2B5EF4-FFF2-40B4-BE49-F238E27FC236}">
              <a16:creationId xmlns:a16="http://schemas.microsoft.com/office/drawing/2014/main" xmlns="" id="{00000000-0008-0000-0000-00001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35" name="Rectángulo 21234">
          <a:extLst>
            <a:ext uri="{FF2B5EF4-FFF2-40B4-BE49-F238E27FC236}">
              <a16:creationId xmlns:a16="http://schemas.microsoft.com/office/drawing/2014/main" xmlns="" id="{00000000-0008-0000-0000-00001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36" name="Rectángulo 21235">
          <a:extLst>
            <a:ext uri="{FF2B5EF4-FFF2-40B4-BE49-F238E27FC236}">
              <a16:creationId xmlns:a16="http://schemas.microsoft.com/office/drawing/2014/main" xmlns="" id="{00000000-0008-0000-0000-00001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37" name="Rectángulo 21236">
          <a:extLst>
            <a:ext uri="{FF2B5EF4-FFF2-40B4-BE49-F238E27FC236}">
              <a16:creationId xmlns:a16="http://schemas.microsoft.com/office/drawing/2014/main" xmlns="" id="{00000000-0008-0000-0000-00001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38" name="Rectángulo 21237">
          <a:extLst>
            <a:ext uri="{FF2B5EF4-FFF2-40B4-BE49-F238E27FC236}">
              <a16:creationId xmlns:a16="http://schemas.microsoft.com/office/drawing/2014/main" xmlns="" id="{00000000-0008-0000-0000-00001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39" name="Rectángulo 21238">
          <a:extLst>
            <a:ext uri="{FF2B5EF4-FFF2-40B4-BE49-F238E27FC236}">
              <a16:creationId xmlns:a16="http://schemas.microsoft.com/office/drawing/2014/main" xmlns="" id="{00000000-0008-0000-0000-00001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40" name="Rectángulo 21239">
          <a:extLst>
            <a:ext uri="{FF2B5EF4-FFF2-40B4-BE49-F238E27FC236}">
              <a16:creationId xmlns:a16="http://schemas.microsoft.com/office/drawing/2014/main" xmlns="" id="{00000000-0008-0000-0000-00001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41" name="Rectángulo 21240">
          <a:extLst>
            <a:ext uri="{FF2B5EF4-FFF2-40B4-BE49-F238E27FC236}">
              <a16:creationId xmlns:a16="http://schemas.microsoft.com/office/drawing/2014/main" xmlns="" id="{00000000-0008-0000-0000-00001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42" name="Rectángulo 21241">
          <a:extLst>
            <a:ext uri="{FF2B5EF4-FFF2-40B4-BE49-F238E27FC236}">
              <a16:creationId xmlns:a16="http://schemas.microsoft.com/office/drawing/2014/main" xmlns="" id="{00000000-0008-0000-0000-00002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43" name="Rectángulo 21242">
          <a:extLst>
            <a:ext uri="{FF2B5EF4-FFF2-40B4-BE49-F238E27FC236}">
              <a16:creationId xmlns:a16="http://schemas.microsoft.com/office/drawing/2014/main" xmlns="" id="{00000000-0008-0000-0000-00002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44" name="Rectángulo 21243">
          <a:extLst>
            <a:ext uri="{FF2B5EF4-FFF2-40B4-BE49-F238E27FC236}">
              <a16:creationId xmlns:a16="http://schemas.microsoft.com/office/drawing/2014/main" xmlns="" id="{00000000-0008-0000-0000-00002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45" name="Rectángulo 21244">
          <a:extLst>
            <a:ext uri="{FF2B5EF4-FFF2-40B4-BE49-F238E27FC236}">
              <a16:creationId xmlns:a16="http://schemas.microsoft.com/office/drawing/2014/main" xmlns="" id="{00000000-0008-0000-0000-00002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46" name="Rectángulo 21245">
          <a:extLst>
            <a:ext uri="{FF2B5EF4-FFF2-40B4-BE49-F238E27FC236}">
              <a16:creationId xmlns:a16="http://schemas.microsoft.com/office/drawing/2014/main" xmlns="" id="{00000000-0008-0000-0000-00002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47" name="Rectángulo 21246">
          <a:extLst>
            <a:ext uri="{FF2B5EF4-FFF2-40B4-BE49-F238E27FC236}">
              <a16:creationId xmlns:a16="http://schemas.microsoft.com/office/drawing/2014/main" xmlns="" id="{00000000-0008-0000-0000-00002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1248" name="Rectángulo 21247">
          <a:extLst>
            <a:ext uri="{FF2B5EF4-FFF2-40B4-BE49-F238E27FC236}">
              <a16:creationId xmlns:a16="http://schemas.microsoft.com/office/drawing/2014/main" xmlns="" id="{00000000-0008-0000-0000-00002660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49" name="Rectángulo 21248">
          <a:extLst>
            <a:ext uri="{FF2B5EF4-FFF2-40B4-BE49-F238E27FC236}">
              <a16:creationId xmlns:a16="http://schemas.microsoft.com/office/drawing/2014/main" xmlns="" id="{00000000-0008-0000-0000-00002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50" name="Rectángulo 21249">
          <a:extLst>
            <a:ext uri="{FF2B5EF4-FFF2-40B4-BE49-F238E27FC236}">
              <a16:creationId xmlns:a16="http://schemas.microsoft.com/office/drawing/2014/main" xmlns="" id="{00000000-0008-0000-0000-00002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51" name="Rectángulo 21250">
          <a:extLst>
            <a:ext uri="{FF2B5EF4-FFF2-40B4-BE49-F238E27FC236}">
              <a16:creationId xmlns:a16="http://schemas.microsoft.com/office/drawing/2014/main" xmlns="" id="{00000000-0008-0000-0000-00002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52" name="Rectángulo 21251">
          <a:extLst>
            <a:ext uri="{FF2B5EF4-FFF2-40B4-BE49-F238E27FC236}">
              <a16:creationId xmlns:a16="http://schemas.microsoft.com/office/drawing/2014/main" xmlns="" id="{00000000-0008-0000-0000-00002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53" name="Rectángulo 21252">
          <a:extLst>
            <a:ext uri="{FF2B5EF4-FFF2-40B4-BE49-F238E27FC236}">
              <a16:creationId xmlns:a16="http://schemas.microsoft.com/office/drawing/2014/main" xmlns="" id="{00000000-0008-0000-0000-00002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54" name="Rectángulo 21253">
          <a:extLst>
            <a:ext uri="{FF2B5EF4-FFF2-40B4-BE49-F238E27FC236}">
              <a16:creationId xmlns:a16="http://schemas.microsoft.com/office/drawing/2014/main" xmlns="" id="{00000000-0008-0000-0000-00002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55" name="Rectángulo 21254">
          <a:extLst>
            <a:ext uri="{FF2B5EF4-FFF2-40B4-BE49-F238E27FC236}">
              <a16:creationId xmlns:a16="http://schemas.microsoft.com/office/drawing/2014/main" xmlns="" id="{00000000-0008-0000-0000-00002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56" name="Rectángulo 21255">
          <a:extLst>
            <a:ext uri="{FF2B5EF4-FFF2-40B4-BE49-F238E27FC236}">
              <a16:creationId xmlns:a16="http://schemas.microsoft.com/office/drawing/2014/main" xmlns="" id="{00000000-0008-0000-0000-00002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57" name="Rectángulo 21256">
          <a:extLst>
            <a:ext uri="{FF2B5EF4-FFF2-40B4-BE49-F238E27FC236}">
              <a16:creationId xmlns:a16="http://schemas.microsoft.com/office/drawing/2014/main" xmlns="" id="{00000000-0008-0000-0000-00002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58" name="Rectángulo 21257">
          <a:extLst>
            <a:ext uri="{FF2B5EF4-FFF2-40B4-BE49-F238E27FC236}">
              <a16:creationId xmlns:a16="http://schemas.microsoft.com/office/drawing/2014/main" xmlns="" id="{00000000-0008-0000-0000-00003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59" name="Rectángulo 21258">
          <a:extLst>
            <a:ext uri="{FF2B5EF4-FFF2-40B4-BE49-F238E27FC236}">
              <a16:creationId xmlns:a16="http://schemas.microsoft.com/office/drawing/2014/main" xmlns="" id="{00000000-0008-0000-0000-00003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60" name="Rectángulo 21259">
          <a:extLst>
            <a:ext uri="{FF2B5EF4-FFF2-40B4-BE49-F238E27FC236}">
              <a16:creationId xmlns:a16="http://schemas.microsoft.com/office/drawing/2014/main" xmlns="" id="{00000000-0008-0000-0000-00003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61" name="Rectángulo 21260">
          <a:extLst>
            <a:ext uri="{FF2B5EF4-FFF2-40B4-BE49-F238E27FC236}">
              <a16:creationId xmlns:a16="http://schemas.microsoft.com/office/drawing/2014/main" xmlns="" id="{00000000-0008-0000-0000-00003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62" name="Rectángulo 21261">
          <a:extLst>
            <a:ext uri="{FF2B5EF4-FFF2-40B4-BE49-F238E27FC236}">
              <a16:creationId xmlns:a16="http://schemas.microsoft.com/office/drawing/2014/main" xmlns="" id="{00000000-0008-0000-0000-00003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63" name="Rectángulo 21262">
          <a:extLst>
            <a:ext uri="{FF2B5EF4-FFF2-40B4-BE49-F238E27FC236}">
              <a16:creationId xmlns:a16="http://schemas.microsoft.com/office/drawing/2014/main" xmlns="" id="{00000000-0008-0000-0000-00003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64" name="Rectángulo 21263">
          <a:extLst>
            <a:ext uri="{FF2B5EF4-FFF2-40B4-BE49-F238E27FC236}">
              <a16:creationId xmlns:a16="http://schemas.microsoft.com/office/drawing/2014/main" xmlns="" id="{00000000-0008-0000-0000-00003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65" name="Rectángulo 21264">
          <a:extLst>
            <a:ext uri="{FF2B5EF4-FFF2-40B4-BE49-F238E27FC236}">
              <a16:creationId xmlns:a16="http://schemas.microsoft.com/office/drawing/2014/main" xmlns="" id="{00000000-0008-0000-0000-00003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66" name="Rectángulo 21265">
          <a:extLst>
            <a:ext uri="{FF2B5EF4-FFF2-40B4-BE49-F238E27FC236}">
              <a16:creationId xmlns:a16="http://schemas.microsoft.com/office/drawing/2014/main" xmlns="" id="{00000000-0008-0000-0000-00003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67" name="Rectángulo 21266">
          <a:extLst>
            <a:ext uri="{FF2B5EF4-FFF2-40B4-BE49-F238E27FC236}">
              <a16:creationId xmlns:a16="http://schemas.microsoft.com/office/drawing/2014/main" xmlns="" id="{00000000-0008-0000-0000-00003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68" name="Rectángulo 21267">
          <a:extLst>
            <a:ext uri="{FF2B5EF4-FFF2-40B4-BE49-F238E27FC236}">
              <a16:creationId xmlns:a16="http://schemas.microsoft.com/office/drawing/2014/main" xmlns="" id="{00000000-0008-0000-0000-00003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69" name="Rectángulo 21268">
          <a:extLst>
            <a:ext uri="{FF2B5EF4-FFF2-40B4-BE49-F238E27FC236}">
              <a16:creationId xmlns:a16="http://schemas.microsoft.com/office/drawing/2014/main" xmlns="" id="{00000000-0008-0000-0000-00003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70" name="Rectángulo 21269">
          <a:extLst>
            <a:ext uri="{FF2B5EF4-FFF2-40B4-BE49-F238E27FC236}">
              <a16:creationId xmlns:a16="http://schemas.microsoft.com/office/drawing/2014/main" xmlns="" id="{00000000-0008-0000-0000-00003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71" name="Rectángulo 21270">
          <a:extLst>
            <a:ext uri="{FF2B5EF4-FFF2-40B4-BE49-F238E27FC236}">
              <a16:creationId xmlns:a16="http://schemas.microsoft.com/office/drawing/2014/main" xmlns="" id="{00000000-0008-0000-0000-00003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72" name="Rectángulo 21271">
          <a:extLst>
            <a:ext uri="{FF2B5EF4-FFF2-40B4-BE49-F238E27FC236}">
              <a16:creationId xmlns:a16="http://schemas.microsoft.com/office/drawing/2014/main" xmlns="" id="{00000000-0008-0000-0000-00003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73" name="Rectángulo 21272">
          <a:extLst>
            <a:ext uri="{FF2B5EF4-FFF2-40B4-BE49-F238E27FC236}">
              <a16:creationId xmlns:a16="http://schemas.microsoft.com/office/drawing/2014/main" xmlns="" id="{00000000-0008-0000-0000-00003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74" name="Rectángulo 21273">
          <a:extLst>
            <a:ext uri="{FF2B5EF4-FFF2-40B4-BE49-F238E27FC236}">
              <a16:creationId xmlns:a16="http://schemas.microsoft.com/office/drawing/2014/main" xmlns="" id="{00000000-0008-0000-0000-00004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1275" name="Rectángulo 21274">
          <a:extLst>
            <a:ext uri="{FF2B5EF4-FFF2-40B4-BE49-F238E27FC236}">
              <a16:creationId xmlns:a16="http://schemas.microsoft.com/office/drawing/2014/main" xmlns="" id="{00000000-0008-0000-0000-00004160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76" name="Rectángulo 21275">
          <a:extLst>
            <a:ext uri="{FF2B5EF4-FFF2-40B4-BE49-F238E27FC236}">
              <a16:creationId xmlns:a16="http://schemas.microsoft.com/office/drawing/2014/main" xmlns="" id="{00000000-0008-0000-0000-00004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77" name="Rectángulo 21276">
          <a:extLst>
            <a:ext uri="{FF2B5EF4-FFF2-40B4-BE49-F238E27FC236}">
              <a16:creationId xmlns:a16="http://schemas.microsoft.com/office/drawing/2014/main" xmlns="" id="{00000000-0008-0000-0000-00004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78" name="Rectángulo 21277">
          <a:extLst>
            <a:ext uri="{FF2B5EF4-FFF2-40B4-BE49-F238E27FC236}">
              <a16:creationId xmlns:a16="http://schemas.microsoft.com/office/drawing/2014/main" xmlns="" id="{00000000-0008-0000-0000-00004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79" name="Rectángulo 21278">
          <a:extLst>
            <a:ext uri="{FF2B5EF4-FFF2-40B4-BE49-F238E27FC236}">
              <a16:creationId xmlns:a16="http://schemas.microsoft.com/office/drawing/2014/main" xmlns="" id="{00000000-0008-0000-0000-00004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80" name="Rectángulo 21279">
          <a:extLst>
            <a:ext uri="{FF2B5EF4-FFF2-40B4-BE49-F238E27FC236}">
              <a16:creationId xmlns:a16="http://schemas.microsoft.com/office/drawing/2014/main" xmlns="" id="{00000000-0008-0000-0000-00004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81" name="Rectángulo 21280">
          <a:extLst>
            <a:ext uri="{FF2B5EF4-FFF2-40B4-BE49-F238E27FC236}">
              <a16:creationId xmlns:a16="http://schemas.microsoft.com/office/drawing/2014/main" xmlns="" id="{00000000-0008-0000-0000-00004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82" name="Rectángulo 21281">
          <a:extLst>
            <a:ext uri="{FF2B5EF4-FFF2-40B4-BE49-F238E27FC236}">
              <a16:creationId xmlns:a16="http://schemas.microsoft.com/office/drawing/2014/main" xmlns="" id="{00000000-0008-0000-0000-00004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83" name="Rectángulo 21282">
          <a:extLst>
            <a:ext uri="{FF2B5EF4-FFF2-40B4-BE49-F238E27FC236}">
              <a16:creationId xmlns:a16="http://schemas.microsoft.com/office/drawing/2014/main" xmlns="" id="{00000000-0008-0000-0000-00004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84" name="Rectángulo 21283">
          <a:extLst>
            <a:ext uri="{FF2B5EF4-FFF2-40B4-BE49-F238E27FC236}">
              <a16:creationId xmlns:a16="http://schemas.microsoft.com/office/drawing/2014/main" xmlns="" id="{00000000-0008-0000-0000-00004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85" name="Rectángulo 21284">
          <a:extLst>
            <a:ext uri="{FF2B5EF4-FFF2-40B4-BE49-F238E27FC236}">
              <a16:creationId xmlns:a16="http://schemas.microsoft.com/office/drawing/2014/main" xmlns="" id="{00000000-0008-0000-0000-00004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86" name="Rectángulo 21285">
          <a:extLst>
            <a:ext uri="{FF2B5EF4-FFF2-40B4-BE49-F238E27FC236}">
              <a16:creationId xmlns:a16="http://schemas.microsoft.com/office/drawing/2014/main" xmlns="" id="{00000000-0008-0000-0000-00004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87" name="Rectángulo 21286">
          <a:extLst>
            <a:ext uri="{FF2B5EF4-FFF2-40B4-BE49-F238E27FC236}">
              <a16:creationId xmlns:a16="http://schemas.microsoft.com/office/drawing/2014/main" xmlns="" id="{00000000-0008-0000-0000-00004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88" name="Rectángulo 21287">
          <a:extLst>
            <a:ext uri="{FF2B5EF4-FFF2-40B4-BE49-F238E27FC236}">
              <a16:creationId xmlns:a16="http://schemas.microsoft.com/office/drawing/2014/main" xmlns="" id="{00000000-0008-0000-0000-00004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89" name="Rectángulo 21288">
          <a:extLst>
            <a:ext uri="{FF2B5EF4-FFF2-40B4-BE49-F238E27FC236}">
              <a16:creationId xmlns:a16="http://schemas.microsoft.com/office/drawing/2014/main" xmlns="" id="{00000000-0008-0000-0000-00004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90" name="Rectángulo 21289">
          <a:extLst>
            <a:ext uri="{FF2B5EF4-FFF2-40B4-BE49-F238E27FC236}">
              <a16:creationId xmlns:a16="http://schemas.microsoft.com/office/drawing/2014/main" xmlns="" id="{00000000-0008-0000-0000-00005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91" name="Rectángulo 21290">
          <a:extLst>
            <a:ext uri="{FF2B5EF4-FFF2-40B4-BE49-F238E27FC236}">
              <a16:creationId xmlns:a16="http://schemas.microsoft.com/office/drawing/2014/main" xmlns="" id="{00000000-0008-0000-0000-00005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92" name="Rectángulo 21291">
          <a:extLst>
            <a:ext uri="{FF2B5EF4-FFF2-40B4-BE49-F238E27FC236}">
              <a16:creationId xmlns:a16="http://schemas.microsoft.com/office/drawing/2014/main" xmlns="" id="{00000000-0008-0000-0000-00005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93" name="Rectángulo 21292">
          <a:extLst>
            <a:ext uri="{FF2B5EF4-FFF2-40B4-BE49-F238E27FC236}">
              <a16:creationId xmlns:a16="http://schemas.microsoft.com/office/drawing/2014/main" xmlns="" id="{00000000-0008-0000-0000-00005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94" name="Rectángulo 21293">
          <a:extLst>
            <a:ext uri="{FF2B5EF4-FFF2-40B4-BE49-F238E27FC236}">
              <a16:creationId xmlns:a16="http://schemas.microsoft.com/office/drawing/2014/main" xmlns="" id="{00000000-0008-0000-0000-00005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95" name="Rectángulo 21294">
          <a:extLst>
            <a:ext uri="{FF2B5EF4-FFF2-40B4-BE49-F238E27FC236}">
              <a16:creationId xmlns:a16="http://schemas.microsoft.com/office/drawing/2014/main" xmlns="" id="{00000000-0008-0000-0000-00005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96" name="Rectángulo 21295">
          <a:extLst>
            <a:ext uri="{FF2B5EF4-FFF2-40B4-BE49-F238E27FC236}">
              <a16:creationId xmlns:a16="http://schemas.microsoft.com/office/drawing/2014/main" xmlns="" id="{00000000-0008-0000-0000-00005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97" name="Rectángulo 21296">
          <a:extLst>
            <a:ext uri="{FF2B5EF4-FFF2-40B4-BE49-F238E27FC236}">
              <a16:creationId xmlns:a16="http://schemas.microsoft.com/office/drawing/2014/main" xmlns="" id="{00000000-0008-0000-0000-00005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98" name="Rectángulo 21297">
          <a:extLst>
            <a:ext uri="{FF2B5EF4-FFF2-40B4-BE49-F238E27FC236}">
              <a16:creationId xmlns:a16="http://schemas.microsoft.com/office/drawing/2014/main" xmlns="" id="{00000000-0008-0000-0000-00005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299" name="Rectángulo 21298">
          <a:extLst>
            <a:ext uri="{FF2B5EF4-FFF2-40B4-BE49-F238E27FC236}">
              <a16:creationId xmlns:a16="http://schemas.microsoft.com/office/drawing/2014/main" xmlns="" id="{00000000-0008-0000-0000-00005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00" name="Rectángulo 21299">
          <a:extLst>
            <a:ext uri="{FF2B5EF4-FFF2-40B4-BE49-F238E27FC236}">
              <a16:creationId xmlns:a16="http://schemas.microsoft.com/office/drawing/2014/main" xmlns="" id="{00000000-0008-0000-0000-00005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01" name="Rectángulo 21300">
          <a:extLst>
            <a:ext uri="{FF2B5EF4-FFF2-40B4-BE49-F238E27FC236}">
              <a16:creationId xmlns:a16="http://schemas.microsoft.com/office/drawing/2014/main" xmlns="" id="{00000000-0008-0000-0000-00005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1302" name="Rectángulo 21301">
          <a:extLst>
            <a:ext uri="{FF2B5EF4-FFF2-40B4-BE49-F238E27FC236}">
              <a16:creationId xmlns:a16="http://schemas.microsoft.com/office/drawing/2014/main" xmlns="" id="{00000000-0008-0000-0000-00005C60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03" name="Rectángulo 21302">
          <a:extLst>
            <a:ext uri="{FF2B5EF4-FFF2-40B4-BE49-F238E27FC236}">
              <a16:creationId xmlns:a16="http://schemas.microsoft.com/office/drawing/2014/main" xmlns="" id="{00000000-0008-0000-0000-00005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04" name="Rectángulo 21303">
          <a:extLst>
            <a:ext uri="{FF2B5EF4-FFF2-40B4-BE49-F238E27FC236}">
              <a16:creationId xmlns:a16="http://schemas.microsoft.com/office/drawing/2014/main" xmlns="" id="{00000000-0008-0000-0000-00005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05" name="Rectángulo 21304">
          <a:extLst>
            <a:ext uri="{FF2B5EF4-FFF2-40B4-BE49-F238E27FC236}">
              <a16:creationId xmlns:a16="http://schemas.microsoft.com/office/drawing/2014/main" xmlns="" id="{00000000-0008-0000-0000-00005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06" name="Rectángulo 21305">
          <a:extLst>
            <a:ext uri="{FF2B5EF4-FFF2-40B4-BE49-F238E27FC236}">
              <a16:creationId xmlns:a16="http://schemas.microsoft.com/office/drawing/2014/main" xmlns="" id="{00000000-0008-0000-0000-00006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07" name="Rectángulo 21306">
          <a:extLst>
            <a:ext uri="{FF2B5EF4-FFF2-40B4-BE49-F238E27FC236}">
              <a16:creationId xmlns:a16="http://schemas.microsoft.com/office/drawing/2014/main" xmlns="" id="{00000000-0008-0000-0000-00006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08" name="Rectángulo 21307">
          <a:extLst>
            <a:ext uri="{FF2B5EF4-FFF2-40B4-BE49-F238E27FC236}">
              <a16:creationId xmlns:a16="http://schemas.microsoft.com/office/drawing/2014/main" xmlns="" id="{00000000-0008-0000-0000-00006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09" name="Rectángulo 21308">
          <a:extLst>
            <a:ext uri="{FF2B5EF4-FFF2-40B4-BE49-F238E27FC236}">
              <a16:creationId xmlns:a16="http://schemas.microsoft.com/office/drawing/2014/main" xmlns="" id="{00000000-0008-0000-0000-00006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10" name="Rectángulo 21309">
          <a:extLst>
            <a:ext uri="{FF2B5EF4-FFF2-40B4-BE49-F238E27FC236}">
              <a16:creationId xmlns:a16="http://schemas.microsoft.com/office/drawing/2014/main" xmlns="" id="{00000000-0008-0000-0000-00006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11" name="Rectángulo 21310">
          <a:extLst>
            <a:ext uri="{FF2B5EF4-FFF2-40B4-BE49-F238E27FC236}">
              <a16:creationId xmlns:a16="http://schemas.microsoft.com/office/drawing/2014/main" xmlns="" id="{00000000-0008-0000-0000-00006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12" name="Rectángulo 21311">
          <a:extLst>
            <a:ext uri="{FF2B5EF4-FFF2-40B4-BE49-F238E27FC236}">
              <a16:creationId xmlns:a16="http://schemas.microsoft.com/office/drawing/2014/main" xmlns="" id="{00000000-0008-0000-0000-00006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13" name="Rectángulo 21312">
          <a:extLst>
            <a:ext uri="{FF2B5EF4-FFF2-40B4-BE49-F238E27FC236}">
              <a16:creationId xmlns:a16="http://schemas.microsoft.com/office/drawing/2014/main" xmlns="" id="{00000000-0008-0000-0000-00006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14" name="Rectángulo 21313">
          <a:extLst>
            <a:ext uri="{FF2B5EF4-FFF2-40B4-BE49-F238E27FC236}">
              <a16:creationId xmlns:a16="http://schemas.microsoft.com/office/drawing/2014/main" xmlns="" id="{00000000-0008-0000-0000-00006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15" name="Rectángulo 21314">
          <a:extLst>
            <a:ext uri="{FF2B5EF4-FFF2-40B4-BE49-F238E27FC236}">
              <a16:creationId xmlns:a16="http://schemas.microsoft.com/office/drawing/2014/main" xmlns="" id="{00000000-0008-0000-0000-00006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16" name="Rectángulo 21315">
          <a:extLst>
            <a:ext uri="{FF2B5EF4-FFF2-40B4-BE49-F238E27FC236}">
              <a16:creationId xmlns:a16="http://schemas.microsoft.com/office/drawing/2014/main" xmlns="" id="{00000000-0008-0000-0000-00006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17" name="Rectángulo 21316">
          <a:extLst>
            <a:ext uri="{FF2B5EF4-FFF2-40B4-BE49-F238E27FC236}">
              <a16:creationId xmlns:a16="http://schemas.microsoft.com/office/drawing/2014/main" xmlns="" id="{00000000-0008-0000-0000-00006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18" name="Rectángulo 21317">
          <a:extLst>
            <a:ext uri="{FF2B5EF4-FFF2-40B4-BE49-F238E27FC236}">
              <a16:creationId xmlns:a16="http://schemas.microsoft.com/office/drawing/2014/main" xmlns="" id="{00000000-0008-0000-0000-00006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19" name="Rectángulo 21318">
          <a:extLst>
            <a:ext uri="{FF2B5EF4-FFF2-40B4-BE49-F238E27FC236}">
              <a16:creationId xmlns:a16="http://schemas.microsoft.com/office/drawing/2014/main" xmlns="" id="{00000000-0008-0000-0000-00006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20" name="Rectángulo 21319">
          <a:extLst>
            <a:ext uri="{FF2B5EF4-FFF2-40B4-BE49-F238E27FC236}">
              <a16:creationId xmlns:a16="http://schemas.microsoft.com/office/drawing/2014/main" xmlns="" id="{00000000-0008-0000-0000-00006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21" name="Rectángulo 21320">
          <a:extLst>
            <a:ext uri="{FF2B5EF4-FFF2-40B4-BE49-F238E27FC236}">
              <a16:creationId xmlns:a16="http://schemas.microsoft.com/office/drawing/2014/main" xmlns="" id="{00000000-0008-0000-0000-00006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22" name="Rectángulo 21321">
          <a:extLst>
            <a:ext uri="{FF2B5EF4-FFF2-40B4-BE49-F238E27FC236}">
              <a16:creationId xmlns:a16="http://schemas.microsoft.com/office/drawing/2014/main" xmlns="" id="{00000000-0008-0000-0000-00007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23" name="Rectángulo 21322">
          <a:extLst>
            <a:ext uri="{FF2B5EF4-FFF2-40B4-BE49-F238E27FC236}">
              <a16:creationId xmlns:a16="http://schemas.microsoft.com/office/drawing/2014/main" xmlns="" id="{00000000-0008-0000-0000-00007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24" name="Rectángulo 21323">
          <a:extLst>
            <a:ext uri="{FF2B5EF4-FFF2-40B4-BE49-F238E27FC236}">
              <a16:creationId xmlns:a16="http://schemas.microsoft.com/office/drawing/2014/main" xmlns="" id="{00000000-0008-0000-0000-00007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25" name="Rectángulo 21324">
          <a:extLst>
            <a:ext uri="{FF2B5EF4-FFF2-40B4-BE49-F238E27FC236}">
              <a16:creationId xmlns:a16="http://schemas.microsoft.com/office/drawing/2014/main" xmlns="" id="{00000000-0008-0000-0000-00007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26" name="Rectángulo 21325">
          <a:extLst>
            <a:ext uri="{FF2B5EF4-FFF2-40B4-BE49-F238E27FC236}">
              <a16:creationId xmlns:a16="http://schemas.microsoft.com/office/drawing/2014/main" xmlns="" id="{00000000-0008-0000-0000-00007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27" name="Rectángulo 21326">
          <a:extLst>
            <a:ext uri="{FF2B5EF4-FFF2-40B4-BE49-F238E27FC236}">
              <a16:creationId xmlns:a16="http://schemas.microsoft.com/office/drawing/2014/main" xmlns="" id="{00000000-0008-0000-0000-00007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28" name="Rectángulo 21327">
          <a:extLst>
            <a:ext uri="{FF2B5EF4-FFF2-40B4-BE49-F238E27FC236}">
              <a16:creationId xmlns:a16="http://schemas.microsoft.com/office/drawing/2014/main" xmlns="" id="{00000000-0008-0000-0000-00007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29" name="Rectángulo 21328">
          <a:extLst>
            <a:ext uri="{FF2B5EF4-FFF2-40B4-BE49-F238E27FC236}">
              <a16:creationId xmlns:a16="http://schemas.microsoft.com/office/drawing/2014/main" xmlns="" id="{00000000-0008-0000-0000-00007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30" name="Rectángulo 21329">
          <a:extLst>
            <a:ext uri="{FF2B5EF4-FFF2-40B4-BE49-F238E27FC236}">
              <a16:creationId xmlns:a16="http://schemas.microsoft.com/office/drawing/2014/main" xmlns="" id="{00000000-0008-0000-0000-00007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31" name="Rectángulo 21330">
          <a:extLst>
            <a:ext uri="{FF2B5EF4-FFF2-40B4-BE49-F238E27FC236}">
              <a16:creationId xmlns:a16="http://schemas.microsoft.com/office/drawing/2014/main" xmlns="" id="{00000000-0008-0000-0000-00007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32" name="Rectángulo 21331">
          <a:extLst>
            <a:ext uri="{FF2B5EF4-FFF2-40B4-BE49-F238E27FC236}">
              <a16:creationId xmlns:a16="http://schemas.microsoft.com/office/drawing/2014/main" xmlns="" id="{00000000-0008-0000-0000-00007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33" name="Rectángulo 21332">
          <a:extLst>
            <a:ext uri="{FF2B5EF4-FFF2-40B4-BE49-F238E27FC236}">
              <a16:creationId xmlns:a16="http://schemas.microsoft.com/office/drawing/2014/main" xmlns="" id="{00000000-0008-0000-0000-00007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34" name="Rectángulo 21333">
          <a:extLst>
            <a:ext uri="{FF2B5EF4-FFF2-40B4-BE49-F238E27FC236}">
              <a16:creationId xmlns:a16="http://schemas.microsoft.com/office/drawing/2014/main" xmlns="" id="{00000000-0008-0000-0000-00007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35" name="Rectángulo 21334">
          <a:extLst>
            <a:ext uri="{FF2B5EF4-FFF2-40B4-BE49-F238E27FC236}">
              <a16:creationId xmlns:a16="http://schemas.microsoft.com/office/drawing/2014/main" xmlns="" id="{00000000-0008-0000-0000-00007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36" name="Rectángulo 21335">
          <a:extLst>
            <a:ext uri="{FF2B5EF4-FFF2-40B4-BE49-F238E27FC236}">
              <a16:creationId xmlns:a16="http://schemas.microsoft.com/office/drawing/2014/main" xmlns="" id="{00000000-0008-0000-0000-00007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37" name="Rectángulo 21336">
          <a:extLst>
            <a:ext uri="{FF2B5EF4-FFF2-40B4-BE49-F238E27FC236}">
              <a16:creationId xmlns:a16="http://schemas.microsoft.com/office/drawing/2014/main" xmlns="" id="{00000000-0008-0000-0000-00007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38" name="Rectángulo 21337">
          <a:extLst>
            <a:ext uri="{FF2B5EF4-FFF2-40B4-BE49-F238E27FC236}">
              <a16:creationId xmlns:a16="http://schemas.microsoft.com/office/drawing/2014/main" xmlns="" id="{00000000-0008-0000-0000-00008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39" name="Rectángulo 21338">
          <a:extLst>
            <a:ext uri="{FF2B5EF4-FFF2-40B4-BE49-F238E27FC236}">
              <a16:creationId xmlns:a16="http://schemas.microsoft.com/office/drawing/2014/main" xmlns="" id="{00000000-0008-0000-0000-00008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40" name="Rectángulo 21339">
          <a:extLst>
            <a:ext uri="{FF2B5EF4-FFF2-40B4-BE49-F238E27FC236}">
              <a16:creationId xmlns:a16="http://schemas.microsoft.com/office/drawing/2014/main" xmlns="" id="{00000000-0008-0000-0000-00008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41" name="Rectángulo 21340">
          <a:extLst>
            <a:ext uri="{FF2B5EF4-FFF2-40B4-BE49-F238E27FC236}">
              <a16:creationId xmlns:a16="http://schemas.microsoft.com/office/drawing/2014/main" xmlns="" id="{00000000-0008-0000-0000-00008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42" name="Rectángulo 21341">
          <a:extLst>
            <a:ext uri="{FF2B5EF4-FFF2-40B4-BE49-F238E27FC236}">
              <a16:creationId xmlns:a16="http://schemas.microsoft.com/office/drawing/2014/main" xmlns="" id="{00000000-0008-0000-0000-00008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43" name="Rectángulo 21342">
          <a:extLst>
            <a:ext uri="{FF2B5EF4-FFF2-40B4-BE49-F238E27FC236}">
              <a16:creationId xmlns:a16="http://schemas.microsoft.com/office/drawing/2014/main" xmlns="" id="{00000000-0008-0000-0000-00008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44" name="Rectángulo 21343">
          <a:extLst>
            <a:ext uri="{FF2B5EF4-FFF2-40B4-BE49-F238E27FC236}">
              <a16:creationId xmlns:a16="http://schemas.microsoft.com/office/drawing/2014/main" xmlns="" id="{00000000-0008-0000-0000-00008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45" name="Rectángulo 21344">
          <a:extLst>
            <a:ext uri="{FF2B5EF4-FFF2-40B4-BE49-F238E27FC236}">
              <a16:creationId xmlns:a16="http://schemas.microsoft.com/office/drawing/2014/main" xmlns="" id="{00000000-0008-0000-0000-00008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46" name="Rectángulo 21345">
          <a:extLst>
            <a:ext uri="{FF2B5EF4-FFF2-40B4-BE49-F238E27FC236}">
              <a16:creationId xmlns:a16="http://schemas.microsoft.com/office/drawing/2014/main" xmlns="" id="{00000000-0008-0000-0000-00008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47" name="Rectángulo 21346">
          <a:extLst>
            <a:ext uri="{FF2B5EF4-FFF2-40B4-BE49-F238E27FC236}">
              <a16:creationId xmlns:a16="http://schemas.microsoft.com/office/drawing/2014/main" xmlns="" id="{00000000-0008-0000-0000-00008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1348" name="Rectángulo 21347">
          <a:extLst>
            <a:ext uri="{FF2B5EF4-FFF2-40B4-BE49-F238E27FC236}">
              <a16:creationId xmlns:a16="http://schemas.microsoft.com/office/drawing/2014/main" xmlns="" id="{00000000-0008-0000-0000-00008A60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49" name="Rectángulo 21348">
          <a:extLst>
            <a:ext uri="{FF2B5EF4-FFF2-40B4-BE49-F238E27FC236}">
              <a16:creationId xmlns:a16="http://schemas.microsoft.com/office/drawing/2014/main" xmlns="" id="{00000000-0008-0000-0000-00008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50" name="Rectángulo 21349">
          <a:extLst>
            <a:ext uri="{FF2B5EF4-FFF2-40B4-BE49-F238E27FC236}">
              <a16:creationId xmlns:a16="http://schemas.microsoft.com/office/drawing/2014/main" xmlns="" id="{00000000-0008-0000-0000-00008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51" name="Rectángulo 21350">
          <a:extLst>
            <a:ext uri="{FF2B5EF4-FFF2-40B4-BE49-F238E27FC236}">
              <a16:creationId xmlns:a16="http://schemas.microsoft.com/office/drawing/2014/main" xmlns="" id="{00000000-0008-0000-0000-00008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52" name="Rectángulo 21351">
          <a:extLst>
            <a:ext uri="{FF2B5EF4-FFF2-40B4-BE49-F238E27FC236}">
              <a16:creationId xmlns:a16="http://schemas.microsoft.com/office/drawing/2014/main" xmlns="" id="{00000000-0008-0000-0000-00008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53" name="Rectángulo 21352">
          <a:extLst>
            <a:ext uri="{FF2B5EF4-FFF2-40B4-BE49-F238E27FC236}">
              <a16:creationId xmlns:a16="http://schemas.microsoft.com/office/drawing/2014/main" xmlns="" id="{00000000-0008-0000-0000-00008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54" name="Rectángulo 21353">
          <a:extLst>
            <a:ext uri="{FF2B5EF4-FFF2-40B4-BE49-F238E27FC236}">
              <a16:creationId xmlns:a16="http://schemas.microsoft.com/office/drawing/2014/main" xmlns="" id="{00000000-0008-0000-0000-00009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55" name="Rectángulo 21354">
          <a:extLst>
            <a:ext uri="{FF2B5EF4-FFF2-40B4-BE49-F238E27FC236}">
              <a16:creationId xmlns:a16="http://schemas.microsoft.com/office/drawing/2014/main" xmlns="" id="{00000000-0008-0000-0000-00009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56" name="Rectángulo 21355">
          <a:extLst>
            <a:ext uri="{FF2B5EF4-FFF2-40B4-BE49-F238E27FC236}">
              <a16:creationId xmlns:a16="http://schemas.microsoft.com/office/drawing/2014/main" xmlns="" id="{00000000-0008-0000-0000-00009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57" name="Rectángulo 21356">
          <a:extLst>
            <a:ext uri="{FF2B5EF4-FFF2-40B4-BE49-F238E27FC236}">
              <a16:creationId xmlns:a16="http://schemas.microsoft.com/office/drawing/2014/main" xmlns="" id="{00000000-0008-0000-0000-00009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58" name="Rectángulo 21357">
          <a:extLst>
            <a:ext uri="{FF2B5EF4-FFF2-40B4-BE49-F238E27FC236}">
              <a16:creationId xmlns:a16="http://schemas.microsoft.com/office/drawing/2014/main" xmlns="" id="{00000000-0008-0000-0000-00009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59" name="Rectángulo 21358">
          <a:extLst>
            <a:ext uri="{FF2B5EF4-FFF2-40B4-BE49-F238E27FC236}">
              <a16:creationId xmlns:a16="http://schemas.microsoft.com/office/drawing/2014/main" xmlns="" id="{00000000-0008-0000-0000-00009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60" name="Rectángulo 21359">
          <a:extLst>
            <a:ext uri="{FF2B5EF4-FFF2-40B4-BE49-F238E27FC236}">
              <a16:creationId xmlns:a16="http://schemas.microsoft.com/office/drawing/2014/main" xmlns="" id="{00000000-0008-0000-0000-00009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61" name="Rectángulo 21360">
          <a:extLst>
            <a:ext uri="{FF2B5EF4-FFF2-40B4-BE49-F238E27FC236}">
              <a16:creationId xmlns:a16="http://schemas.microsoft.com/office/drawing/2014/main" xmlns="" id="{00000000-0008-0000-0000-00009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62" name="Rectángulo 21361">
          <a:extLst>
            <a:ext uri="{FF2B5EF4-FFF2-40B4-BE49-F238E27FC236}">
              <a16:creationId xmlns:a16="http://schemas.microsoft.com/office/drawing/2014/main" xmlns="" id="{00000000-0008-0000-0000-00009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63" name="Rectángulo 21362">
          <a:extLst>
            <a:ext uri="{FF2B5EF4-FFF2-40B4-BE49-F238E27FC236}">
              <a16:creationId xmlns:a16="http://schemas.microsoft.com/office/drawing/2014/main" xmlns="" id="{00000000-0008-0000-0000-00009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64" name="Rectángulo 21363">
          <a:extLst>
            <a:ext uri="{FF2B5EF4-FFF2-40B4-BE49-F238E27FC236}">
              <a16:creationId xmlns:a16="http://schemas.microsoft.com/office/drawing/2014/main" xmlns="" id="{00000000-0008-0000-0000-00009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65" name="Rectángulo 21364">
          <a:extLst>
            <a:ext uri="{FF2B5EF4-FFF2-40B4-BE49-F238E27FC236}">
              <a16:creationId xmlns:a16="http://schemas.microsoft.com/office/drawing/2014/main" xmlns="" id="{00000000-0008-0000-0000-00009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66" name="Rectángulo 21365">
          <a:extLst>
            <a:ext uri="{FF2B5EF4-FFF2-40B4-BE49-F238E27FC236}">
              <a16:creationId xmlns:a16="http://schemas.microsoft.com/office/drawing/2014/main" xmlns="" id="{00000000-0008-0000-0000-00009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67" name="Rectángulo 21366">
          <a:extLst>
            <a:ext uri="{FF2B5EF4-FFF2-40B4-BE49-F238E27FC236}">
              <a16:creationId xmlns:a16="http://schemas.microsoft.com/office/drawing/2014/main" xmlns="" id="{00000000-0008-0000-0000-00009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68" name="Rectángulo 21367">
          <a:extLst>
            <a:ext uri="{FF2B5EF4-FFF2-40B4-BE49-F238E27FC236}">
              <a16:creationId xmlns:a16="http://schemas.microsoft.com/office/drawing/2014/main" xmlns="" id="{00000000-0008-0000-0000-00009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69" name="Rectángulo 21368">
          <a:extLst>
            <a:ext uri="{FF2B5EF4-FFF2-40B4-BE49-F238E27FC236}">
              <a16:creationId xmlns:a16="http://schemas.microsoft.com/office/drawing/2014/main" xmlns="" id="{00000000-0008-0000-0000-00009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70" name="Rectángulo 21369">
          <a:extLst>
            <a:ext uri="{FF2B5EF4-FFF2-40B4-BE49-F238E27FC236}">
              <a16:creationId xmlns:a16="http://schemas.microsoft.com/office/drawing/2014/main" xmlns="" id="{00000000-0008-0000-0000-0000A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71" name="Rectángulo 21370">
          <a:extLst>
            <a:ext uri="{FF2B5EF4-FFF2-40B4-BE49-F238E27FC236}">
              <a16:creationId xmlns:a16="http://schemas.microsoft.com/office/drawing/2014/main" xmlns="" id="{00000000-0008-0000-0000-0000A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72" name="Rectángulo 21371">
          <a:extLst>
            <a:ext uri="{FF2B5EF4-FFF2-40B4-BE49-F238E27FC236}">
              <a16:creationId xmlns:a16="http://schemas.microsoft.com/office/drawing/2014/main" xmlns="" id="{00000000-0008-0000-0000-0000A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73" name="Rectángulo 21372">
          <a:extLst>
            <a:ext uri="{FF2B5EF4-FFF2-40B4-BE49-F238E27FC236}">
              <a16:creationId xmlns:a16="http://schemas.microsoft.com/office/drawing/2014/main" xmlns="" id="{00000000-0008-0000-0000-0000A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74" name="Rectángulo 21373">
          <a:extLst>
            <a:ext uri="{FF2B5EF4-FFF2-40B4-BE49-F238E27FC236}">
              <a16:creationId xmlns:a16="http://schemas.microsoft.com/office/drawing/2014/main" xmlns="" id="{00000000-0008-0000-0000-0000A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1375" name="Rectángulo 21374">
          <a:extLst>
            <a:ext uri="{FF2B5EF4-FFF2-40B4-BE49-F238E27FC236}">
              <a16:creationId xmlns:a16="http://schemas.microsoft.com/office/drawing/2014/main" xmlns="" id="{00000000-0008-0000-0000-0000A560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76" name="Rectángulo 21375">
          <a:extLst>
            <a:ext uri="{FF2B5EF4-FFF2-40B4-BE49-F238E27FC236}">
              <a16:creationId xmlns:a16="http://schemas.microsoft.com/office/drawing/2014/main" xmlns="" id="{00000000-0008-0000-0000-0000A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77" name="Rectángulo 21376">
          <a:extLst>
            <a:ext uri="{FF2B5EF4-FFF2-40B4-BE49-F238E27FC236}">
              <a16:creationId xmlns:a16="http://schemas.microsoft.com/office/drawing/2014/main" xmlns="" id="{00000000-0008-0000-0000-0000A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78" name="Rectángulo 21377">
          <a:extLst>
            <a:ext uri="{FF2B5EF4-FFF2-40B4-BE49-F238E27FC236}">
              <a16:creationId xmlns:a16="http://schemas.microsoft.com/office/drawing/2014/main" xmlns="" id="{00000000-0008-0000-0000-0000A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79" name="Rectángulo 21378">
          <a:extLst>
            <a:ext uri="{FF2B5EF4-FFF2-40B4-BE49-F238E27FC236}">
              <a16:creationId xmlns:a16="http://schemas.microsoft.com/office/drawing/2014/main" xmlns="" id="{00000000-0008-0000-0000-0000A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80" name="Rectángulo 21379">
          <a:extLst>
            <a:ext uri="{FF2B5EF4-FFF2-40B4-BE49-F238E27FC236}">
              <a16:creationId xmlns:a16="http://schemas.microsoft.com/office/drawing/2014/main" xmlns="" id="{00000000-0008-0000-0000-0000A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81" name="Rectángulo 21380">
          <a:extLst>
            <a:ext uri="{FF2B5EF4-FFF2-40B4-BE49-F238E27FC236}">
              <a16:creationId xmlns:a16="http://schemas.microsoft.com/office/drawing/2014/main" xmlns="" id="{00000000-0008-0000-0000-0000A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82" name="Rectángulo 21381">
          <a:extLst>
            <a:ext uri="{FF2B5EF4-FFF2-40B4-BE49-F238E27FC236}">
              <a16:creationId xmlns:a16="http://schemas.microsoft.com/office/drawing/2014/main" xmlns="" id="{00000000-0008-0000-0000-0000A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83" name="Rectángulo 21382">
          <a:extLst>
            <a:ext uri="{FF2B5EF4-FFF2-40B4-BE49-F238E27FC236}">
              <a16:creationId xmlns:a16="http://schemas.microsoft.com/office/drawing/2014/main" xmlns="" id="{00000000-0008-0000-0000-0000A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84" name="Rectángulo 21383">
          <a:extLst>
            <a:ext uri="{FF2B5EF4-FFF2-40B4-BE49-F238E27FC236}">
              <a16:creationId xmlns:a16="http://schemas.microsoft.com/office/drawing/2014/main" xmlns="" id="{00000000-0008-0000-0000-0000A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85" name="Rectángulo 21384">
          <a:extLst>
            <a:ext uri="{FF2B5EF4-FFF2-40B4-BE49-F238E27FC236}">
              <a16:creationId xmlns:a16="http://schemas.microsoft.com/office/drawing/2014/main" xmlns="" id="{00000000-0008-0000-0000-0000A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86" name="Rectángulo 21385">
          <a:extLst>
            <a:ext uri="{FF2B5EF4-FFF2-40B4-BE49-F238E27FC236}">
              <a16:creationId xmlns:a16="http://schemas.microsoft.com/office/drawing/2014/main" xmlns="" id="{00000000-0008-0000-0000-0000B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87" name="Rectángulo 21386">
          <a:extLst>
            <a:ext uri="{FF2B5EF4-FFF2-40B4-BE49-F238E27FC236}">
              <a16:creationId xmlns:a16="http://schemas.microsoft.com/office/drawing/2014/main" xmlns="" id="{00000000-0008-0000-0000-0000B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88" name="Rectángulo 21387">
          <a:extLst>
            <a:ext uri="{FF2B5EF4-FFF2-40B4-BE49-F238E27FC236}">
              <a16:creationId xmlns:a16="http://schemas.microsoft.com/office/drawing/2014/main" xmlns="" id="{00000000-0008-0000-0000-0000B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89" name="Rectángulo 21388">
          <a:extLst>
            <a:ext uri="{FF2B5EF4-FFF2-40B4-BE49-F238E27FC236}">
              <a16:creationId xmlns:a16="http://schemas.microsoft.com/office/drawing/2014/main" xmlns="" id="{00000000-0008-0000-0000-0000B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90" name="Rectángulo 21389">
          <a:extLst>
            <a:ext uri="{FF2B5EF4-FFF2-40B4-BE49-F238E27FC236}">
              <a16:creationId xmlns:a16="http://schemas.microsoft.com/office/drawing/2014/main" xmlns="" id="{00000000-0008-0000-0000-0000B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91" name="Rectángulo 21390">
          <a:extLst>
            <a:ext uri="{FF2B5EF4-FFF2-40B4-BE49-F238E27FC236}">
              <a16:creationId xmlns:a16="http://schemas.microsoft.com/office/drawing/2014/main" xmlns="" id="{00000000-0008-0000-0000-0000B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92" name="Rectángulo 21391">
          <a:extLst>
            <a:ext uri="{FF2B5EF4-FFF2-40B4-BE49-F238E27FC236}">
              <a16:creationId xmlns:a16="http://schemas.microsoft.com/office/drawing/2014/main" xmlns="" id="{00000000-0008-0000-0000-0000B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93" name="Rectángulo 21392">
          <a:extLst>
            <a:ext uri="{FF2B5EF4-FFF2-40B4-BE49-F238E27FC236}">
              <a16:creationId xmlns:a16="http://schemas.microsoft.com/office/drawing/2014/main" xmlns="" id="{00000000-0008-0000-0000-0000B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94" name="Rectángulo 21393">
          <a:extLst>
            <a:ext uri="{FF2B5EF4-FFF2-40B4-BE49-F238E27FC236}">
              <a16:creationId xmlns:a16="http://schemas.microsoft.com/office/drawing/2014/main" xmlns="" id="{00000000-0008-0000-0000-0000B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95" name="Rectángulo 21394">
          <a:extLst>
            <a:ext uri="{FF2B5EF4-FFF2-40B4-BE49-F238E27FC236}">
              <a16:creationId xmlns:a16="http://schemas.microsoft.com/office/drawing/2014/main" xmlns="" id="{00000000-0008-0000-0000-0000B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96" name="Rectángulo 21395">
          <a:extLst>
            <a:ext uri="{FF2B5EF4-FFF2-40B4-BE49-F238E27FC236}">
              <a16:creationId xmlns:a16="http://schemas.microsoft.com/office/drawing/2014/main" xmlns="" id="{00000000-0008-0000-0000-0000B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97" name="Rectángulo 21396">
          <a:extLst>
            <a:ext uri="{FF2B5EF4-FFF2-40B4-BE49-F238E27FC236}">
              <a16:creationId xmlns:a16="http://schemas.microsoft.com/office/drawing/2014/main" xmlns="" id="{00000000-0008-0000-0000-0000B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98" name="Rectángulo 21397">
          <a:extLst>
            <a:ext uri="{FF2B5EF4-FFF2-40B4-BE49-F238E27FC236}">
              <a16:creationId xmlns:a16="http://schemas.microsoft.com/office/drawing/2014/main" xmlns="" id="{00000000-0008-0000-0000-0000B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399" name="Rectángulo 21398">
          <a:extLst>
            <a:ext uri="{FF2B5EF4-FFF2-40B4-BE49-F238E27FC236}">
              <a16:creationId xmlns:a16="http://schemas.microsoft.com/office/drawing/2014/main" xmlns="" id="{00000000-0008-0000-0000-0000B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00" name="Rectángulo 21399">
          <a:extLst>
            <a:ext uri="{FF2B5EF4-FFF2-40B4-BE49-F238E27FC236}">
              <a16:creationId xmlns:a16="http://schemas.microsoft.com/office/drawing/2014/main" xmlns="" id="{00000000-0008-0000-0000-0000B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01" name="Rectángulo 21400">
          <a:extLst>
            <a:ext uri="{FF2B5EF4-FFF2-40B4-BE49-F238E27FC236}">
              <a16:creationId xmlns:a16="http://schemas.microsoft.com/office/drawing/2014/main" xmlns="" id="{00000000-0008-0000-0000-0000B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02" name="Rectángulo 21401">
          <a:extLst>
            <a:ext uri="{FF2B5EF4-FFF2-40B4-BE49-F238E27FC236}">
              <a16:creationId xmlns:a16="http://schemas.microsoft.com/office/drawing/2014/main" xmlns="" id="{00000000-0008-0000-0000-0000C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03" name="Rectángulo 21402">
          <a:extLst>
            <a:ext uri="{FF2B5EF4-FFF2-40B4-BE49-F238E27FC236}">
              <a16:creationId xmlns:a16="http://schemas.microsoft.com/office/drawing/2014/main" xmlns="" id="{00000000-0008-0000-0000-0000C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04" name="Rectángulo 21403">
          <a:extLst>
            <a:ext uri="{FF2B5EF4-FFF2-40B4-BE49-F238E27FC236}">
              <a16:creationId xmlns:a16="http://schemas.microsoft.com/office/drawing/2014/main" xmlns="" id="{00000000-0008-0000-0000-0000C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1405" name="Rectángulo 21404">
          <a:extLst>
            <a:ext uri="{FF2B5EF4-FFF2-40B4-BE49-F238E27FC236}">
              <a16:creationId xmlns:a16="http://schemas.microsoft.com/office/drawing/2014/main" xmlns="" id="{00000000-0008-0000-0000-0000C360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06" name="Rectángulo 21405">
          <a:extLst>
            <a:ext uri="{FF2B5EF4-FFF2-40B4-BE49-F238E27FC236}">
              <a16:creationId xmlns:a16="http://schemas.microsoft.com/office/drawing/2014/main" xmlns="" id="{00000000-0008-0000-0000-0000C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07" name="Rectángulo 21406">
          <a:extLst>
            <a:ext uri="{FF2B5EF4-FFF2-40B4-BE49-F238E27FC236}">
              <a16:creationId xmlns:a16="http://schemas.microsoft.com/office/drawing/2014/main" xmlns="" id="{00000000-0008-0000-0000-0000C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08" name="Rectángulo 21407">
          <a:extLst>
            <a:ext uri="{FF2B5EF4-FFF2-40B4-BE49-F238E27FC236}">
              <a16:creationId xmlns:a16="http://schemas.microsoft.com/office/drawing/2014/main" xmlns="" id="{00000000-0008-0000-0000-0000C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09" name="Rectángulo 21408">
          <a:extLst>
            <a:ext uri="{FF2B5EF4-FFF2-40B4-BE49-F238E27FC236}">
              <a16:creationId xmlns:a16="http://schemas.microsoft.com/office/drawing/2014/main" xmlns="" id="{00000000-0008-0000-0000-0000C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10" name="Rectángulo 21409">
          <a:extLst>
            <a:ext uri="{FF2B5EF4-FFF2-40B4-BE49-F238E27FC236}">
              <a16:creationId xmlns:a16="http://schemas.microsoft.com/office/drawing/2014/main" xmlns="" id="{00000000-0008-0000-0000-0000C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11" name="Rectángulo 21410">
          <a:extLst>
            <a:ext uri="{FF2B5EF4-FFF2-40B4-BE49-F238E27FC236}">
              <a16:creationId xmlns:a16="http://schemas.microsoft.com/office/drawing/2014/main" xmlns="" id="{00000000-0008-0000-0000-0000C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12" name="Rectángulo 21411">
          <a:extLst>
            <a:ext uri="{FF2B5EF4-FFF2-40B4-BE49-F238E27FC236}">
              <a16:creationId xmlns:a16="http://schemas.microsoft.com/office/drawing/2014/main" xmlns="" id="{00000000-0008-0000-0000-0000C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13" name="Rectángulo 21412">
          <a:extLst>
            <a:ext uri="{FF2B5EF4-FFF2-40B4-BE49-F238E27FC236}">
              <a16:creationId xmlns:a16="http://schemas.microsoft.com/office/drawing/2014/main" xmlns="" id="{00000000-0008-0000-0000-0000C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14" name="Rectángulo 21413">
          <a:extLst>
            <a:ext uri="{FF2B5EF4-FFF2-40B4-BE49-F238E27FC236}">
              <a16:creationId xmlns:a16="http://schemas.microsoft.com/office/drawing/2014/main" xmlns="" id="{00000000-0008-0000-0000-0000C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15" name="Rectángulo 21414">
          <a:extLst>
            <a:ext uri="{FF2B5EF4-FFF2-40B4-BE49-F238E27FC236}">
              <a16:creationId xmlns:a16="http://schemas.microsoft.com/office/drawing/2014/main" xmlns="" id="{00000000-0008-0000-0000-0000C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16" name="Rectángulo 21415">
          <a:extLst>
            <a:ext uri="{FF2B5EF4-FFF2-40B4-BE49-F238E27FC236}">
              <a16:creationId xmlns:a16="http://schemas.microsoft.com/office/drawing/2014/main" xmlns="" id="{00000000-0008-0000-0000-0000C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17" name="Rectángulo 21416">
          <a:extLst>
            <a:ext uri="{FF2B5EF4-FFF2-40B4-BE49-F238E27FC236}">
              <a16:creationId xmlns:a16="http://schemas.microsoft.com/office/drawing/2014/main" xmlns="" id="{00000000-0008-0000-0000-0000C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18" name="Rectángulo 21417">
          <a:extLst>
            <a:ext uri="{FF2B5EF4-FFF2-40B4-BE49-F238E27FC236}">
              <a16:creationId xmlns:a16="http://schemas.microsoft.com/office/drawing/2014/main" xmlns="" id="{00000000-0008-0000-0000-0000D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19" name="Rectángulo 21418">
          <a:extLst>
            <a:ext uri="{FF2B5EF4-FFF2-40B4-BE49-F238E27FC236}">
              <a16:creationId xmlns:a16="http://schemas.microsoft.com/office/drawing/2014/main" xmlns="" id="{00000000-0008-0000-0000-0000D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20" name="Rectángulo 21419">
          <a:extLst>
            <a:ext uri="{FF2B5EF4-FFF2-40B4-BE49-F238E27FC236}">
              <a16:creationId xmlns:a16="http://schemas.microsoft.com/office/drawing/2014/main" xmlns="" id="{00000000-0008-0000-0000-0000D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21" name="Rectángulo 21420">
          <a:extLst>
            <a:ext uri="{FF2B5EF4-FFF2-40B4-BE49-F238E27FC236}">
              <a16:creationId xmlns:a16="http://schemas.microsoft.com/office/drawing/2014/main" xmlns="" id="{00000000-0008-0000-0000-0000D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22" name="Rectángulo 21421">
          <a:extLst>
            <a:ext uri="{FF2B5EF4-FFF2-40B4-BE49-F238E27FC236}">
              <a16:creationId xmlns:a16="http://schemas.microsoft.com/office/drawing/2014/main" xmlns="" id="{00000000-0008-0000-0000-0000D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23" name="Rectángulo 21422">
          <a:extLst>
            <a:ext uri="{FF2B5EF4-FFF2-40B4-BE49-F238E27FC236}">
              <a16:creationId xmlns:a16="http://schemas.microsoft.com/office/drawing/2014/main" xmlns="" id="{00000000-0008-0000-0000-0000D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24" name="Rectángulo 21423">
          <a:extLst>
            <a:ext uri="{FF2B5EF4-FFF2-40B4-BE49-F238E27FC236}">
              <a16:creationId xmlns:a16="http://schemas.microsoft.com/office/drawing/2014/main" xmlns="" id="{00000000-0008-0000-0000-0000D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25" name="Rectángulo 21424">
          <a:extLst>
            <a:ext uri="{FF2B5EF4-FFF2-40B4-BE49-F238E27FC236}">
              <a16:creationId xmlns:a16="http://schemas.microsoft.com/office/drawing/2014/main" xmlns="" id="{00000000-0008-0000-0000-0000D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26" name="Rectángulo 21425">
          <a:extLst>
            <a:ext uri="{FF2B5EF4-FFF2-40B4-BE49-F238E27FC236}">
              <a16:creationId xmlns:a16="http://schemas.microsoft.com/office/drawing/2014/main" xmlns="" id="{00000000-0008-0000-0000-0000D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27" name="Rectángulo 21426">
          <a:extLst>
            <a:ext uri="{FF2B5EF4-FFF2-40B4-BE49-F238E27FC236}">
              <a16:creationId xmlns:a16="http://schemas.microsoft.com/office/drawing/2014/main" xmlns="" id="{00000000-0008-0000-0000-0000D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28" name="Rectángulo 21427">
          <a:extLst>
            <a:ext uri="{FF2B5EF4-FFF2-40B4-BE49-F238E27FC236}">
              <a16:creationId xmlns:a16="http://schemas.microsoft.com/office/drawing/2014/main" xmlns="" id="{00000000-0008-0000-0000-0000D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29" name="Rectángulo 21428">
          <a:extLst>
            <a:ext uri="{FF2B5EF4-FFF2-40B4-BE49-F238E27FC236}">
              <a16:creationId xmlns:a16="http://schemas.microsoft.com/office/drawing/2014/main" xmlns="" id="{00000000-0008-0000-0000-0000D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30" name="Rectángulo 21429">
          <a:extLst>
            <a:ext uri="{FF2B5EF4-FFF2-40B4-BE49-F238E27FC236}">
              <a16:creationId xmlns:a16="http://schemas.microsoft.com/office/drawing/2014/main" xmlns="" id="{00000000-0008-0000-0000-0000D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31" name="Rectángulo 21430">
          <a:extLst>
            <a:ext uri="{FF2B5EF4-FFF2-40B4-BE49-F238E27FC236}">
              <a16:creationId xmlns:a16="http://schemas.microsoft.com/office/drawing/2014/main" xmlns="" id="{00000000-0008-0000-0000-0000D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32" name="Rectángulo 21431">
          <a:extLst>
            <a:ext uri="{FF2B5EF4-FFF2-40B4-BE49-F238E27FC236}">
              <a16:creationId xmlns:a16="http://schemas.microsoft.com/office/drawing/2014/main" xmlns="" id="{00000000-0008-0000-0000-0000D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33" name="Rectángulo 21432">
          <a:extLst>
            <a:ext uri="{FF2B5EF4-FFF2-40B4-BE49-F238E27FC236}">
              <a16:creationId xmlns:a16="http://schemas.microsoft.com/office/drawing/2014/main" xmlns="" id="{00000000-0008-0000-0000-0000D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34" name="Rectángulo 21433">
          <a:extLst>
            <a:ext uri="{FF2B5EF4-FFF2-40B4-BE49-F238E27FC236}">
              <a16:creationId xmlns:a16="http://schemas.microsoft.com/office/drawing/2014/main" xmlns="" id="{00000000-0008-0000-0000-0000E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35" name="Rectángulo 21434">
          <a:extLst>
            <a:ext uri="{FF2B5EF4-FFF2-40B4-BE49-F238E27FC236}">
              <a16:creationId xmlns:a16="http://schemas.microsoft.com/office/drawing/2014/main" xmlns="" id="{00000000-0008-0000-0000-0000E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36" name="Rectángulo 21435">
          <a:extLst>
            <a:ext uri="{FF2B5EF4-FFF2-40B4-BE49-F238E27FC236}">
              <a16:creationId xmlns:a16="http://schemas.microsoft.com/office/drawing/2014/main" xmlns="" id="{00000000-0008-0000-0000-0000E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37" name="Rectángulo 21436">
          <a:extLst>
            <a:ext uri="{FF2B5EF4-FFF2-40B4-BE49-F238E27FC236}">
              <a16:creationId xmlns:a16="http://schemas.microsoft.com/office/drawing/2014/main" xmlns="" id="{00000000-0008-0000-0000-0000E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38" name="Rectángulo 21437">
          <a:extLst>
            <a:ext uri="{FF2B5EF4-FFF2-40B4-BE49-F238E27FC236}">
              <a16:creationId xmlns:a16="http://schemas.microsoft.com/office/drawing/2014/main" xmlns="" id="{00000000-0008-0000-0000-0000E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39" name="Rectángulo 21438">
          <a:extLst>
            <a:ext uri="{FF2B5EF4-FFF2-40B4-BE49-F238E27FC236}">
              <a16:creationId xmlns:a16="http://schemas.microsoft.com/office/drawing/2014/main" xmlns="" id="{00000000-0008-0000-0000-0000E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40" name="Rectángulo 21439">
          <a:extLst>
            <a:ext uri="{FF2B5EF4-FFF2-40B4-BE49-F238E27FC236}">
              <a16:creationId xmlns:a16="http://schemas.microsoft.com/office/drawing/2014/main" xmlns="" id="{00000000-0008-0000-0000-0000E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41" name="Rectángulo 21440">
          <a:extLst>
            <a:ext uri="{FF2B5EF4-FFF2-40B4-BE49-F238E27FC236}">
              <a16:creationId xmlns:a16="http://schemas.microsoft.com/office/drawing/2014/main" xmlns="" id="{00000000-0008-0000-0000-0000E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42" name="Rectángulo 21441">
          <a:extLst>
            <a:ext uri="{FF2B5EF4-FFF2-40B4-BE49-F238E27FC236}">
              <a16:creationId xmlns:a16="http://schemas.microsoft.com/office/drawing/2014/main" xmlns="" id="{00000000-0008-0000-0000-0000E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43" name="Rectángulo 21442">
          <a:extLst>
            <a:ext uri="{FF2B5EF4-FFF2-40B4-BE49-F238E27FC236}">
              <a16:creationId xmlns:a16="http://schemas.microsoft.com/office/drawing/2014/main" xmlns="" id="{00000000-0008-0000-0000-0000E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44" name="Rectángulo 21443">
          <a:extLst>
            <a:ext uri="{FF2B5EF4-FFF2-40B4-BE49-F238E27FC236}">
              <a16:creationId xmlns:a16="http://schemas.microsoft.com/office/drawing/2014/main" xmlns="" id="{00000000-0008-0000-0000-0000E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45" name="Rectángulo 21444">
          <a:extLst>
            <a:ext uri="{FF2B5EF4-FFF2-40B4-BE49-F238E27FC236}">
              <a16:creationId xmlns:a16="http://schemas.microsoft.com/office/drawing/2014/main" xmlns="" id="{00000000-0008-0000-0000-0000E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46" name="Rectángulo 21445">
          <a:extLst>
            <a:ext uri="{FF2B5EF4-FFF2-40B4-BE49-F238E27FC236}">
              <a16:creationId xmlns:a16="http://schemas.microsoft.com/office/drawing/2014/main" xmlns="" id="{00000000-0008-0000-0000-0000E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47" name="Rectángulo 21446">
          <a:extLst>
            <a:ext uri="{FF2B5EF4-FFF2-40B4-BE49-F238E27FC236}">
              <a16:creationId xmlns:a16="http://schemas.microsoft.com/office/drawing/2014/main" xmlns="" id="{00000000-0008-0000-0000-0000E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48" name="Rectángulo 21447">
          <a:extLst>
            <a:ext uri="{FF2B5EF4-FFF2-40B4-BE49-F238E27FC236}">
              <a16:creationId xmlns:a16="http://schemas.microsoft.com/office/drawing/2014/main" xmlns="" id="{00000000-0008-0000-0000-0000E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49" name="Rectángulo 21448">
          <a:extLst>
            <a:ext uri="{FF2B5EF4-FFF2-40B4-BE49-F238E27FC236}">
              <a16:creationId xmlns:a16="http://schemas.microsoft.com/office/drawing/2014/main" xmlns="" id="{00000000-0008-0000-0000-0000E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50" name="Rectángulo 21449">
          <a:extLst>
            <a:ext uri="{FF2B5EF4-FFF2-40B4-BE49-F238E27FC236}">
              <a16:creationId xmlns:a16="http://schemas.microsoft.com/office/drawing/2014/main" xmlns="" id="{00000000-0008-0000-0000-0000F0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51" name="Rectángulo 21450">
          <a:extLst>
            <a:ext uri="{FF2B5EF4-FFF2-40B4-BE49-F238E27FC236}">
              <a16:creationId xmlns:a16="http://schemas.microsoft.com/office/drawing/2014/main" xmlns="" id="{00000000-0008-0000-0000-0000F1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52" name="Rectángulo 1">
          <a:extLst>
            <a:ext uri="{FF2B5EF4-FFF2-40B4-BE49-F238E27FC236}">
              <a16:creationId xmlns:a16="http://schemas.microsoft.com/office/drawing/2014/main" xmlns="" id="{00000000-0008-0000-0000-0000F2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53" name="Rectángulo 2">
          <a:extLst>
            <a:ext uri="{FF2B5EF4-FFF2-40B4-BE49-F238E27FC236}">
              <a16:creationId xmlns:a16="http://schemas.microsoft.com/office/drawing/2014/main" xmlns="" id="{00000000-0008-0000-0000-0000F3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54" name="Rectángulo 3">
          <a:extLst>
            <a:ext uri="{FF2B5EF4-FFF2-40B4-BE49-F238E27FC236}">
              <a16:creationId xmlns:a16="http://schemas.microsoft.com/office/drawing/2014/main" xmlns="" id="{00000000-0008-0000-0000-0000F4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55" name="Rectángulo 4">
          <a:extLst>
            <a:ext uri="{FF2B5EF4-FFF2-40B4-BE49-F238E27FC236}">
              <a16:creationId xmlns:a16="http://schemas.microsoft.com/office/drawing/2014/main" xmlns="" id="{00000000-0008-0000-0000-0000F5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56" name="Rectángulo 5">
          <a:extLst>
            <a:ext uri="{FF2B5EF4-FFF2-40B4-BE49-F238E27FC236}">
              <a16:creationId xmlns:a16="http://schemas.microsoft.com/office/drawing/2014/main" xmlns="" id="{00000000-0008-0000-0000-0000F6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57" name="Rectángulo 6">
          <a:extLst>
            <a:ext uri="{FF2B5EF4-FFF2-40B4-BE49-F238E27FC236}">
              <a16:creationId xmlns:a16="http://schemas.microsoft.com/office/drawing/2014/main" xmlns="" id="{00000000-0008-0000-0000-0000F7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58" name="Rectángulo 7">
          <a:extLst>
            <a:ext uri="{FF2B5EF4-FFF2-40B4-BE49-F238E27FC236}">
              <a16:creationId xmlns:a16="http://schemas.microsoft.com/office/drawing/2014/main" xmlns="" id="{00000000-0008-0000-0000-0000F8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59" name="Rectángulo 8">
          <a:extLst>
            <a:ext uri="{FF2B5EF4-FFF2-40B4-BE49-F238E27FC236}">
              <a16:creationId xmlns:a16="http://schemas.microsoft.com/office/drawing/2014/main" xmlns="" id="{00000000-0008-0000-0000-0000F9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60" name="Rectángulo 9">
          <a:extLst>
            <a:ext uri="{FF2B5EF4-FFF2-40B4-BE49-F238E27FC236}">
              <a16:creationId xmlns:a16="http://schemas.microsoft.com/office/drawing/2014/main" xmlns="" id="{00000000-0008-0000-0000-0000FA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61" name="Rectángulo 10">
          <a:extLst>
            <a:ext uri="{FF2B5EF4-FFF2-40B4-BE49-F238E27FC236}">
              <a16:creationId xmlns:a16="http://schemas.microsoft.com/office/drawing/2014/main" xmlns="" id="{00000000-0008-0000-0000-0000FB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62" name="Rectángulo 11">
          <a:extLst>
            <a:ext uri="{FF2B5EF4-FFF2-40B4-BE49-F238E27FC236}">
              <a16:creationId xmlns:a16="http://schemas.microsoft.com/office/drawing/2014/main" xmlns="" id="{00000000-0008-0000-0000-0000FC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63" name="Rectángulo 12">
          <a:extLst>
            <a:ext uri="{FF2B5EF4-FFF2-40B4-BE49-F238E27FC236}">
              <a16:creationId xmlns:a16="http://schemas.microsoft.com/office/drawing/2014/main" xmlns="" id="{00000000-0008-0000-0000-0000FD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64" name="Rectángulo 13">
          <a:extLst>
            <a:ext uri="{FF2B5EF4-FFF2-40B4-BE49-F238E27FC236}">
              <a16:creationId xmlns:a16="http://schemas.microsoft.com/office/drawing/2014/main" xmlns="" id="{00000000-0008-0000-0000-0000FE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65" name="Rectángulo 14">
          <a:extLst>
            <a:ext uri="{FF2B5EF4-FFF2-40B4-BE49-F238E27FC236}">
              <a16:creationId xmlns:a16="http://schemas.microsoft.com/office/drawing/2014/main" xmlns="" id="{00000000-0008-0000-0000-0000FF60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66" name="Rectángulo 15">
          <a:extLst>
            <a:ext uri="{FF2B5EF4-FFF2-40B4-BE49-F238E27FC236}">
              <a16:creationId xmlns:a16="http://schemas.microsoft.com/office/drawing/2014/main" xmlns="" id="{00000000-0008-0000-0000-00000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67" name="Rectángulo 16">
          <a:extLst>
            <a:ext uri="{FF2B5EF4-FFF2-40B4-BE49-F238E27FC236}">
              <a16:creationId xmlns:a16="http://schemas.microsoft.com/office/drawing/2014/main" xmlns="" id="{00000000-0008-0000-0000-00000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68" name="Rectángulo 17">
          <a:extLst>
            <a:ext uri="{FF2B5EF4-FFF2-40B4-BE49-F238E27FC236}">
              <a16:creationId xmlns:a16="http://schemas.microsoft.com/office/drawing/2014/main" xmlns="" id="{00000000-0008-0000-0000-00000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69" name="Rectángulo 18">
          <a:extLst>
            <a:ext uri="{FF2B5EF4-FFF2-40B4-BE49-F238E27FC236}">
              <a16:creationId xmlns:a16="http://schemas.microsoft.com/office/drawing/2014/main" xmlns="" id="{00000000-0008-0000-0000-00000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70" name="Rectángulo 19">
          <a:extLst>
            <a:ext uri="{FF2B5EF4-FFF2-40B4-BE49-F238E27FC236}">
              <a16:creationId xmlns:a16="http://schemas.microsoft.com/office/drawing/2014/main" xmlns="" id="{00000000-0008-0000-0000-00000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1471" name="Rectángulo 20">
          <a:extLst>
            <a:ext uri="{FF2B5EF4-FFF2-40B4-BE49-F238E27FC236}">
              <a16:creationId xmlns:a16="http://schemas.microsoft.com/office/drawing/2014/main" xmlns="" id="{00000000-0008-0000-0000-00000561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72" name="Rectángulo 21">
          <a:extLst>
            <a:ext uri="{FF2B5EF4-FFF2-40B4-BE49-F238E27FC236}">
              <a16:creationId xmlns:a16="http://schemas.microsoft.com/office/drawing/2014/main" xmlns="" id="{00000000-0008-0000-0000-00000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73" name="Rectángulo 22">
          <a:extLst>
            <a:ext uri="{FF2B5EF4-FFF2-40B4-BE49-F238E27FC236}">
              <a16:creationId xmlns:a16="http://schemas.microsoft.com/office/drawing/2014/main" xmlns="" id="{00000000-0008-0000-0000-00000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74" name="Rectángulo 23">
          <a:extLst>
            <a:ext uri="{FF2B5EF4-FFF2-40B4-BE49-F238E27FC236}">
              <a16:creationId xmlns:a16="http://schemas.microsoft.com/office/drawing/2014/main" xmlns="" id="{00000000-0008-0000-0000-00000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75" name="Rectángulo 24">
          <a:extLst>
            <a:ext uri="{FF2B5EF4-FFF2-40B4-BE49-F238E27FC236}">
              <a16:creationId xmlns:a16="http://schemas.microsoft.com/office/drawing/2014/main" xmlns="" id="{00000000-0008-0000-0000-00000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76" name="Rectángulo 25">
          <a:extLst>
            <a:ext uri="{FF2B5EF4-FFF2-40B4-BE49-F238E27FC236}">
              <a16:creationId xmlns:a16="http://schemas.microsoft.com/office/drawing/2014/main" xmlns="" id="{00000000-0008-0000-0000-00000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77" name="Rectángulo 26">
          <a:extLst>
            <a:ext uri="{FF2B5EF4-FFF2-40B4-BE49-F238E27FC236}">
              <a16:creationId xmlns:a16="http://schemas.microsoft.com/office/drawing/2014/main" xmlns="" id="{00000000-0008-0000-0000-00000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78" name="Rectángulo 27">
          <a:extLst>
            <a:ext uri="{FF2B5EF4-FFF2-40B4-BE49-F238E27FC236}">
              <a16:creationId xmlns:a16="http://schemas.microsoft.com/office/drawing/2014/main" xmlns="" id="{00000000-0008-0000-0000-00000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79" name="Rectángulo 28">
          <a:extLst>
            <a:ext uri="{FF2B5EF4-FFF2-40B4-BE49-F238E27FC236}">
              <a16:creationId xmlns:a16="http://schemas.microsoft.com/office/drawing/2014/main" xmlns="" id="{00000000-0008-0000-0000-00000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80" name="Rectángulo 29">
          <a:extLst>
            <a:ext uri="{FF2B5EF4-FFF2-40B4-BE49-F238E27FC236}">
              <a16:creationId xmlns:a16="http://schemas.microsoft.com/office/drawing/2014/main" xmlns="" id="{00000000-0008-0000-0000-00000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81" name="Rectángulo 30">
          <a:extLst>
            <a:ext uri="{FF2B5EF4-FFF2-40B4-BE49-F238E27FC236}">
              <a16:creationId xmlns:a16="http://schemas.microsoft.com/office/drawing/2014/main" xmlns="" id="{00000000-0008-0000-0000-00000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82" name="Rectángulo 31">
          <a:extLst>
            <a:ext uri="{FF2B5EF4-FFF2-40B4-BE49-F238E27FC236}">
              <a16:creationId xmlns:a16="http://schemas.microsoft.com/office/drawing/2014/main" xmlns="" id="{00000000-0008-0000-0000-00001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83" name="Rectángulo 32">
          <a:extLst>
            <a:ext uri="{FF2B5EF4-FFF2-40B4-BE49-F238E27FC236}">
              <a16:creationId xmlns:a16="http://schemas.microsoft.com/office/drawing/2014/main" xmlns="" id="{00000000-0008-0000-0000-00001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84" name="Rectángulo 33">
          <a:extLst>
            <a:ext uri="{FF2B5EF4-FFF2-40B4-BE49-F238E27FC236}">
              <a16:creationId xmlns:a16="http://schemas.microsoft.com/office/drawing/2014/main" xmlns="" id="{00000000-0008-0000-0000-00001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85" name="Rectángulo 34">
          <a:extLst>
            <a:ext uri="{FF2B5EF4-FFF2-40B4-BE49-F238E27FC236}">
              <a16:creationId xmlns:a16="http://schemas.microsoft.com/office/drawing/2014/main" xmlns="" id="{00000000-0008-0000-0000-00001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86" name="Rectángulo 35">
          <a:extLst>
            <a:ext uri="{FF2B5EF4-FFF2-40B4-BE49-F238E27FC236}">
              <a16:creationId xmlns:a16="http://schemas.microsoft.com/office/drawing/2014/main" xmlns="" id="{00000000-0008-0000-0000-00001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87" name="Rectángulo 36">
          <a:extLst>
            <a:ext uri="{FF2B5EF4-FFF2-40B4-BE49-F238E27FC236}">
              <a16:creationId xmlns:a16="http://schemas.microsoft.com/office/drawing/2014/main" xmlns="" id="{00000000-0008-0000-0000-00001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88" name="Rectángulo 37">
          <a:extLst>
            <a:ext uri="{FF2B5EF4-FFF2-40B4-BE49-F238E27FC236}">
              <a16:creationId xmlns:a16="http://schemas.microsoft.com/office/drawing/2014/main" xmlns="" id="{00000000-0008-0000-0000-00001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89" name="Rectángulo 38">
          <a:extLst>
            <a:ext uri="{FF2B5EF4-FFF2-40B4-BE49-F238E27FC236}">
              <a16:creationId xmlns:a16="http://schemas.microsoft.com/office/drawing/2014/main" xmlns="" id="{00000000-0008-0000-0000-00001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90" name="Rectángulo 39">
          <a:extLst>
            <a:ext uri="{FF2B5EF4-FFF2-40B4-BE49-F238E27FC236}">
              <a16:creationId xmlns:a16="http://schemas.microsoft.com/office/drawing/2014/main" xmlns="" id="{00000000-0008-0000-0000-00001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91" name="Rectángulo 40">
          <a:extLst>
            <a:ext uri="{FF2B5EF4-FFF2-40B4-BE49-F238E27FC236}">
              <a16:creationId xmlns:a16="http://schemas.microsoft.com/office/drawing/2014/main" xmlns="" id="{00000000-0008-0000-0000-00001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92" name="Rectángulo 41">
          <a:extLst>
            <a:ext uri="{FF2B5EF4-FFF2-40B4-BE49-F238E27FC236}">
              <a16:creationId xmlns:a16="http://schemas.microsoft.com/office/drawing/2014/main" xmlns="" id="{00000000-0008-0000-0000-00001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93" name="Rectángulo 42">
          <a:extLst>
            <a:ext uri="{FF2B5EF4-FFF2-40B4-BE49-F238E27FC236}">
              <a16:creationId xmlns:a16="http://schemas.microsoft.com/office/drawing/2014/main" xmlns="" id="{00000000-0008-0000-0000-00001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94" name="Rectángulo 43">
          <a:extLst>
            <a:ext uri="{FF2B5EF4-FFF2-40B4-BE49-F238E27FC236}">
              <a16:creationId xmlns:a16="http://schemas.microsoft.com/office/drawing/2014/main" xmlns="" id="{00000000-0008-0000-0000-00001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95" name="Rectángulo 44">
          <a:extLst>
            <a:ext uri="{FF2B5EF4-FFF2-40B4-BE49-F238E27FC236}">
              <a16:creationId xmlns:a16="http://schemas.microsoft.com/office/drawing/2014/main" xmlns="" id="{00000000-0008-0000-0000-00001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96" name="Rectángulo 45">
          <a:extLst>
            <a:ext uri="{FF2B5EF4-FFF2-40B4-BE49-F238E27FC236}">
              <a16:creationId xmlns:a16="http://schemas.microsoft.com/office/drawing/2014/main" xmlns="" id="{00000000-0008-0000-0000-00001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97" name="Rectángulo 46">
          <a:extLst>
            <a:ext uri="{FF2B5EF4-FFF2-40B4-BE49-F238E27FC236}">
              <a16:creationId xmlns:a16="http://schemas.microsoft.com/office/drawing/2014/main" xmlns="" id="{00000000-0008-0000-0000-00001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1498" name="Rectángulo 47">
          <a:extLst>
            <a:ext uri="{FF2B5EF4-FFF2-40B4-BE49-F238E27FC236}">
              <a16:creationId xmlns:a16="http://schemas.microsoft.com/office/drawing/2014/main" xmlns="" id="{00000000-0008-0000-0000-00002061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499" name="Rectángulo 48">
          <a:extLst>
            <a:ext uri="{FF2B5EF4-FFF2-40B4-BE49-F238E27FC236}">
              <a16:creationId xmlns:a16="http://schemas.microsoft.com/office/drawing/2014/main" xmlns="" id="{00000000-0008-0000-0000-00002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00" name="Rectángulo 49">
          <a:extLst>
            <a:ext uri="{FF2B5EF4-FFF2-40B4-BE49-F238E27FC236}">
              <a16:creationId xmlns:a16="http://schemas.microsoft.com/office/drawing/2014/main" xmlns="" id="{00000000-0008-0000-0000-00002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01" name="Rectángulo 50">
          <a:extLst>
            <a:ext uri="{FF2B5EF4-FFF2-40B4-BE49-F238E27FC236}">
              <a16:creationId xmlns:a16="http://schemas.microsoft.com/office/drawing/2014/main" xmlns="" id="{00000000-0008-0000-0000-00002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02" name="Rectángulo 51">
          <a:extLst>
            <a:ext uri="{FF2B5EF4-FFF2-40B4-BE49-F238E27FC236}">
              <a16:creationId xmlns:a16="http://schemas.microsoft.com/office/drawing/2014/main" xmlns="" id="{00000000-0008-0000-0000-00002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03" name="Rectángulo 52">
          <a:extLst>
            <a:ext uri="{FF2B5EF4-FFF2-40B4-BE49-F238E27FC236}">
              <a16:creationId xmlns:a16="http://schemas.microsoft.com/office/drawing/2014/main" xmlns="" id="{00000000-0008-0000-0000-00002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04" name="Rectángulo 53">
          <a:extLst>
            <a:ext uri="{FF2B5EF4-FFF2-40B4-BE49-F238E27FC236}">
              <a16:creationId xmlns:a16="http://schemas.microsoft.com/office/drawing/2014/main" xmlns="" id="{00000000-0008-0000-0000-00002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05" name="Rectángulo 54">
          <a:extLst>
            <a:ext uri="{FF2B5EF4-FFF2-40B4-BE49-F238E27FC236}">
              <a16:creationId xmlns:a16="http://schemas.microsoft.com/office/drawing/2014/main" xmlns="" id="{00000000-0008-0000-0000-00002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06" name="Rectángulo 55">
          <a:extLst>
            <a:ext uri="{FF2B5EF4-FFF2-40B4-BE49-F238E27FC236}">
              <a16:creationId xmlns:a16="http://schemas.microsoft.com/office/drawing/2014/main" xmlns="" id="{00000000-0008-0000-0000-00002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07" name="Rectángulo 56">
          <a:extLst>
            <a:ext uri="{FF2B5EF4-FFF2-40B4-BE49-F238E27FC236}">
              <a16:creationId xmlns:a16="http://schemas.microsoft.com/office/drawing/2014/main" xmlns="" id="{00000000-0008-0000-0000-00002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08" name="Rectángulo 57">
          <a:extLst>
            <a:ext uri="{FF2B5EF4-FFF2-40B4-BE49-F238E27FC236}">
              <a16:creationId xmlns:a16="http://schemas.microsoft.com/office/drawing/2014/main" xmlns="" id="{00000000-0008-0000-0000-00002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09" name="Rectángulo 58">
          <a:extLst>
            <a:ext uri="{FF2B5EF4-FFF2-40B4-BE49-F238E27FC236}">
              <a16:creationId xmlns:a16="http://schemas.microsoft.com/office/drawing/2014/main" xmlns="" id="{00000000-0008-0000-0000-00002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10" name="Rectángulo 59">
          <a:extLst>
            <a:ext uri="{FF2B5EF4-FFF2-40B4-BE49-F238E27FC236}">
              <a16:creationId xmlns:a16="http://schemas.microsoft.com/office/drawing/2014/main" xmlns="" id="{00000000-0008-0000-0000-00002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11" name="Rectángulo 60">
          <a:extLst>
            <a:ext uri="{FF2B5EF4-FFF2-40B4-BE49-F238E27FC236}">
              <a16:creationId xmlns:a16="http://schemas.microsoft.com/office/drawing/2014/main" xmlns="" id="{00000000-0008-0000-0000-00002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12" name="Rectángulo 61">
          <a:extLst>
            <a:ext uri="{FF2B5EF4-FFF2-40B4-BE49-F238E27FC236}">
              <a16:creationId xmlns:a16="http://schemas.microsoft.com/office/drawing/2014/main" xmlns="" id="{00000000-0008-0000-0000-00002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13" name="Rectángulo 62">
          <a:extLst>
            <a:ext uri="{FF2B5EF4-FFF2-40B4-BE49-F238E27FC236}">
              <a16:creationId xmlns:a16="http://schemas.microsoft.com/office/drawing/2014/main" xmlns="" id="{00000000-0008-0000-0000-00002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14" name="Rectángulo 63">
          <a:extLst>
            <a:ext uri="{FF2B5EF4-FFF2-40B4-BE49-F238E27FC236}">
              <a16:creationId xmlns:a16="http://schemas.microsoft.com/office/drawing/2014/main" xmlns="" id="{00000000-0008-0000-0000-00003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15" name="Rectángulo 64">
          <a:extLst>
            <a:ext uri="{FF2B5EF4-FFF2-40B4-BE49-F238E27FC236}">
              <a16:creationId xmlns:a16="http://schemas.microsoft.com/office/drawing/2014/main" xmlns="" id="{00000000-0008-0000-0000-00003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16" name="Rectángulo 65">
          <a:extLst>
            <a:ext uri="{FF2B5EF4-FFF2-40B4-BE49-F238E27FC236}">
              <a16:creationId xmlns:a16="http://schemas.microsoft.com/office/drawing/2014/main" xmlns="" id="{00000000-0008-0000-0000-00003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17" name="Rectángulo 66">
          <a:extLst>
            <a:ext uri="{FF2B5EF4-FFF2-40B4-BE49-F238E27FC236}">
              <a16:creationId xmlns:a16="http://schemas.microsoft.com/office/drawing/2014/main" xmlns="" id="{00000000-0008-0000-0000-00003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18" name="Rectángulo 67">
          <a:extLst>
            <a:ext uri="{FF2B5EF4-FFF2-40B4-BE49-F238E27FC236}">
              <a16:creationId xmlns:a16="http://schemas.microsoft.com/office/drawing/2014/main" xmlns="" id="{00000000-0008-0000-0000-00003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19" name="Rectángulo 68">
          <a:extLst>
            <a:ext uri="{FF2B5EF4-FFF2-40B4-BE49-F238E27FC236}">
              <a16:creationId xmlns:a16="http://schemas.microsoft.com/office/drawing/2014/main" xmlns="" id="{00000000-0008-0000-0000-00003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20" name="Rectángulo 69">
          <a:extLst>
            <a:ext uri="{FF2B5EF4-FFF2-40B4-BE49-F238E27FC236}">
              <a16:creationId xmlns:a16="http://schemas.microsoft.com/office/drawing/2014/main" xmlns="" id="{00000000-0008-0000-0000-00003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21" name="Rectángulo 70">
          <a:extLst>
            <a:ext uri="{FF2B5EF4-FFF2-40B4-BE49-F238E27FC236}">
              <a16:creationId xmlns:a16="http://schemas.microsoft.com/office/drawing/2014/main" xmlns="" id="{00000000-0008-0000-0000-00003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22" name="Rectángulo 71">
          <a:extLst>
            <a:ext uri="{FF2B5EF4-FFF2-40B4-BE49-F238E27FC236}">
              <a16:creationId xmlns:a16="http://schemas.microsoft.com/office/drawing/2014/main" xmlns="" id="{00000000-0008-0000-0000-00003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23" name="Rectángulo 72">
          <a:extLst>
            <a:ext uri="{FF2B5EF4-FFF2-40B4-BE49-F238E27FC236}">
              <a16:creationId xmlns:a16="http://schemas.microsoft.com/office/drawing/2014/main" xmlns="" id="{00000000-0008-0000-0000-00003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24" name="Rectángulo 73">
          <a:extLst>
            <a:ext uri="{FF2B5EF4-FFF2-40B4-BE49-F238E27FC236}">
              <a16:creationId xmlns:a16="http://schemas.microsoft.com/office/drawing/2014/main" xmlns="" id="{00000000-0008-0000-0000-00003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1525" name="Rectángulo 74">
          <a:extLst>
            <a:ext uri="{FF2B5EF4-FFF2-40B4-BE49-F238E27FC236}">
              <a16:creationId xmlns:a16="http://schemas.microsoft.com/office/drawing/2014/main" xmlns="" id="{00000000-0008-0000-0000-00003B61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26" name="Rectángulo 75">
          <a:extLst>
            <a:ext uri="{FF2B5EF4-FFF2-40B4-BE49-F238E27FC236}">
              <a16:creationId xmlns:a16="http://schemas.microsoft.com/office/drawing/2014/main" xmlns="" id="{00000000-0008-0000-0000-00003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27" name="Rectángulo 76">
          <a:extLst>
            <a:ext uri="{FF2B5EF4-FFF2-40B4-BE49-F238E27FC236}">
              <a16:creationId xmlns:a16="http://schemas.microsoft.com/office/drawing/2014/main" xmlns="" id="{00000000-0008-0000-0000-00003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28" name="Rectángulo 77">
          <a:extLst>
            <a:ext uri="{FF2B5EF4-FFF2-40B4-BE49-F238E27FC236}">
              <a16:creationId xmlns:a16="http://schemas.microsoft.com/office/drawing/2014/main" xmlns="" id="{00000000-0008-0000-0000-00003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29" name="Rectángulo 78">
          <a:extLst>
            <a:ext uri="{FF2B5EF4-FFF2-40B4-BE49-F238E27FC236}">
              <a16:creationId xmlns:a16="http://schemas.microsoft.com/office/drawing/2014/main" xmlns="" id="{00000000-0008-0000-0000-00003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30" name="Rectángulo 79">
          <a:extLst>
            <a:ext uri="{FF2B5EF4-FFF2-40B4-BE49-F238E27FC236}">
              <a16:creationId xmlns:a16="http://schemas.microsoft.com/office/drawing/2014/main" xmlns="" id="{00000000-0008-0000-0000-00004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31" name="Rectángulo 80">
          <a:extLst>
            <a:ext uri="{FF2B5EF4-FFF2-40B4-BE49-F238E27FC236}">
              <a16:creationId xmlns:a16="http://schemas.microsoft.com/office/drawing/2014/main" xmlns="" id="{00000000-0008-0000-0000-00004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32" name="Rectángulo 81">
          <a:extLst>
            <a:ext uri="{FF2B5EF4-FFF2-40B4-BE49-F238E27FC236}">
              <a16:creationId xmlns:a16="http://schemas.microsoft.com/office/drawing/2014/main" xmlns="" id="{00000000-0008-0000-0000-00004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33" name="Rectángulo 82">
          <a:extLst>
            <a:ext uri="{FF2B5EF4-FFF2-40B4-BE49-F238E27FC236}">
              <a16:creationId xmlns:a16="http://schemas.microsoft.com/office/drawing/2014/main" xmlns="" id="{00000000-0008-0000-0000-00004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34" name="Rectángulo 83">
          <a:extLst>
            <a:ext uri="{FF2B5EF4-FFF2-40B4-BE49-F238E27FC236}">
              <a16:creationId xmlns:a16="http://schemas.microsoft.com/office/drawing/2014/main" xmlns="" id="{00000000-0008-0000-0000-00004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35" name="Rectángulo 84">
          <a:extLst>
            <a:ext uri="{FF2B5EF4-FFF2-40B4-BE49-F238E27FC236}">
              <a16:creationId xmlns:a16="http://schemas.microsoft.com/office/drawing/2014/main" xmlns="" id="{00000000-0008-0000-0000-00004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36" name="Rectángulo 85">
          <a:extLst>
            <a:ext uri="{FF2B5EF4-FFF2-40B4-BE49-F238E27FC236}">
              <a16:creationId xmlns:a16="http://schemas.microsoft.com/office/drawing/2014/main" xmlns="" id="{00000000-0008-0000-0000-00004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37" name="Rectángulo 86">
          <a:extLst>
            <a:ext uri="{FF2B5EF4-FFF2-40B4-BE49-F238E27FC236}">
              <a16:creationId xmlns:a16="http://schemas.microsoft.com/office/drawing/2014/main" xmlns="" id="{00000000-0008-0000-0000-00004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38" name="Rectángulo 87">
          <a:extLst>
            <a:ext uri="{FF2B5EF4-FFF2-40B4-BE49-F238E27FC236}">
              <a16:creationId xmlns:a16="http://schemas.microsoft.com/office/drawing/2014/main" xmlns="" id="{00000000-0008-0000-0000-00004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39" name="Rectángulo 88">
          <a:extLst>
            <a:ext uri="{FF2B5EF4-FFF2-40B4-BE49-F238E27FC236}">
              <a16:creationId xmlns:a16="http://schemas.microsoft.com/office/drawing/2014/main" xmlns="" id="{00000000-0008-0000-0000-00004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40" name="Rectángulo 89">
          <a:extLst>
            <a:ext uri="{FF2B5EF4-FFF2-40B4-BE49-F238E27FC236}">
              <a16:creationId xmlns:a16="http://schemas.microsoft.com/office/drawing/2014/main" xmlns="" id="{00000000-0008-0000-0000-00004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41" name="Rectángulo 90">
          <a:extLst>
            <a:ext uri="{FF2B5EF4-FFF2-40B4-BE49-F238E27FC236}">
              <a16:creationId xmlns:a16="http://schemas.microsoft.com/office/drawing/2014/main" xmlns="" id="{00000000-0008-0000-0000-00004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42" name="Rectángulo 91">
          <a:extLst>
            <a:ext uri="{FF2B5EF4-FFF2-40B4-BE49-F238E27FC236}">
              <a16:creationId xmlns:a16="http://schemas.microsoft.com/office/drawing/2014/main" xmlns="" id="{00000000-0008-0000-0000-00004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43" name="Rectángulo 92">
          <a:extLst>
            <a:ext uri="{FF2B5EF4-FFF2-40B4-BE49-F238E27FC236}">
              <a16:creationId xmlns:a16="http://schemas.microsoft.com/office/drawing/2014/main" xmlns="" id="{00000000-0008-0000-0000-00004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44" name="Rectángulo 93">
          <a:extLst>
            <a:ext uri="{FF2B5EF4-FFF2-40B4-BE49-F238E27FC236}">
              <a16:creationId xmlns:a16="http://schemas.microsoft.com/office/drawing/2014/main" xmlns="" id="{00000000-0008-0000-0000-00004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45" name="Rectángulo 94">
          <a:extLst>
            <a:ext uri="{FF2B5EF4-FFF2-40B4-BE49-F238E27FC236}">
              <a16:creationId xmlns:a16="http://schemas.microsoft.com/office/drawing/2014/main" xmlns="" id="{00000000-0008-0000-0000-00004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46" name="Rectángulo 95">
          <a:extLst>
            <a:ext uri="{FF2B5EF4-FFF2-40B4-BE49-F238E27FC236}">
              <a16:creationId xmlns:a16="http://schemas.microsoft.com/office/drawing/2014/main" xmlns="" id="{00000000-0008-0000-0000-00005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47" name="Rectángulo 96">
          <a:extLst>
            <a:ext uri="{FF2B5EF4-FFF2-40B4-BE49-F238E27FC236}">
              <a16:creationId xmlns:a16="http://schemas.microsoft.com/office/drawing/2014/main" xmlns="" id="{00000000-0008-0000-0000-00005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48" name="Rectángulo 97">
          <a:extLst>
            <a:ext uri="{FF2B5EF4-FFF2-40B4-BE49-F238E27FC236}">
              <a16:creationId xmlns:a16="http://schemas.microsoft.com/office/drawing/2014/main" xmlns="" id="{00000000-0008-0000-0000-00005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49" name="Rectángulo 98">
          <a:extLst>
            <a:ext uri="{FF2B5EF4-FFF2-40B4-BE49-F238E27FC236}">
              <a16:creationId xmlns:a16="http://schemas.microsoft.com/office/drawing/2014/main" xmlns="" id="{00000000-0008-0000-0000-00005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50" name="Rectángulo 99">
          <a:extLst>
            <a:ext uri="{FF2B5EF4-FFF2-40B4-BE49-F238E27FC236}">
              <a16:creationId xmlns:a16="http://schemas.microsoft.com/office/drawing/2014/main" xmlns="" id="{00000000-0008-0000-0000-00005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51" name="Rectángulo 100">
          <a:extLst>
            <a:ext uri="{FF2B5EF4-FFF2-40B4-BE49-F238E27FC236}">
              <a16:creationId xmlns:a16="http://schemas.microsoft.com/office/drawing/2014/main" xmlns="" id="{00000000-0008-0000-0000-00005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52" name="Rectángulo 101">
          <a:extLst>
            <a:ext uri="{FF2B5EF4-FFF2-40B4-BE49-F238E27FC236}">
              <a16:creationId xmlns:a16="http://schemas.microsoft.com/office/drawing/2014/main" xmlns="" id="{00000000-0008-0000-0000-00005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53" name="Rectángulo 102">
          <a:extLst>
            <a:ext uri="{FF2B5EF4-FFF2-40B4-BE49-F238E27FC236}">
              <a16:creationId xmlns:a16="http://schemas.microsoft.com/office/drawing/2014/main" xmlns="" id="{00000000-0008-0000-0000-00005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54" name="Rectángulo 103">
          <a:extLst>
            <a:ext uri="{FF2B5EF4-FFF2-40B4-BE49-F238E27FC236}">
              <a16:creationId xmlns:a16="http://schemas.microsoft.com/office/drawing/2014/main" xmlns="" id="{00000000-0008-0000-0000-00005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55" name="Rectángulo 104">
          <a:extLst>
            <a:ext uri="{FF2B5EF4-FFF2-40B4-BE49-F238E27FC236}">
              <a16:creationId xmlns:a16="http://schemas.microsoft.com/office/drawing/2014/main" xmlns="" id="{00000000-0008-0000-0000-00005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56" name="Rectángulo 105">
          <a:extLst>
            <a:ext uri="{FF2B5EF4-FFF2-40B4-BE49-F238E27FC236}">
              <a16:creationId xmlns:a16="http://schemas.microsoft.com/office/drawing/2014/main" xmlns="" id="{00000000-0008-0000-0000-00005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57" name="Rectángulo 106">
          <a:extLst>
            <a:ext uri="{FF2B5EF4-FFF2-40B4-BE49-F238E27FC236}">
              <a16:creationId xmlns:a16="http://schemas.microsoft.com/office/drawing/2014/main" xmlns="" id="{00000000-0008-0000-0000-00005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58" name="Rectángulo 107">
          <a:extLst>
            <a:ext uri="{FF2B5EF4-FFF2-40B4-BE49-F238E27FC236}">
              <a16:creationId xmlns:a16="http://schemas.microsoft.com/office/drawing/2014/main" xmlns="" id="{00000000-0008-0000-0000-00005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59" name="Rectángulo 108">
          <a:extLst>
            <a:ext uri="{FF2B5EF4-FFF2-40B4-BE49-F238E27FC236}">
              <a16:creationId xmlns:a16="http://schemas.microsoft.com/office/drawing/2014/main" xmlns="" id="{00000000-0008-0000-0000-00005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60" name="Rectángulo 109">
          <a:extLst>
            <a:ext uri="{FF2B5EF4-FFF2-40B4-BE49-F238E27FC236}">
              <a16:creationId xmlns:a16="http://schemas.microsoft.com/office/drawing/2014/main" xmlns="" id="{00000000-0008-0000-0000-00005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61" name="Rectángulo 110">
          <a:extLst>
            <a:ext uri="{FF2B5EF4-FFF2-40B4-BE49-F238E27FC236}">
              <a16:creationId xmlns:a16="http://schemas.microsoft.com/office/drawing/2014/main" xmlns="" id="{00000000-0008-0000-0000-00005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62" name="Rectángulo 111">
          <a:extLst>
            <a:ext uri="{FF2B5EF4-FFF2-40B4-BE49-F238E27FC236}">
              <a16:creationId xmlns:a16="http://schemas.microsoft.com/office/drawing/2014/main" xmlns="" id="{00000000-0008-0000-0000-00006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63" name="Rectángulo 112">
          <a:extLst>
            <a:ext uri="{FF2B5EF4-FFF2-40B4-BE49-F238E27FC236}">
              <a16:creationId xmlns:a16="http://schemas.microsoft.com/office/drawing/2014/main" xmlns="" id="{00000000-0008-0000-0000-00006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64" name="Rectángulo 113">
          <a:extLst>
            <a:ext uri="{FF2B5EF4-FFF2-40B4-BE49-F238E27FC236}">
              <a16:creationId xmlns:a16="http://schemas.microsoft.com/office/drawing/2014/main" xmlns="" id="{00000000-0008-0000-0000-00006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65" name="Rectángulo 114">
          <a:extLst>
            <a:ext uri="{FF2B5EF4-FFF2-40B4-BE49-F238E27FC236}">
              <a16:creationId xmlns:a16="http://schemas.microsoft.com/office/drawing/2014/main" xmlns="" id="{00000000-0008-0000-0000-00006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66" name="Rectángulo 115">
          <a:extLst>
            <a:ext uri="{FF2B5EF4-FFF2-40B4-BE49-F238E27FC236}">
              <a16:creationId xmlns:a16="http://schemas.microsoft.com/office/drawing/2014/main" xmlns="" id="{00000000-0008-0000-0000-00006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67" name="Rectángulo 116">
          <a:extLst>
            <a:ext uri="{FF2B5EF4-FFF2-40B4-BE49-F238E27FC236}">
              <a16:creationId xmlns:a16="http://schemas.microsoft.com/office/drawing/2014/main" xmlns="" id="{00000000-0008-0000-0000-00006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68" name="Rectángulo 117">
          <a:extLst>
            <a:ext uri="{FF2B5EF4-FFF2-40B4-BE49-F238E27FC236}">
              <a16:creationId xmlns:a16="http://schemas.microsoft.com/office/drawing/2014/main" xmlns="" id="{00000000-0008-0000-0000-00006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69" name="Rectángulo 118">
          <a:extLst>
            <a:ext uri="{FF2B5EF4-FFF2-40B4-BE49-F238E27FC236}">
              <a16:creationId xmlns:a16="http://schemas.microsoft.com/office/drawing/2014/main" xmlns="" id="{00000000-0008-0000-0000-00006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70" name="Rectángulo 119">
          <a:extLst>
            <a:ext uri="{FF2B5EF4-FFF2-40B4-BE49-F238E27FC236}">
              <a16:creationId xmlns:a16="http://schemas.microsoft.com/office/drawing/2014/main" xmlns="" id="{00000000-0008-0000-0000-00006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1571" name="Rectángulo 120">
          <a:extLst>
            <a:ext uri="{FF2B5EF4-FFF2-40B4-BE49-F238E27FC236}">
              <a16:creationId xmlns:a16="http://schemas.microsoft.com/office/drawing/2014/main" xmlns="" id="{00000000-0008-0000-0000-00006961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72" name="Rectángulo 121">
          <a:extLst>
            <a:ext uri="{FF2B5EF4-FFF2-40B4-BE49-F238E27FC236}">
              <a16:creationId xmlns:a16="http://schemas.microsoft.com/office/drawing/2014/main" xmlns="" id="{00000000-0008-0000-0000-00006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73" name="Rectángulo 122">
          <a:extLst>
            <a:ext uri="{FF2B5EF4-FFF2-40B4-BE49-F238E27FC236}">
              <a16:creationId xmlns:a16="http://schemas.microsoft.com/office/drawing/2014/main" xmlns="" id="{00000000-0008-0000-0000-00006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74" name="Rectángulo 123">
          <a:extLst>
            <a:ext uri="{FF2B5EF4-FFF2-40B4-BE49-F238E27FC236}">
              <a16:creationId xmlns:a16="http://schemas.microsoft.com/office/drawing/2014/main" xmlns="" id="{00000000-0008-0000-0000-00006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75" name="Rectángulo 124">
          <a:extLst>
            <a:ext uri="{FF2B5EF4-FFF2-40B4-BE49-F238E27FC236}">
              <a16:creationId xmlns:a16="http://schemas.microsoft.com/office/drawing/2014/main" xmlns="" id="{00000000-0008-0000-0000-00006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76" name="Rectángulo 125">
          <a:extLst>
            <a:ext uri="{FF2B5EF4-FFF2-40B4-BE49-F238E27FC236}">
              <a16:creationId xmlns:a16="http://schemas.microsoft.com/office/drawing/2014/main" xmlns="" id="{00000000-0008-0000-0000-00006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77" name="Rectángulo 126">
          <a:extLst>
            <a:ext uri="{FF2B5EF4-FFF2-40B4-BE49-F238E27FC236}">
              <a16:creationId xmlns:a16="http://schemas.microsoft.com/office/drawing/2014/main" xmlns="" id="{00000000-0008-0000-0000-00006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78" name="Rectángulo 127">
          <a:extLst>
            <a:ext uri="{FF2B5EF4-FFF2-40B4-BE49-F238E27FC236}">
              <a16:creationId xmlns:a16="http://schemas.microsoft.com/office/drawing/2014/main" xmlns="" id="{00000000-0008-0000-0000-00007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79" name="Rectángulo 128">
          <a:extLst>
            <a:ext uri="{FF2B5EF4-FFF2-40B4-BE49-F238E27FC236}">
              <a16:creationId xmlns:a16="http://schemas.microsoft.com/office/drawing/2014/main" xmlns="" id="{00000000-0008-0000-0000-00007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80" name="Rectángulo 129">
          <a:extLst>
            <a:ext uri="{FF2B5EF4-FFF2-40B4-BE49-F238E27FC236}">
              <a16:creationId xmlns:a16="http://schemas.microsoft.com/office/drawing/2014/main" xmlns="" id="{00000000-0008-0000-0000-00007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81" name="Rectángulo 130">
          <a:extLst>
            <a:ext uri="{FF2B5EF4-FFF2-40B4-BE49-F238E27FC236}">
              <a16:creationId xmlns:a16="http://schemas.microsoft.com/office/drawing/2014/main" xmlns="" id="{00000000-0008-0000-0000-00007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82" name="Rectángulo 131">
          <a:extLst>
            <a:ext uri="{FF2B5EF4-FFF2-40B4-BE49-F238E27FC236}">
              <a16:creationId xmlns:a16="http://schemas.microsoft.com/office/drawing/2014/main" xmlns="" id="{00000000-0008-0000-0000-00007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83" name="Rectángulo 132">
          <a:extLst>
            <a:ext uri="{FF2B5EF4-FFF2-40B4-BE49-F238E27FC236}">
              <a16:creationId xmlns:a16="http://schemas.microsoft.com/office/drawing/2014/main" xmlns="" id="{00000000-0008-0000-0000-00007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84" name="Rectángulo 133">
          <a:extLst>
            <a:ext uri="{FF2B5EF4-FFF2-40B4-BE49-F238E27FC236}">
              <a16:creationId xmlns:a16="http://schemas.microsoft.com/office/drawing/2014/main" xmlns="" id="{00000000-0008-0000-0000-00007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85" name="Rectángulo 134">
          <a:extLst>
            <a:ext uri="{FF2B5EF4-FFF2-40B4-BE49-F238E27FC236}">
              <a16:creationId xmlns:a16="http://schemas.microsoft.com/office/drawing/2014/main" xmlns="" id="{00000000-0008-0000-0000-00007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86" name="Rectángulo 135">
          <a:extLst>
            <a:ext uri="{FF2B5EF4-FFF2-40B4-BE49-F238E27FC236}">
              <a16:creationId xmlns:a16="http://schemas.microsoft.com/office/drawing/2014/main" xmlns="" id="{00000000-0008-0000-0000-00007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87" name="Rectángulo 136">
          <a:extLst>
            <a:ext uri="{FF2B5EF4-FFF2-40B4-BE49-F238E27FC236}">
              <a16:creationId xmlns:a16="http://schemas.microsoft.com/office/drawing/2014/main" xmlns="" id="{00000000-0008-0000-0000-00007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88" name="Rectángulo 137">
          <a:extLst>
            <a:ext uri="{FF2B5EF4-FFF2-40B4-BE49-F238E27FC236}">
              <a16:creationId xmlns:a16="http://schemas.microsoft.com/office/drawing/2014/main" xmlns="" id="{00000000-0008-0000-0000-00007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89" name="Rectángulo 138">
          <a:extLst>
            <a:ext uri="{FF2B5EF4-FFF2-40B4-BE49-F238E27FC236}">
              <a16:creationId xmlns:a16="http://schemas.microsoft.com/office/drawing/2014/main" xmlns="" id="{00000000-0008-0000-0000-00007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90" name="Rectángulo 139">
          <a:extLst>
            <a:ext uri="{FF2B5EF4-FFF2-40B4-BE49-F238E27FC236}">
              <a16:creationId xmlns:a16="http://schemas.microsoft.com/office/drawing/2014/main" xmlns="" id="{00000000-0008-0000-0000-00007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91" name="Rectángulo 140">
          <a:extLst>
            <a:ext uri="{FF2B5EF4-FFF2-40B4-BE49-F238E27FC236}">
              <a16:creationId xmlns:a16="http://schemas.microsoft.com/office/drawing/2014/main" xmlns="" id="{00000000-0008-0000-0000-00007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92" name="Rectángulo 141">
          <a:extLst>
            <a:ext uri="{FF2B5EF4-FFF2-40B4-BE49-F238E27FC236}">
              <a16:creationId xmlns:a16="http://schemas.microsoft.com/office/drawing/2014/main" xmlns="" id="{00000000-0008-0000-0000-00007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93" name="Rectángulo 142">
          <a:extLst>
            <a:ext uri="{FF2B5EF4-FFF2-40B4-BE49-F238E27FC236}">
              <a16:creationId xmlns:a16="http://schemas.microsoft.com/office/drawing/2014/main" xmlns="" id="{00000000-0008-0000-0000-00007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94" name="Rectángulo 143">
          <a:extLst>
            <a:ext uri="{FF2B5EF4-FFF2-40B4-BE49-F238E27FC236}">
              <a16:creationId xmlns:a16="http://schemas.microsoft.com/office/drawing/2014/main" xmlns="" id="{00000000-0008-0000-0000-00008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95" name="Rectángulo 144">
          <a:extLst>
            <a:ext uri="{FF2B5EF4-FFF2-40B4-BE49-F238E27FC236}">
              <a16:creationId xmlns:a16="http://schemas.microsoft.com/office/drawing/2014/main" xmlns="" id="{00000000-0008-0000-0000-00008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96" name="Rectángulo 145">
          <a:extLst>
            <a:ext uri="{FF2B5EF4-FFF2-40B4-BE49-F238E27FC236}">
              <a16:creationId xmlns:a16="http://schemas.microsoft.com/office/drawing/2014/main" xmlns="" id="{00000000-0008-0000-0000-00008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97" name="Rectángulo 146">
          <a:extLst>
            <a:ext uri="{FF2B5EF4-FFF2-40B4-BE49-F238E27FC236}">
              <a16:creationId xmlns:a16="http://schemas.microsoft.com/office/drawing/2014/main" xmlns="" id="{00000000-0008-0000-0000-00008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1598" name="Rectángulo 147">
          <a:extLst>
            <a:ext uri="{FF2B5EF4-FFF2-40B4-BE49-F238E27FC236}">
              <a16:creationId xmlns:a16="http://schemas.microsoft.com/office/drawing/2014/main" xmlns="" id="{00000000-0008-0000-0000-00008461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599" name="Rectángulo 148">
          <a:extLst>
            <a:ext uri="{FF2B5EF4-FFF2-40B4-BE49-F238E27FC236}">
              <a16:creationId xmlns:a16="http://schemas.microsoft.com/office/drawing/2014/main" xmlns="" id="{00000000-0008-0000-0000-00008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00" name="Rectángulo 149">
          <a:extLst>
            <a:ext uri="{FF2B5EF4-FFF2-40B4-BE49-F238E27FC236}">
              <a16:creationId xmlns:a16="http://schemas.microsoft.com/office/drawing/2014/main" xmlns="" id="{00000000-0008-0000-0000-00008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01" name="Rectángulo 150">
          <a:extLst>
            <a:ext uri="{FF2B5EF4-FFF2-40B4-BE49-F238E27FC236}">
              <a16:creationId xmlns:a16="http://schemas.microsoft.com/office/drawing/2014/main" xmlns="" id="{00000000-0008-0000-0000-00008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02" name="Rectángulo 151">
          <a:extLst>
            <a:ext uri="{FF2B5EF4-FFF2-40B4-BE49-F238E27FC236}">
              <a16:creationId xmlns:a16="http://schemas.microsoft.com/office/drawing/2014/main" xmlns="" id="{00000000-0008-0000-0000-00008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03" name="Rectángulo 152">
          <a:extLst>
            <a:ext uri="{FF2B5EF4-FFF2-40B4-BE49-F238E27FC236}">
              <a16:creationId xmlns:a16="http://schemas.microsoft.com/office/drawing/2014/main" xmlns="" id="{00000000-0008-0000-0000-00008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04" name="Rectángulo 153">
          <a:extLst>
            <a:ext uri="{FF2B5EF4-FFF2-40B4-BE49-F238E27FC236}">
              <a16:creationId xmlns:a16="http://schemas.microsoft.com/office/drawing/2014/main" xmlns="" id="{00000000-0008-0000-0000-00008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05" name="Rectángulo 154">
          <a:extLst>
            <a:ext uri="{FF2B5EF4-FFF2-40B4-BE49-F238E27FC236}">
              <a16:creationId xmlns:a16="http://schemas.microsoft.com/office/drawing/2014/main" xmlns="" id="{00000000-0008-0000-0000-00008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06" name="Rectángulo 155">
          <a:extLst>
            <a:ext uri="{FF2B5EF4-FFF2-40B4-BE49-F238E27FC236}">
              <a16:creationId xmlns:a16="http://schemas.microsoft.com/office/drawing/2014/main" xmlns="" id="{00000000-0008-0000-0000-00008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07" name="Rectángulo 156">
          <a:extLst>
            <a:ext uri="{FF2B5EF4-FFF2-40B4-BE49-F238E27FC236}">
              <a16:creationId xmlns:a16="http://schemas.microsoft.com/office/drawing/2014/main" xmlns="" id="{00000000-0008-0000-0000-00008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08" name="Rectángulo 157">
          <a:extLst>
            <a:ext uri="{FF2B5EF4-FFF2-40B4-BE49-F238E27FC236}">
              <a16:creationId xmlns:a16="http://schemas.microsoft.com/office/drawing/2014/main" xmlns="" id="{00000000-0008-0000-0000-00008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09" name="Rectángulo 158">
          <a:extLst>
            <a:ext uri="{FF2B5EF4-FFF2-40B4-BE49-F238E27FC236}">
              <a16:creationId xmlns:a16="http://schemas.microsoft.com/office/drawing/2014/main" xmlns="" id="{00000000-0008-0000-0000-00008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10" name="Rectángulo 159">
          <a:extLst>
            <a:ext uri="{FF2B5EF4-FFF2-40B4-BE49-F238E27FC236}">
              <a16:creationId xmlns:a16="http://schemas.microsoft.com/office/drawing/2014/main" xmlns="" id="{00000000-0008-0000-0000-00009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11" name="Rectángulo 160">
          <a:extLst>
            <a:ext uri="{FF2B5EF4-FFF2-40B4-BE49-F238E27FC236}">
              <a16:creationId xmlns:a16="http://schemas.microsoft.com/office/drawing/2014/main" xmlns="" id="{00000000-0008-0000-0000-00009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12" name="Rectángulo 161">
          <a:extLst>
            <a:ext uri="{FF2B5EF4-FFF2-40B4-BE49-F238E27FC236}">
              <a16:creationId xmlns:a16="http://schemas.microsoft.com/office/drawing/2014/main" xmlns="" id="{00000000-0008-0000-0000-00009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13" name="Rectángulo 162">
          <a:extLst>
            <a:ext uri="{FF2B5EF4-FFF2-40B4-BE49-F238E27FC236}">
              <a16:creationId xmlns:a16="http://schemas.microsoft.com/office/drawing/2014/main" xmlns="" id="{00000000-0008-0000-0000-00009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14" name="Rectángulo 163">
          <a:extLst>
            <a:ext uri="{FF2B5EF4-FFF2-40B4-BE49-F238E27FC236}">
              <a16:creationId xmlns:a16="http://schemas.microsoft.com/office/drawing/2014/main" xmlns="" id="{00000000-0008-0000-0000-00009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15" name="Rectángulo 164">
          <a:extLst>
            <a:ext uri="{FF2B5EF4-FFF2-40B4-BE49-F238E27FC236}">
              <a16:creationId xmlns:a16="http://schemas.microsoft.com/office/drawing/2014/main" xmlns="" id="{00000000-0008-0000-0000-00009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16" name="Rectángulo 165">
          <a:extLst>
            <a:ext uri="{FF2B5EF4-FFF2-40B4-BE49-F238E27FC236}">
              <a16:creationId xmlns:a16="http://schemas.microsoft.com/office/drawing/2014/main" xmlns="" id="{00000000-0008-0000-0000-00009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17" name="Rectángulo 166">
          <a:extLst>
            <a:ext uri="{FF2B5EF4-FFF2-40B4-BE49-F238E27FC236}">
              <a16:creationId xmlns:a16="http://schemas.microsoft.com/office/drawing/2014/main" xmlns="" id="{00000000-0008-0000-0000-00009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18" name="Rectángulo 167">
          <a:extLst>
            <a:ext uri="{FF2B5EF4-FFF2-40B4-BE49-F238E27FC236}">
              <a16:creationId xmlns:a16="http://schemas.microsoft.com/office/drawing/2014/main" xmlns="" id="{00000000-0008-0000-0000-00009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19" name="Rectángulo 168">
          <a:extLst>
            <a:ext uri="{FF2B5EF4-FFF2-40B4-BE49-F238E27FC236}">
              <a16:creationId xmlns:a16="http://schemas.microsoft.com/office/drawing/2014/main" xmlns="" id="{00000000-0008-0000-0000-00009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20" name="Rectángulo 169">
          <a:extLst>
            <a:ext uri="{FF2B5EF4-FFF2-40B4-BE49-F238E27FC236}">
              <a16:creationId xmlns:a16="http://schemas.microsoft.com/office/drawing/2014/main" xmlns="" id="{00000000-0008-0000-0000-00009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21" name="Rectángulo 170">
          <a:extLst>
            <a:ext uri="{FF2B5EF4-FFF2-40B4-BE49-F238E27FC236}">
              <a16:creationId xmlns:a16="http://schemas.microsoft.com/office/drawing/2014/main" xmlns="" id="{00000000-0008-0000-0000-00009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22" name="Rectángulo 171">
          <a:extLst>
            <a:ext uri="{FF2B5EF4-FFF2-40B4-BE49-F238E27FC236}">
              <a16:creationId xmlns:a16="http://schemas.microsoft.com/office/drawing/2014/main" xmlns="" id="{00000000-0008-0000-0000-00009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23" name="Rectángulo 172">
          <a:extLst>
            <a:ext uri="{FF2B5EF4-FFF2-40B4-BE49-F238E27FC236}">
              <a16:creationId xmlns:a16="http://schemas.microsoft.com/office/drawing/2014/main" xmlns="" id="{00000000-0008-0000-0000-00009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24" name="Rectángulo 173">
          <a:extLst>
            <a:ext uri="{FF2B5EF4-FFF2-40B4-BE49-F238E27FC236}">
              <a16:creationId xmlns:a16="http://schemas.microsoft.com/office/drawing/2014/main" xmlns="" id="{00000000-0008-0000-0000-00009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25" name="Rectángulo 174">
          <a:extLst>
            <a:ext uri="{FF2B5EF4-FFF2-40B4-BE49-F238E27FC236}">
              <a16:creationId xmlns:a16="http://schemas.microsoft.com/office/drawing/2014/main" xmlns="" id="{00000000-0008-0000-0000-00009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26" name="Rectángulo 175">
          <a:extLst>
            <a:ext uri="{FF2B5EF4-FFF2-40B4-BE49-F238E27FC236}">
              <a16:creationId xmlns:a16="http://schemas.microsoft.com/office/drawing/2014/main" xmlns="" id="{00000000-0008-0000-0000-0000A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27" name="Rectángulo 176">
          <a:extLst>
            <a:ext uri="{FF2B5EF4-FFF2-40B4-BE49-F238E27FC236}">
              <a16:creationId xmlns:a16="http://schemas.microsoft.com/office/drawing/2014/main" xmlns="" id="{00000000-0008-0000-0000-0000A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28" name="Rectángulo 177">
          <a:extLst>
            <a:ext uri="{FF2B5EF4-FFF2-40B4-BE49-F238E27FC236}">
              <a16:creationId xmlns:a16="http://schemas.microsoft.com/office/drawing/2014/main" xmlns="" id="{00000000-0008-0000-0000-0000A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29" name="Rectángulo 178">
          <a:extLst>
            <a:ext uri="{FF2B5EF4-FFF2-40B4-BE49-F238E27FC236}">
              <a16:creationId xmlns:a16="http://schemas.microsoft.com/office/drawing/2014/main" xmlns="" id="{00000000-0008-0000-0000-0000A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30" name="Rectángulo 179">
          <a:extLst>
            <a:ext uri="{FF2B5EF4-FFF2-40B4-BE49-F238E27FC236}">
              <a16:creationId xmlns:a16="http://schemas.microsoft.com/office/drawing/2014/main" xmlns="" id="{00000000-0008-0000-0000-0000A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31" name="Rectángulo 180">
          <a:extLst>
            <a:ext uri="{FF2B5EF4-FFF2-40B4-BE49-F238E27FC236}">
              <a16:creationId xmlns:a16="http://schemas.microsoft.com/office/drawing/2014/main" xmlns="" id="{00000000-0008-0000-0000-0000A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32" name="Rectángulo 181">
          <a:extLst>
            <a:ext uri="{FF2B5EF4-FFF2-40B4-BE49-F238E27FC236}">
              <a16:creationId xmlns:a16="http://schemas.microsoft.com/office/drawing/2014/main" xmlns="" id="{00000000-0008-0000-0000-0000A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1633" name="Rectángulo 182">
          <a:extLst>
            <a:ext uri="{FF2B5EF4-FFF2-40B4-BE49-F238E27FC236}">
              <a16:creationId xmlns:a16="http://schemas.microsoft.com/office/drawing/2014/main" xmlns="" id="{00000000-0008-0000-0000-0000A761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34" name="Rectángulo 183">
          <a:extLst>
            <a:ext uri="{FF2B5EF4-FFF2-40B4-BE49-F238E27FC236}">
              <a16:creationId xmlns:a16="http://schemas.microsoft.com/office/drawing/2014/main" xmlns="" id="{00000000-0008-0000-0000-0000A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35" name="Rectángulo 184">
          <a:extLst>
            <a:ext uri="{FF2B5EF4-FFF2-40B4-BE49-F238E27FC236}">
              <a16:creationId xmlns:a16="http://schemas.microsoft.com/office/drawing/2014/main" xmlns="" id="{00000000-0008-0000-0000-0000A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36" name="Rectángulo 185">
          <a:extLst>
            <a:ext uri="{FF2B5EF4-FFF2-40B4-BE49-F238E27FC236}">
              <a16:creationId xmlns:a16="http://schemas.microsoft.com/office/drawing/2014/main" xmlns="" id="{00000000-0008-0000-0000-0000A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37" name="Rectángulo 186">
          <a:extLst>
            <a:ext uri="{FF2B5EF4-FFF2-40B4-BE49-F238E27FC236}">
              <a16:creationId xmlns:a16="http://schemas.microsoft.com/office/drawing/2014/main" xmlns="" id="{00000000-0008-0000-0000-0000A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38" name="Rectángulo 187">
          <a:extLst>
            <a:ext uri="{FF2B5EF4-FFF2-40B4-BE49-F238E27FC236}">
              <a16:creationId xmlns:a16="http://schemas.microsoft.com/office/drawing/2014/main" xmlns="" id="{00000000-0008-0000-0000-0000A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39" name="Rectángulo 188">
          <a:extLst>
            <a:ext uri="{FF2B5EF4-FFF2-40B4-BE49-F238E27FC236}">
              <a16:creationId xmlns:a16="http://schemas.microsoft.com/office/drawing/2014/main" xmlns="" id="{00000000-0008-0000-0000-0000A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40" name="Rectángulo 189">
          <a:extLst>
            <a:ext uri="{FF2B5EF4-FFF2-40B4-BE49-F238E27FC236}">
              <a16:creationId xmlns:a16="http://schemas.microsoft.com/office/drawing/2014/main" xmlns="" id="{00000000-0008-0000-0000-0000A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41" name="Rectángulo 190">
          <a:extLst>
            <a:ext uri="{FF2B5EF4-FFF2-40B4-BE49-F238E27FC236}">
              <a16:creationId xmlns:a16="http://schemas.microsoft.com/office/drawing/2014/main" xmlns="" id="{00000000-0008-0000-0000-0000A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42" name="Rectángulo 191">
          <a:extLst>
            <a:ext uri="{FF2B5EF4-FFF2-40B4-BE49-F238E27FC236}">
              <a16:creationId xmlns:a16="http://schemas.microsoft.com/office/drawing/2014/main" xmlns="" id="{00000000-0008-0000-0000-0000B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43" name="Rectángulo 192">
          <a:extLst>
            <a:ext uri="{FF2B5EF4-FFF2-40B4-BE49-F238E27FC236}">
              <a16:creationId xmlns:a16="http://schemas.microsoft.com/office/drawing/2014/main" xmlns="" id="{00000000-0008-0000-0000-0000B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44" name="Rectángulo 193">
          <a:extLst>
            <a:ext uri="{FF2B5EF4-FFF2-40B4-BE49-F238E27FC236}">
              <a16:creationId xmlns:a16="http://schemas.microsoft.com/office/drawing/2014/main" xmlns="" id="{00000000-0008-0000-0000-0000B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45" name="Rectángulo 194">
          <a:extLst>
            <a:ext uri="{FF2B5EF4-FFF2-40B4-BE49-F238E27FC236}">
              <a16:creationId xmlns:a16="http://schemas.microsoft.com/office/drawing/2014/main" xmlns="" id="{00000000-0008-0000-0000-0000B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46" name="Rectángulo 195">
          <a:extLst>
            <a:ext uri="{FF2B5EF4-FFF2-40B4-BE49-F238E27FC236}">
              <a16:creationId xmlns:a16="http://schemas.microsoft.com/office/drawing/2014/main" xmlns="" id="{00000000-0008-0000-0000-0000B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47" name="Rectángulo 196">
          <a:extLst>
            <a:ext uri="{FF2B5EF4-FFF2-40B4-BE49-F238E27FC236}">
              <a16:creationId xmlns:a16="http://schemas.microsoft.com/office/drawing/2014/main" xmlns="" id="{00000000-0008-0000-0000-0000B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48" name="Rectángulo 197">
          <a:extLst>
            <a:ext uri="{FF2B5EF4-FFF2-40B4-BE49-F238E27FC236}">
              <a16:creationId xmlns:a16="http://schemas.microsoft.com/office/drawing/2014/main" xmlns="" id="{00000000-0008-0000-0000-0000B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49" name="Rectángulo 198">
          <a:extLst>
            <a:ext uri="{FF2B5EF4-FFF2-40B4-BE49-F238E27FC236}">
              <a16:creationId xmlns:a16="http://schemas.microsoft.com/office/drawing/2014/main" xmlns="" id="{00000000-0008-0000-0000-0000B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50" name="Rectángulo 199">
          <a:extLst>
            <a:ext uri="{FF2B5EF4-FFF2-40B4-BE49-F238E27FC236}">
              <a16:creationId xmlns:a16="http://schemas.microsoft.com/office/drawing/2014/main" xmlns="" id="{00000000-0008-0000-0000-0000B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51" name="Rectángulo 200">
          <a:extLst>
            <a:ext uri="{FF2B5EF4-FFF2-40B4-BE49-F238E27FC236}">
              <a16:creationId xmlns:a16="http://schemas.microsoft.com/office/drawing/2014/main" xmlns="" id="{00000000-0008-0000-0000-0000B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52" name="Rectángulo 201">
          <a:extLst>
            <a:ext uri="{FF2B5EF4-FFF2-40B4-BE49-F238E27FC236}">
              <a16:creationId xmlns:a16="http://schemas.microsoft.com/office/drawing/2014/main" xmlns="" id="{00000000-0008-0000-0000-0000B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53" name="Rectángulo 202">
          <a:extLst>
            <a:ext uri="{FF2B5EF4-FFF2-40B4-BE49-F238E27FC236}">
              <a16:creationId xmlns:a16="http://schemas.microsoft.com/office/drawing/2014/main" xmlns="" id="{00000000-0008-0000-0000-0000B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54" name="Rectángulo 203">
          <a:extLst>
            <a:ext uri="{FF2B5EF4-FFF2-40B4-BE49-F238E27FC236}">
              <a16:creationId xmlns:a16="http://schemas.microsoft.com/office/drawing/2014/main" xmlns="" id="{00000000-0008-0000-0000-0000B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55" name="Rectángulo 204">
          <a:extLst>
            <a:ext uri="{FF2B5EF4-FFF2-40B4-BE49-F238E27FC236}">
              <a16:creationId xmlns:a16="http://schemas.microsoft.com/office/drawing/2014/main" xmlns="" id="{00000000-0008-0000-0000-0000B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56" name="Rectángulo 205">
          <a:extLst>
            <a:ext uri="{FF2B5EF4-FFF2-40B4-BE49-F238E27FC236}">
              <a16:creationId xmlns:a16="http://schemas.microsoft.com/office/drawing/2014/main" xmlns="" id="{00000000-0008-0000-0000-0000B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57" name="Rectángulo 206">
          <a:extLst>
            <a:ext uri="{FF2B5EF4-FFF2-40B4-BE49-F238E27FC236}">
              <a16:creationId xmlns:a16="http://schemas.microsoft.com/office/drawing/2014/main" xmlns="" id="{00000000-0008-0000-0000-0000B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58" name="Rectángulo 207">
          <a:extLst>
            <a:ext uri="{FF2B5EF4-FFF2-40B4-BE49-F238E27FC236}">
              <a16:creationId xmlns:a16="http://schemas.microsoft.com/office/drawing/2014/main" xmlns="" id="{00000000-0008-0000-0000-0000C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59" name="Rectángulo 208">
          <a:extLst>
            <a:ext uri="{FF2B5EF4-FFF2-40B4-BE49-F238E27FC236}">
              <a16:creationId xmlns:a16="http://schemas.microsoft.com/office/drawing/2014/main" xmlns="" id="{00000000-0008-0000-0000-0000C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60" name="Rectángulo 209">
          <a:extLst>
            <a:ext uri="{FF2B5EF4-FFF2-40B4-BE49-F238E27FC236}">
              <a16:creationId xmlns:a16="http://schemas.microsoft.com/office/drawing/2014/main" xmlns="" id="{00000000-0008-0000-0000-0000C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1661" name="Rectángulo 210">
          <a:extLst>
            <a:ext uri="{FF2B5EF4-FFF2-40B4-BE49-F238E27FC236}">
              <a16:creationId xmlns:a16="http://schemas.microsoft.com/office/drawing/2014/main" xmlns="" id="{00000000-0008-0000-0000-0000C361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62" name="Rectángulo 211">
          <a:extLst>
            <a:ext uri="{FF2B5EF4-FFF2-40B4-BE49-F238E27FC236}">
              <a16:creationId xmlns:a16="http://schemas.microsoft.com/office/drawing/2014/main" xmlns="" id="{00000000-0008-0000-0000-0000C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63" name="Rectángulo 212">
          <a:extLst>
            <a:ext uri="{FF2B5EF4-FFF2-40B4-BE49-F238E27FC236}">
              <a16:creationId xmlns:a16="http://schemas.microsoft.com/office/drawing/2014/main" xmlns="" id="{00000000-0008-0000-0000-0000C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64" name="Rectángulo 213">
          <a:extLst>
            <a:ext uri="{FF2B5EF4-FFF2-40B4-BE49-F238E27FC236}">
              <a16:creationId xmlns:a16="http://schemas.microsoft.com/office/drawing/2014/main" xmlns="" id="{00000000-0008-0000-0000-0000C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65" name="Rectángulo 214">
          <a:extLst>
            <a:ext uri="{FF2B5EF4-FFF2-40B4-BE49-F238E27FC236}">
              <a16:creationId xmlns:a16="http://schemas.microsoft.com/office/drawing/2014/main" xmlns="" id="{00000000-0008-0000-0000-0000C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66" name="Rectángulo 215">
          <a:extLst>
            <a:ext uri="{FF2B5EF4-FFF2-40B4-BE49-F238E27FC236}">
              <a16:creationId xmlns:a16="http://schemas.microsoft.com/office/drawing/2014/main" xmlns="" id="{00000000-0008-0000-0000-0000C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67" name="Rectángulo 216">
          <a:extLst>
            <a:ext uri="{FF2B5EF4-FFF2-40B4-BE49-F238E27FC236}">
              <a16:creationId xmlns:a16="http://schemas.microsoft.com/office/drawing/2014/main" xmlns="" id="{00000000-0008-0000-0000-0000C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68" name="Rectángulo 217">
          <a:extLst>
            <a:ext uri="{FF2B5EF4-FFF2-40B4-BE49-F238E27FC236}">
              <a16:creationId xmlns:a16="http://schemas.microsoft.com/office/drawing/2014/main" xmlns="" id="{00000000-0008-0000-0000-0000C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69" name="Rectángulo 218">
          <a:extLst>
            <a:ext uri="{FF2B5EF4-FFF2-40B4-BE49-F238E27FC236}">
              <a16:creationId xmlns:a16="http://schemas.microsoft.com/office/drawing/2014/main" xmlns="" id="{00000000-0008-0000-0000-0000C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70" name="Rectángulo 219">
          <a:extLst>
            <a:ext uri="{FF2B5EF4-FFF2-40B4-BE49-F238E27FC236}">
              <a16:creationId xmlns:a16="http://schemas.microsoft.com/office/drawing/2014/main" xmlns="" id="{00000000-0008-0000-0000-0000C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71" name="Rectángulo 220">
          <a:extLst>
            <a:ext uri="{FF2B5EF4-FFF2-40B4-BE49-F238E27FC236}">
              <a16:creationId xmlns:a16="http://schemas.microsoft.com/office/drawing/2014/main" xmlns="" id="{00000000-0008-0000-0000-0000C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72" name="Rectángulo 221">
          <a:extLst>
            <a:ext uri="{FF2B5EF4-FFF2-40B4-BE49-F238E27FC236}">
              <a16:creationId xmlns:a16="http://schemas.microsoft.com/office/drawing/2014/main" xmlns="" id="{00000000-0008-0000-0000-0000C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73" name="Rectángulo 222">
          <a:extLst>
            <a:ext uri="{FF2B5EF4-FFF2-40B4-BE49-F238E27FC236}">
              <a16:creationId xmlns:a16="http://schemas.microsoft.com/office/drawing/2014/main" xmlns="" id="{00000000-0008-0000-0000-0000C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74" name="Rectángulo 223">
          <a:extLst>
            <a:ext uri="{FF2B5EF4-FFF2-40B4-BE49-F238E27FC236}">
              <a16:creationId xmlns:a16="http://schemas.microsoft.com/office/drawing/2014/main" xmlns="" id="{00000000-0008-0000-0000-0000D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75" name="Rectángulo 224">
          <a:extLst>
            <a:ext uri="{FF2B5EF4-FFF2-40B4-BE49-F238E27FC236}">
              <a16:creationId xmlns:a16="http://schemas.microsoft.com/office/drawing/2014/main" xmlns="" id="{00000000-0008-0000-0000-0000D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76" name="Rectángulo 225">
          <a:extLst>
            <a:ext uri="{FF2B5EF4-FFF2-40B4-BE49-F238E27FC236}">
              <a16:creationId xmlns:a16="http://schemas.microsoft.com/office/drawing/2014/main" xmlns="" id="{00000000-0008-0000-0000-0000D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77" name="Rectángulo 226">
          <a:extLst>
            <a:ext uri="{FF2B5EF4-FFF2-40B4-BE49-F238E27FC236}">
              <a16:creationId xmlns:a16="http://schemas.microsoft.com/office/drawing/2014/main" xmlns="" id="{00000000-0008-0000-0000-0000D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78" name="Rectángulo 227">
          <a:extLst>
            <a:ext uri="{FF2B5EF4-FFF2-40B4-BE49-F238E27FC236}">
              <a16:creationId xmlns:a16="http://schemas.microsoft.com/office/drawing/2014/main" xmlns="" id="{00000000-0008-0000-0000-0000D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79" name="Rectángulo 228">
          <a:extLst>
            <a:ext uri="{FF2B5EF4-FFF2-40B4-BE49-F238E27FC236}">
              <a16:creationId xmlns:a16="http://schemas.microsoft.com/office/drawing/2014/main" xmlns="" id="{00000000-0008-0000-0000-0000D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80" name="Rectángulo 229">
          <a:extLst>
            <a:ext uri="{FF2B5EF4-FFF2-40B4-BE49-F238E27FC236}">
              <a16:creationId xmlns:a16="http://schemas.microsoft.com/office/drawing/2014/main" xmlns="" id="{00000000-0008-0000-0000-0000D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81" name="Rectángulo 230">
          <a:extLst>
            <a:ext uri="{FF2B5EF4-FFF2-40B4-BE49-F238E27FC236}">
              <a16:creationId xmlns:a16="http://schemas.microsoft.com/office/drawing/2014/main" xmlns="" id="{00000000-0008-0000-0000-0000D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82" name="Rectángulo 231">
          <a:extLst>
            <a:ext uri="{FF2B5EF4-FFF2-40B4-BE49-F238E27FC236}">
              <a16:creationId xmlns:a16="http://schemas.microsoft.com/office/drawing/2014/main" xmlns="" id="{00000000-0008-0000-0000-0000D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83" name="Rectángulo 232">
          <a:extLst>
            <a:ext uri="{FF2B5EF4-FFF2-40B4-BE49-F238E27FC236}">
              <a16:creationId xmlns:a16="http://schemas.microsoft.com/office/drawing/2014/main" xmlns="" id="{00000000-0008-0000-0000-0000D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84" name="Rectángulo 233">
          <a:extLst>
            <a:ext uri="{FF2B5EF4-FFF2-40B4-BE49-F238E27FC236}">
              <a16:creationId xmlns:a16="http://schemas.microsoft.com/office/drawing/2014/main" xmlns="" id="{00000000-0008-0000-0000-0000D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85" name="Rectángulo 234">
          <a:extLst>
            <a:ext uri="{FF2B5EF4-FFF2-40B4-BE49-F238E27FC236}">
              <a16:creationId xmlns:a16="http://schemas.microsoft.com/office/drawing/2014/main" xmlns="" id="{00000000-0008-0000-0000-0000D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86" name="Rectángulo 235">
          <a:extLst>
            <a:ext uri="{FF2B5EF4-FFF2-40B4-BE49-F238E27FC236}">
              <a16:creationId xmlns:a16="http://schemas.microsoft.com/office/drawing/2014/main" xmlns="" id="{00000000-0008-0000-0000-0000D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87" name="Rectángulo 236">
          <a:extLst>
            <a:ext uri="{FF2B5EF4-FFF2-40B4-BE49-F238E27FC236}">
              <a16:creationId xmlns:a16="http://schemas.microsoft.com/office/drawing/2014/main" xmlns="" id="{00000000-0008-0000-0000-0000D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1688" name="Rectángulo 237">
          <a:extLst>
            <a:ext uri="{FF2B5EF4-FFF2-40B4-BE49-F238E27FC236}">
              <a16:creationId xmlns:a16="http://schemas.microsoft.com/office/drawing/2014/main" xmlns="" id="{00000000-0008-0000-0000-0000DE61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89" name="Rectángulo 238">
          <a:extLst>
            <a:ext uri="{FF2B5EF4-FFF2-40B4-BE49-F238E27FC236}">
              <a16:creationId xmlns:a16="http://schemas.microsoft.com/office/drawing/2014/main" xmlns="" id="{00000000-0008-0000-0000-0000D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90" name="Rectángulo 239">
          <a:extLst>
            <a:ext uri="{FF2B5EF4-FFF2-40B4-BE49-F238E27FC236}">
              <a16:creationId xmlns:a16="http://schemas.microsoft.com/office/drawing/2014/main" xmlns="" id="{00000000-0008-0000-0000-0000E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91" name="Rectángulo 240">
          <a:extLst>
            <a:ext uri="{FF2B5EF4-FFF2-40B4-BE49-F238E27FC236}">
              <a16:creationId xmlns:a16="http://schemas.microsoft.com/office/drawing/2014/main" xmlns="" id="{00000000-0008-0000-0000-0000E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92" name="Rectángulo 241">
          <a:extLst>
            <a:ext uri="{FF2B5EF4-FFF2-40B4-BE49-F238E27FC236}">
              <a16:creationId xmlns:a16="http://schemas.microsoft.com/office/drawing/2014/main" xmlns="" id="{00000000-0008-0000-0000-0000E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93" name="Rectángulo 242">
          <a:extLst>
            <a:ext uri="{FF2B5EF4-FFF2-40B4-BE49-F238E27FC236}">
              <a16:creationId xmlns:a16="http://schemas.microsoft.com/office/drawing/2014/main" xmlns="" id="{00000000-0008-0000-0000-0000E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94" name="Rectángulo 243">
          <a:extLst>
            <a:ext uri="{FF2B5EF4-FFF2-40B4-BE49-F238E27FC236}">
              <a16:creationId xmlns:a16="http://schemas.microsoft.com/office/drawing/2014/main" xmlns="" id="{00000000-0008-0000-0000-0000E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95" name="Rectángulo 244">
          <a:extLst>
            <a:ext uri="{FF2B5EF4-FFF2-40B4-BE49-F238E27FC236}">
              <a16:creationId xmlns:a16="http://schemas.microsoft.com/office/drawing/2014/main" xmlns="" id="{00000000-0008-0000-0000-0000E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96" name="Rectángulo 245">
          <a:extLst>
            <a:ext uri="{FF2B5EF4-FFF2-40B4-BE49-F238E27FC236}">
              <a16:creationId xmlns:a16="http://schemas.microsoft.com/office/drawing/2014/main" xmlns="" id="{00000000-0008-0000-0000-0000E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97" name="Rectángulo 246">
          <a:extLst>
            <a:ext uri="{FF2B5EF4-FFF2-40B4-BE49-F238E27FC236}">
              <a16:creationId xmlns:a16="http://schemas.microsoft.com/office/drawing/2014/main" xmlns="" id="{00000000-0008-0000-0000-0000E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98" name="Rectángulo 247">
          <a:extLst>
            <a:ext uri="{FF2B5EF4-FFF2-40B4-BE49-F238E27FC236}">
              <a16:creationId xmlns:a16="http://schemas.microsoft.com/office/drawing/2014/main" xmlns="" id="{00000000-0008-0000-0000-0000E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699" name="Rectángulo 248">
          <a:extLst>
            <a:ext uri="{FF2B5EF4-FFF2-40B4-BE49-F238E27FC236}">
              <a16:creationId xmlns:a16="http://schemas.microsoft.com/office/drawing/2014/main" xmlns="" id="{00000000-0008-0000-0000-0000E9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00" name="Rectángulo 249">
          <a:extLst>
            <a:ext uri="{FF2B5EF4-FFF2-40B4-BE49-F238E27FC236}">
              <a16:creationId xmlns:a16="http://schemas.microsoft.com/office/drawing/2014/main" xmlns="" id="{00000000-0008-0000-0000-0000E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01" name="Rectángulo 250">
          <a:extLst>
            <a:ext uri="{FF2B5EF4-FFF2-40B4-BE49-F238E27FC236}">
              <a16:creationId xmlns:a16="http://schemas.microsoft.com/office/drawing/2014/main" xmlns="" id="{00000000-0008-0000-0000-0000E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02" name="Rectángulo 251">
          <a:extLst>
            <a:ext uri="{FF2B5EF4-FFF2-40B4-BE49-F238E27FC236}">
              <a16:creationId xmlns:a16="http://schemas.microsoft.com/office/drawing/2014/main" xmlns="" id="{00000000-0008-0000-0000-0000E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03" name="Rectángulo 252">
          <a:extLst>
            <a:ext uri="{FF2B5EF4-FFF2-40B4-BE49-F238E27FC236}">
              <a16:creationId xmlns:a16="http://schemas.microsoft.com/office/drawing/2014/main" xmlns="" id="{00000000-0008-0000-0000-0000E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04" name="Rectángulo 253">
          <a:extLst>
            <a:ext uri="{FF2B5EF4-FFF2-40B4-BE49-F238E27FC236}">
              <a16:creationId xmlns:a16="http://schemas.microsoft.com/office/drawing/2014/main" xmlns="" id="{00000000-0008-0000-0000-0000E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05" name="Rectángulo 254">
          <a:extLst>
            <a:ext uri="{FF2B5EF4-FFF2-40B4-BE49-F238E27FC236}">
              <a16:creationId xmlns:a16="http://schemas.microsoft.com/office/drawing/2014/main" xmlns="" id="{00000000-0008-0000-0000-0000E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06" name="Rectángulo 255">
          <a:extLst>
            <a:ext uri="{FF2B5EF4-FFF2-40B4-BE49-F238E27FC236}">
              <a16:creationId xmlns:a16="http://schemas.microsoft.com/office/drawing/2014/main" xmlns="" id="{00000000-0008-0000-0000-0000F0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07" name="Rectángulo 256">
          <a:extLst>
            <a:ext uri="{FF2B5EF4-FFF2-40B4-BE49-F238E27FC236}">
              <a16:creationId xmlns:a16="http://schemas.microsoft.com/office/drawing/2014/main" xmlns="" id="{00000000-0008-0000-0000-0000F1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08" name="Rectángulo 257">
          <a:extLst>
            <a:ext uri="{FF2B5EF4-FFF2-40B4-BE49-F238E27FC236}">
              <a16:creationId xmlns:a16="http://schemas.microsoft.com/office/drawing/2014/main" xmlns="" id="{00000000-0008-0000-0000-0000F2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09" name="Rectángulo 258">
          <a:extLst>
            <a:ext uri="{FF2B5EF4-FFF2-40B4-BE49-F238E27FC236}">
              <a16:creationId xmlns:a16="http://schemas.microsoft.com/office/drawing/2014/main" xmlns="" id="{00000000-0008-0000-0000-0000F3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10" name="Rectángulo 259">
          <a:extLst>
            <a:ext uri="{FF2B5EF4-FFF2-40B4-BE49-F238E27FC236}">
              <a16:creationId xmlns:a16="http://schemas.microsoft.com/office/drawing/2014/main" xmlns="" id="{00000000-0008-0000-0000-0000F4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11" name="Rectángulo 260">
          <a:extLst>
            <a:ext uri="{FF2B5EF4-FFF2-40B4-BE49-F238E27FC236}">
              <a16:creationId xmlns:a16="http://schemas.microsoft.com/office/drawing/2014/main" xmlns="" id="{00000000-0008-0000-0000-0000F5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12" name="Rectángulo 261">
          <a:extLst>
            <a:ext uri="{FF2B5EF4-FFF2-40B4-BE49-F238E27FC236}">
              <a16:creationId xmlns:a16="http://schemas.microsoft.com/office/drawing/2014/main" xmlns="" id="{00000000-0008-0000-0000-0000F6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13" name="Rectángulo 262">
          <a:extLst>
            <a:ext uri="{FF2B5EF4-FFF2-40B4-BE49-F238E27FC236}">
              <a16:creationId xmlns:a16="http://schemas.microsoft.com/office/drawing/2014/main" xmlns="" id="{00000000-0008-0000-0000-0000F7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14" name="Rectángulo 263">
          <a:extLst>
            <a:ext uri="{FF2B5EF4-FFF2-40B4-BE49-F238E27FC236}">
              <a16:creationId xmlns:a16="http://schemas.microsoft.com/office/drawing/2014/main" xmlns="" id="{00000000-0008-0000-0000-0000F8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1715" name="Rectángulo 264">
          <a:extLst>
            <a:ext uri="{FF2B5EF4-FFF2-40B4-BE49-F238E27FC236}">
              <a16:creationId xmlns:a16="http://schemas.microsoft.com/office/drawing/2014/main" xmlns="" id="{00000000-0008-0000-0000-0000F961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16" name="Rectángulo 265">
          <a:extLst>
            <a:ext uri="{FF2B5EF4-FFF2-40B4-BE49-F238E27FC236}">
              <a16:creationId xmlns:a16="http://schemas.microsoft.com/office/drawing/2014/main" xmlns="" id="{00000000-0008-0000-0000-0000FA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17" name="Rectángulo 266">
          <a:extLst>
            <a:ext uri="{FF2B5EF4-FFF2-40B4-BE49-F238E27FC236}">
              <a16:creationId xmlns:a16="http://schemas.microsoft.com/office/drawing/2014/main" xmlns="" id="{00000000-0008-0000-0000-0000FB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18" name="Rectángulo 267">
          <a:extLst>
            <a:ext uri="{FF2B5EF4-FFF2-40B4-BE49-F238E27FC236}">
              <a16:creationId xmlns:a16="http://schemas.microsoft.com/office/drawing/2014/main" xmlns="" id="{00000000-0008-0000-0000-0000FC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19" name="Rectángulo 268">
          <a:extLst>
            <a:ext uri="{FF2B5EF4-FFF2-40B4-BE49-F238E27FC236}">
              <a16:creationId xmlns:a16="http://schemas.microsoft.com/office/drawing/2014/main" xmlns="" id="{00000000-0008-0000-0000-0000FD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20" name="Rectángulo 269">
          <a:extLst>
            <a:ext uri="{FF2B5EF4-FFF2-40B4-BE49-F238E27FC236}">
              <a16:creationId xmlns:a16="http://schemas.microsoft.com/office/drawing/2014/main" xmlns="" id="{00000000-0008-0000-0000-0000FE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21" name="Rectángulo 270">
          <a:extLst>
            <a:ext uri="{FF2B5EF4-FFF2-40B4-BE49-F238E27FC236}">
              <a16:creationId xmlns:a16="http://schemas.microsoft.com/office/drawing/2014/main" xmlns="" id="{00000000-0008-0000-0000-0000FF61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22" name="Rectángulo 271">
          <a:extLst>
            <a:ext uri="{FF2B5EF4-FFF2-40B4-BE49-F238E27FC236}">
              <a16:creationId xmlns:a16="http://schemas.microsoft.com/office/drawing/2014/main" xmlns="" id="{00000000-0008-0000-0000-00000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23" name="Rectángulo 272">
          <a:extLst>
            <a:ext uri="{FF2B5EF4-FFF2-40B4-BE49-F238E27FC236}">
              <a16:creationId xmlns:a16="http://schemas.microsoft.com/office/drawing/2014/main" xmlns="" id="{00000000-0008-0000-0000-00000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24" name="Rectángulo 273">
          <a:extLst>
            <a:ext uri="{FF2B5EF4-FFF2-40B4-BE49-F238E27FC236}">
              <a16:creationId xmlns:a16="http://schemas.microsoft.com/office/drawing/2014/main" xmlns="" id="{00000000-0008-0000-0000-00000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25" name="Rectángulo 274">
          <a:extLst>
            <a:ext uri="{FF2B5EF4-FFF2-40B4-BE49-F238E27FC236}">
              <a16:creationId xmlns:a16="http://schemas.microsoft.com/office/drawing/2014/main" xmlns="" id="{00000000-0008-0000-0000-00000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26" name="Rectángulo 275">
          <a:extLst>
            <a:ext uri="{FF2B5EF4-FFF2-40B4-BE49-F238E27FC236}">
              <a16:creationId xmlns:a16="http://schemas.microsoft.com/office/drawing/2014/main" xmlns="" id="{00000000-0008-0000-0000-00000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27" name="Rectángulo 276">
          <a:extLst>
            <a:ext uri="{FF2B5EF4-FFF2-40B4-BE49-F238E27FC236}">
              <a16:creationId xmlns:a16="http://schemas.microsoft.com/office/drawing/2014/main" xmlns="" id="{00000000-0008-0000-0000-00000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28" name="Rectángulo 277">
          <a:extLst>
            <a:ext uri="{FF2B5EF4-FFF2-40B4-BE49-F238E27FC236}">
              <a16:creationId xmlns:a16="http://schemas.microsoft.com/office/drawing/2014/main" xmlns="" id="{00000000-0008-0000-0000-00000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29" name="Rectángulo 278">
          <a:extLst>
            <a:ext uri="{FF2B5EF4-FFF2-40B4-BE49-F238E27FC236}">
              <a16:creationId xmlns:a16="http://schemas.microsoft.com/office/drawing/2014/main" xmlns="" id="{00000000-0008-0000-0000-00000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30" name="Rectángulo 279">
          <a:extLst>
            <a:ext uri="{FF2B5EF4-FFF2-40B4-BE49-F238E27FC236}">
              <a16:creationId xmlns:a16="http://schemas.microsoft.com/office/drawing/2014/main" xmlns="" id="{00000000-0008-0000-0000-00000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31" name="Rectángulo 280">
          <a:extLst>
            <a:ext uri="{FF2B5EF4-FFF2-40B4-BE49-F238E27FC236}">
              <a16:creationId xmlns:a16="http://schemas.microsoft.com/office/drawing/2014/main" xmlns="" id="{00000000-0008-0000-0000-00000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32" name="Rectángulo 281">
          <a:extLst>
            <a:ext uri="{FF2B5EF4-FFF2-40B4-BE49-F238E27FC236}">
              <a16:creationId xmlns:a16="http://schemas.microsoft.com/office/drawing/2014/main" xmlns="" id="{00000000-0008-0000-0000-00000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33" name="Rectángulo 282">
          <a:extLst>
            <a:ext uri="{FF2B5EF4-FFF2-40B4-BE49-F238E27FC236}">
              <a16:creationId xmlns:a16="http://schemas.microsoft.com/office/drawing/2014/main" xmlns="" id="{00000000-0008-0000-0000-00000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34" name="Rectángulo 283">
          <a:extLst>
            <a:ext uri="{FF2B5EF4-FFF2-40B4-BE49-F238E27FC236}">
              <a16:creationId xmlns:a16="http://schemas.microsoft.com/office/drawing/2014/main" xmlns="" id="{00000000-0008-0000-0000-00000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35" name="Rectángulo 284">
          <a:extLst>
            <a:ext uri="{FF2B5EF4-FFF2-40B4-BE49-F238E27FC236}">
              <a16:creationId xmlns:a16="http://schemas.microsoft.com/office/drawing/2014/main" xmlns="" id="{00000000-0008-0000-0000-00000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36" name="Rectángulo 285">
          <a:extLst>
            <a:ext uri="{FF2B5EF4-FFF2-40B4-BE49-F238E27FC236}">
              <a16:creationId xmlns:a16="http://schemas.microsoft.com/office/drawing/2014/main" xmlns="" id="{00000000-0008-0000-0000-00000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37" name="Rectángulo 286">
          <a:extLst>
            <a:ext uri="{FF2B5EF4-FFF2-40B4-BE49-F238E27FC236}">
              <a16:creationId xmlns:a16="http://schemas.microsoft.com/office/drawing/2014/main" xmlns="" id="{00000000-0008-0000-0000-00000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38" name="Rectángulo 287">
          <a:extLst>
            <a:ext uri="{FF2B5EF4-FFF2-40B4-BE49-F238E27FC236}">
              <a16:creationId xmlns:a16="http://schemas.microsoft.com/office/drawing/2014/main" xmlns="" id="{00000000-0008-0000-0000-00001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39" name="Rectángulo 288">
          <a:extLst>
            <a:ext uri="{FF2B5EF4-FFF2-40B4-BE49-F238E27FC236}">
              <a16:creationId xmlns:a16="http://schemas.microsoft.com/office/drawing/2014/main" xmlns="" id="{00000000-0008-0000-0000-00001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40" name="Rectángulo 289">
          <a:extLst>
            <a:ext uri="{FF2B5EF4-FFF2-40B4-BE49-F238E27FC236}">
              <a16:creationId xmlns:a16="http://schemas.microsoft.com/office/drawing/2014/main" xmlns="" id="{00000000-0008-0000-0000-00001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41" name="Rectángulo 290">
          <a:extLst>
            <a:ext uri="{FF2B5EF4-FFF2-40B4-BE49-F238E27FC236}">
              <a16:creationId xmlns:a16="http://schemas.microsoft.com/office/drawing/2014/main" xmlns="" id="{00000000-0008-0000-0000-00001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42" name="Rectángulo 291">
          <a:extLst>
            <a:ext uri="{FF2B5EF4-FFF2-40B4-BE49-F238E27FC236}">
              <a16:creationId xmlns:a16="http://schemas.microsoft.com/office/drawing/2014/main" xmlns="" id="{00000000-0008-0000-0000-00001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43" name="Rectángulo 292">
          <a:extLst>
            <a:ext uri="{FF2B5EF4-FFF2-40B4-BE49-F238E27FC236}">
              <a16:creationId xmlns:a16="http://schemas.microsoft.com/office/drawing/2014/main" xmlns="" id="{00000000-0008-0000-0000-00001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44" name="Rectángulo 293">
          <a:extLst>
            <a:ext uri="{FF2B5EF4-FFF2-40B4-BE49-F238E27FC236}">
              <a16:creationId xmlns:a16="http://schemas.microsoft.com/office/drawing/2014/main" xmlns="" id="{00000000-0008-0000-0000-00001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45" name="Rectángulo 294">
          <a:extLst>
            <a:ext uri="{FF2B5EF4-FFF2-40B4-BE49-F238E27FC236}">
              <a16:creationId xmlns:a16="http://schemas.microsoft.com/office/drawing/2014/main" xmlns="" id="{00000000-0008-0000-0000-00001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46" name="Rectángulo 295">
          <a:extLst>
            <a:ext uri="{FF2B5EF4-FFF2-40B4-BE49-F238E27FC236}">
              <a16:creationId xmlns:a16="http://schemas.microsoft.com/office/drawing/2014/main" xmlns="" id="{00000000-0008-0000-0000-00001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47" name="Rectángulo 296">
          <a:extLst>
            <a:ext uri="{FF2B5EF4-FFF2-40B4-BE49-F238E27FC236}">
              <a16:creationId xmlns:a16="http://schemas.microsoft.com/office/drawing/2014/main" xmlns="" id="{00000000-0008-0000-0000-00001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48" name="Rectángulo 297">
          <a:extLst>
            <a:ext uri="{FF2B5EF4-FFF2-40B4-BE49-F238E27FC236}">
              <a16:creationId xmlns:a16="http://schemas.microsoft.com/office/drawing/2014/main" xmlns="" id="{00000000-0008-0000-0000-00001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49" name="Rectángulo 298">
          <a:extLst>
            <a:ext uri="{FF2B5EF4-FFF2-40B4-BE49-F238E27FC236}">
              <a16:creationId xmlns:a16="http://schemas.microsoft.com/office/drawing/2014/main" xmlns="" id="{00000000-0008-0000-0000-00001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50" name="Rectángulo 299">
          <a:extLst>
            <a:ext uri="{FF2B5EF4-FFF2-40B4-BE49-F238E27FC236}">
              <a16:creationId xmlns:a16="http://schemas.microsoft.com/office/drawing/2014/main" xmlns="" id="{00000000-0008-0000-0000-00001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51" name="Rectángulo 300">
          <a:extLst>
            <a:ext uri="{FF2B5EF4-FFF2-40B4-BE49-F238E27FC236}">
              <a16:creationId xmlns:a16="http://schemas.microsoft.com/office/drawing/2014/main" xmlns="" id="{00000000-0008-0000-0000-00001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52" name="Rectángulo 301">
          <a:extLst>
            <a:ext uri="{FF2B5EF4-FFF2-40B4-BE49-F238E27FC236}">
              <a16:creationId xmlns:a16="http://schemas.microsoft.com/office/drawing/2014/main" xmlns="" id="{00000000-0008-0000-0000-00001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53" name="Rectángulo 302">
          <a:extLst>
            <a:ext uri="{FF2B5EF4-FFF2-40B4-BE49-F238E27FC236}">
              <a16:creationId xmlns:a16="http://schemas.microsoft.com/office/drawing/2014/main" xmlns="" id="{00000000-0008-0000-0000-00001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54" name="Rectángulo 303">
          <a:extLst>
            <a:ext uri="{FF2B5EF4-FFF2-40B4-BE49-F238E27FC236}">
              <a16:creationId xmlns:a16="http://schemas.microsoft.com/office/drawing/2014/main" xmlns="" id="{00000000-0008-0000-0000-00002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55" name="Rectángulo 304">
          <a:extLst>
            <a:ext uri="{FF2B5EF4-FFF2-40B4-BE49-F238E27FC236}">
              <a16:creationId xmlns:a16="http://schemas.microsoft.com/office/drawing/2014/main" xmlns="" id="{00000000-0008-0000-0000-00002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56" name="Rectángulo 305">
          <a:extLst>
            <a:ext uri="{FF2B5EF4-FFF2-40B4-BE49-F238E27FC236}">
              <a16:creationId xmlns:a16="http://schemas.microsoft.com/office/drawing/2014/main" xmlns="" id="{00000000-0008-0000-0000-00002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57" name="Rectángulo 306">
          <a:extLst>
            <a:ext uri="{FF2B5EF4-FFF2-40B4-BE49-F238E27FC236}">
              <a16:creationId xmlns:a16="http://schemas.microsoft.com/office/drawing/2014/main" xmlns="" id="{00000000-0008-0000-0000-00002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58" name="Rectángulo 307">
          <a:extLst>
            <a:ext uri="{FF2B5EF4-FFF2-40B4-BE49-F238E27FC236}">
              <a16:creationId xmlns:a16="http://schemas.microsoft.com/office/drawing/2014/main" xmlns="" id="{00000000-0008-0000-0000-00002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59" name="Rectángulo 308">
          <a:extLst>
            <a:ext uri="{FF2B5EF4-FFF2-40B4-BE49-F238E27FC236}">
              <a16:creationId xmlns:a16="http://schemas.microsoft.com/office/drawing/2014/main" xmlns="" id="{00000000-0008-0000-0000-00002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60" name="Rectángulo 309">
          <a:extLst>
            <a:ext uri="{FF2B5EF4-FFF2-40B4-BE49-F238E27FC236}">
              <a16:creationId xmlns:a16="http://schemas.microsoft.com/office/drawing/2014/main" xmlns="" id="{00000000-0008-0000-0000-00002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1761" name="Rectángulo 310">
          <a:extLst>
            <a:ext uri="{FF2B5EF4-FFF2-40B4-BE49-F238E27FC236}">
              <a16:creationId xmlns:a16="http://schemas.microsoft.com/office/drawing/2014/main" xmlns="" id="{00000000-0008-0000-0000-00002762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62" name="Rectángulo 311">
          <a:extLst>
            <a:ext uri="{FF2B5EF4-FFF2-40B4-BE49-F238E27FC236}">
              <a16:creationId xmlns:a16="http://schemas.microsoft.com/office/drawing/2014/main" xmlns="" id="{00000000-0008-0000-0000-00002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63" name="Rectángulo 312">
          <a:extLst>
            <a:ext uri="{FF2B5EF4-FFF2-40B4-BE49-F238E27FC236}">
              <a16:creationId xmlns:a16="http://schemas.microsoft.com/office/drawing/2014/main" xmlns="" id="{00000000-0008-0000-0000-00002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64" name="Rectángulo 313">
          <a:extLst>
            <a:ext uri="{FF2B5EF4-FFF2-40B4-BE49-F238E27FC236}">
              <a16:creationId xmlns:a16="http://schemas.microsoft.com/office/drawing/2014/main" xmlns="" id="{00000000-0008-0000-0000-00002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65" name="Rectángulo 314">
          <a:extLst>
            <a:ext uri="{FF2B5EF4-FFF2-40B4-BE49-F238E27FC236}">
              <a16:creationId xmlns:a16="http://schemas.microsoft.com/office/drawing/2014/main" xmlns="" id="{00000000-0008-0000-0000-00002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66" name="Rectángulo 315">
          <a:extLst>
            <a:ext uri="{FF2B5EF4-FFF2-40B4-BE49-F238E27FC236}">
              <a16:creationId xmlns:a16="http://schemas.microsoft.com/office/drawing/2014/main" xmlns="" id="{00000000-0008-0000-0000-00002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67" name="Rectángulo 316">
          <a:extLst>
            <a:ext uri="{FF2B5EF4-FFF2-40B4-BE49-F238E27FC236}">
              <a16:creationId xmlns:a16="http://schemas.microsoft.com/office/drawing/2014/main" xmlns="" id="{00000000-0008-0000-0000-00002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68" name="Rectángulo 317">
          <a:extLst>
            <a:ext uri="{FF2B5EF4-FFF2-40B4-BE49-F238E27FC236}">
              <a16:creationId xmlns:a16="http://schemas.microsoft.com/office/drawing/2014/main" xmlns="" id="{00000000-0008-0000-0000-00002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69" name="Rectángulo 318">
          <a:extLst>
            <a:ext uri="{FF2B5EF4-FFF2-40B4-BE49-F238E27FC236}">
              <a16:creationId xmlns:a16="http://schemas.microsoft.com/office/drawing/2014/main" xmlns="" id="{00000000-0008-0000-0000-00002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70" name="Rectángulo 319">
          <a:extLst>
            <a:ext uri="{FF2B5EF4-FFF2-40B4-BE49-F238E27FC236}">
              <a16:creationId xmlns:a16="http://schemas.microsoft.com/office/drawing/2014/main" xmlns="" id="{00000000-0008-0000-0000-00003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71" name="Rectángulo 320">
          <a:extLst>
            <a:ext uri="{FF2B5EF4-FFF2-40B4-BE49-F238E27FC236}">
              <a16:creationId xmlns:a16="http://schemas.microsoft.com/office/drawing/2014/main" xmlns="" id="{00000000-0008-0000-0000-00003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72" name="Rectángulo 321">
          <a:extLst>
            <a:ext uri="{FF2B5EF4-FFF2-40B4-BE49-F238E27FC236}">
              <a16:creationId xmlns:a16="http://schemas.microsoft.com/office/drawing/2014/main" xmlns="" id="{00000000-0008-0000-0000-00003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73" name="Rectángulo 322">
          <a:extLst>
            <a:ext uri="{FF2B5EF4-FFF2-40B4-BE49-F238E27FC236}">
              <a16:creationId xmlns:a16="http://schemas.microsoft.com/office/drawing/2014/main" xmlns="" id="{00000000-0008-0000-0000-00003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74" name="Rectángulo 323">
          <a:extLst>
            <a:ext uri="{FF2B5EF4-FFF2-40B4-BE49-F238E27FC236}">
              <a16:creationId xmlns:a16="http://schemas.microsoft.com/office/drawing/2014/main" xmlns="" id="{00000000-0008-0000-0000-00003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75" name="Rectángulo 324">
          <a:extLst>
            <a:ext uri="{FF2B5EF4-FFF2-40B4-BE49-F238E27FC236}">
              <a16:creationId xmlns:a16="http://schemas.microsoft.com/office/drawing/2014/main" xmlns="" id="{00000000-0008-0000-0000-00003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76" name="Rectángulo 325">
          <a:extLst>
            <a:ext uri="{FF2B5EF4-FFF2-40B4-BE49-F238E27FC236}">
              <a16:creationId xmlns:a16="http://schemas.microsoft.com/office/drawing/2014/main" xmlns="" id="{00000000-0008-0000-0000-00003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77" name="Rectángulo 326">
          <a:extLst>
            <a:ext uri="{FF2B5EF4-FFF2-40B4-BE49-F238E27FC236}">
              <a16:creationId xmlns:a16="http://schemas.microsoft.com/office/drawing/2014/main" xmlns="" id="{00000000-0008-0000-0000-00003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78" name="Rectángulo 327">
          <a:extLst>
            <a:ext uri="{FF2B5EF4-FFF2-40B4-BE49-F238E27FC236}">
              <a16:creationId xmlns:a16="http://schemas.microsoft.com/office/drawing/2014/main" xmlns="" id="{00000000-0008-0000-0000-00003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79" name="Rectángulo 328">
          <a:extLst>
            <a:ext uri="{FF2B5EF4-FFF2-40B4-BE49-F238E27FC236}">
              <a16:creationId xmlns:a16="http://schemas.microsoft.com/office/drawing/2014/main" xmlns="" id="{00000000-0008-0000-0000-00003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80" name="Rectángulo 329">
          <a:extLst>
            <a:ext uri="{FF2B5EF4-FFF2-40B4-BE49-F238E27FC236}">
              <a16:creationId xmlns:a16="http://schemas.microsoft.com/office/drawing/2014/main" xmlns="" id="{00000000-0008-0000-0000-00003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81" name="Rectángulo 330">
          <a:extLst>
            <a:ext uri="{FF2B5EF4-FFF2-40B4-BE49-F238E27FC236}">
              <a16:creationId xmlns:a16="http://schemas.microsoft.com/office/drawing/2014/main" xmlns="" id="{00000000-0008-0000-0000-00003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82" name="Rectángulo 331">
          <a:extLst>
            <a:ext uri="{FF2B5EF4-FFF2-40B4-BE49-F238E27FC236}">
              <a16:creationId xmlns:a16="http://schemas.microsoft.com/office/drawing/2014/main" xmlns="" id="{00000000-0008-0000-0000-00003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83" name="Rectángulo 332">
          <a:extLst>
            <a:ext uri="{FF2B5EF4-FFF2-40B4-BE49-F238E27FC236}">
              <a16:creationId xmlns:a16="http://schemas.microsoft.com/office/drawing/2014/main" xmlns="" id="{00000000-0008-0000-0000-00003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84" name="Rectángulo 333">
          <a:extLst>
            <a:ext uri="{FF2B5EF4-FFF2-40B4-BE49-F238E27FC236}">
              <a16:creationId xmlns:a16="http://schemas.microsoft.com/office/drawing/2014/main" xmlns="" id="{00000000-0008-0000-0000-00003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85" name="Rectángulo 334">
          <a:extLst>
            <a:ext uri="{FF2B5EF4-FFF2-40B4-BE49-F238E27FC236}">
              <a16:creationId xmlns:a16="http://schemas.microsoft.com/office/drawing/2014/main" xmlns="" id="{00000000-0008-0000-0000-00003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86" name="Rectángulo 335">
          <a:extLst>
            <a:ext uri="{FF2B5EF4-FFF2-40B4-BE49-F238E27FC236}">
              <a16:creationId xmlns:a16="http://schemas.microsoft.com/office/drawing/2014/main" xmlns="" id="{00000000-0008-0000-0000-00004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87" name="Rectángulo 336">
          <a:extLst>
            <a:ext uri="{FF2B5EF4-FFF2-40B4-BE49-F238E27FC236}">
              <a16:creationId xmlns:a16="http://schemas.microsoft.com/office/drawing/2014/main" xmlns="" id="{00000000-0008-0000-0000-00004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1788" name="Rectángulo 337">
          <a:extLst>
            <a:ext uri="{FF2B5EF4-FFF2-40B4-BE49-F238E27FC236}">
              <a16:creationId xmlns:a16="http://schemas.microsoft.com/office/drawing/2014/main" xmlns="" id="{00000000-0008-0000-0000-00004262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89" name="Rectángulo 338">
          <a:extLst>
            <a:ext uri="{FF2B5EF4-FFF2-40B4-BE49-F238E27FC236}">
              <a16:creationId xmlns:a16="http://schemas.microsoft.com/office/drawing/2014/main" xmlns="" id="{00000000-0008-0000-0000-00004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90" name="Rectángulo 339">
          <a:extLst>
            <a:ext uri="{FF2B5EF4-FFF2-40B4-BE49-F238E27FC236}">
              <a16:creationId xmlns:a16="http://schemas.microsoft.com/office/drawing/2014/main" xmlns="" id="{00000000-0008-0000-0000-00004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91" name="Rectángulo 340">
          <a:extLst>
            <a:ext uri="{FF2B5EF4-FFF2-40B4-BE49-F238E27FC236}">
              <a16:creationId xmlns:a16="http://schemas.microsoft.com/office/drawing/2014/main" xmlns="" id="{00000000-0008-0000-0000-00004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92" name="Rectángulo 341">
          <a:extLst>
            <a:ext uri="{FF2B5EF4-FFF2-40B4-BE49-F238E27FC236}">
              <a16:creationId xmlns:a16="http://schemas.microsoft.com/office/drawing/2014/main" xmlns="" id="{00000000-0008-0000-0000-00004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93" name="Rectángulo 342">
          <a:extLst>
            <a:ext uri="{FF2B5EF4-FFF2-40B4-BE49-F238E27FC236}">
              <a16:creationId xmlns:a16="http://schemas.microsoft.com/office/drawing/2014/main" xmlns="" id="{00000000-0008-0000-0000-00004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94" name="Rectángulo 343">
          <a:extLst>
            <a:ext uri="{FF2B5EF4-FFF2-40B4-BE49-F238E27FC236}">
              <a16:creationId xmlns:a16="http://schemas.microsoft.com/office/drawing/2014/main" xmlns="" id="{00000000-0008-0000-0000-00004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95" name="Rectángulo 344">
          <a:extLst>
            <a:ext uri="{FF2B5EF4-FFF2-40B4-BE49-F238E27FC236}">
              <a16:creationId xmlns:a16="http://schemas.microsoft.com/office/drawing/2014/main" xmlns="" id="{00000000-0008-0000-0000-00004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96" name="Rectángulo 345">
          <a:extLst>
            <a:ext uri="{FF2B5EF4-FFF2-40B4-BE49-F238E27FC236}">
              <a16:creationId xmlns:a16="http://schemas.microsoft.com/office/drawing/2014/main" xmlns="" id="{00000000-0008-0000-0000-00004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97" name="Rectángulo 346">
          <a:extLst>
            <a:ext uri="{FF2B5EF4-FFF2-40B4-BE49-F238E27FC236}">
              <a16:creationId xmlns:a16="http://schemas.microsoft.com/office/drawing/2014/main" xmlns="" id="{00000000-0008-0000-0000-00004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98" name="Rectángulo 347">
          <a:extLst>
            <a:ext uri="{FF2B5EF4-FFF2-40B4-BE49-F238E27FC236}">
              <a16:creationId xmlns:a16="http://schemas.microsoft.com/office/drawing/2014/main" xmlns="" id="{00000000-0008-0000-0000-00004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799" name="Rectángulo 348">
          <a:extLst>
            <a:ext uri="{FF2B5EF4-FFF2-40B4-BE49-F238E27FC236}">
              <a16:creationId xmlns:a16="http://schemas.microsoft.com/office/drawing/2014/main" xmlns="" id="{00000000-0008-0000-0000-00004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00" name="Rectángulo 349">
          <a:extLst>
            <a:ext uri="{FF2B5EF4-FFF2-40B4-BE49-F238E27FC236}">
              <a16:creationId xmlns:a16="http://schemas.microsoft.com/office/drawing/2014/main" xmlns="" id="{00000000-0008-0000-0000-00004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01" name="Rectángulo 350">
          <a:extLst>
            <a:ext uri="{FF2B5EF4-FFF2-40B4-BE49-F238E27FC236}">
              <a16:creationId xmlns:a16="http://schemas.microsoft.com/office/drawing/2014/main" xmlns="" id="{00000000-0008-0000-0000-00004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02" name="Rectángulo 351">
          <a:extLst>
            <a:ext uri="{FF2B5EF4-FFF2-40B4-BE49-F238E27FC236}">
              <a16:creationId xmlns:a16="http://schemas.microsoft.com/office/drawing/2014/main" xmlns="" id="{00000000-0008-0000-0000-00005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03" name="Rectángulo 352">
          <a:extLst>
            <a:ext uri="{FF2B5EF4-FFF2-40B4-BE49-F238E27FC236}">
              <a16:creationId xmlns:a16="http://schemas.microsoft.com/office/drawing/2014/main" xmlns="" id="{00000000-0008-0000-0000-00005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04" name="Rectángulo 353">
          <a:extLst>
            <a:ext uri="{FF2B5EF4-FFF2-40B4-BE49-F238E27FC236}">
              <a16:creationId xmlns:a16="http://schemas.microsoft.com/office/drawing/2014/main" xmlns="" id="{00000000-0008-0000-0000-00005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05" name="Rectángulo 354">
          <a:extLst>
            <a:ext uri="{FF2B5EF4-FFF2-40B4-BE49-F238E27FC236}">
              <a16:creationId xmlns:a16="http://schemas.microsoft.com/office/drawing/2014/main" xmlns="" id="{00000000-0008-0000-0000-00005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06" name="Rectángulo 355">
          <a:extLst>
            <a:ext uri="{FF2B5EF4-FFF2-40B4-BE49-F238E27FC236}">
              <a16:creationId xmlns:a16="http://schemas.microsoft.com/office/drawing/2014/main" xmlns="" id="{00000000-0008-0000-0000-00005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07" name="Rectángulo 356">
          <a:extLst>
            <a:ext uri="{FF2B5EF4-FFF2-40B4-BE49-F238E27FC236}">
              <a16:creationId xmlns:a16="http://schemas.microsoft.com/office/drawing/2014/main" xmlns="" id="{00000000-0008-0000-0000-00005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08" name="Rectángulo 357">
          <a:extLst>
            <a:ext uri="{FF2B5EF4-FFF2-40B4-BE49-F238E27FC236}">
              <a16:creationId xmlns:a16="http://schemas.microsoft.com/office/drawing/2014/main" xmlns="" id="{00000000-0008-0000-0000-00005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09" name="Rectángulo 358">
          <a:extLst>
            <a:ext uri="{FF2B5EF4-FFF2-40B4-BE49-F238E27FC236}">
              <a16:creationId xmlns:a16="http://schemas.microsoft.com/office/drawing/2014/main" xmlns="" id="{00000000-0008-0000-0000-00005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10" name="Rectángulo 359">
          <a:extLst>
            <a:ext uri="{FF2B5EF4-FFF2-40B4-BE49-F238E27FC236}">
              <a16:creationId xmlns:a16="http://schemas.microsoft.com/office/drawing/2014/main" xmlns="" id="{00000000-0008-0000-0000-00005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11" name="Rectángulo 360">
          <a:extLst>
            <a:ext uri="{FF2B5EF4-FFF2-40B4-BE49-F238E27FC236}">
              <a16:creationId xmlns:a16="http://schemas.microsoft.com/office/drawing/2014/main" xmlns="" id="{00000000-0008-0000-0000-00005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12" name="Rectángulo 361">
          <a:extLst>
            <a:ext uri="{FF2B5EF4-FFF2-40B4-BE49-F238E27FC236}">
              <a16:creationId xmlns:a16="http://schemas.microsoft.com/office/drawing/2014/main" xmlns="" id="{00000000-0008-0000-0000-00005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13" name="Rectángulo 362">
          <a:extLst>
            <a:ext uri="{FF2B5EF4-FFF2-40B4-BE49-F238E27FC236}">
              <a16:creationId xmlns:a16="http://schemas.microsoft.com/office/drawing/2014/main" xmlns="" id="{00000000-0008-0000-0000-00005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14" name="Rectángulo 363">
          <a:extLst>
            <a:ext uri="{FF2B5EF4-FFF2-40B4-BE49-F238E27FC236}">
              <a16:creationId xmlns:a16="http://schemas.microsoft.com/office/drawing/2014/main" xmlns="" id="{00000000-0008-0000-0000-00005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15" name="Rectángulo 364">
          <a:extLst>
            <a:ext uri="{FF2B5EF4-FFF2-40B4-BE49-F238E27FC236}">
              <a16:creationId xmlns:a16="http://schemas.microsoft.com/office/drawing/2014/main" xmlns="" id="{00000000-0008-0000-0000-00005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16" name="Rectángulo 365">
          <a:extLst>
            <a:ext uri="{FF2B5EF4-FFF2-40B4-BE49-F238E27FC236}">
              <a16:creationId xmlns:a16="http://schemas.microsoft.com/office/drawing/2014/main" xmlns="" id="{00000000-0008-0000-0000-00005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17" name="Rectángulo 366">
          <a:extLst>
            <a:ext uri="{FF2B5EF4-FFF2-40B4-BE49-F238E27FC236}">
              <a16:creationId xmlns:a16="http://schemas.microsoft.com/office/drawing/2014/main" xmlns="" id="{00000000-0008-0000-0000-00005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177</xdr:row>
      <xdr:rowOff>0</xdr:rowOff>
    </xdr:from>
    <xdr:ext cx="184730" cy="483722"/>
    <xdr:sp macro="" textlink="">
      <xdr:nvSpPr>
        <xdr:cNvPr id="21818" name="Rectángulo 367">
          <a:extLst>
            <a:ext uri="{FF2B5EF4-FFF2-40B4-BE49-F238E27FC236}">
              <a16:creationId xmlns:a16="http://schemas.microsoft.com/office/drawing/2014/main" xmlns="" id="{00000000-0008-0000-0000-000060620000}"/>
            </a:ext>
          </a:extLst>
        </xdr:cNvPr>
        <xdr:cNvSpPr/>
      </xdr:nvSpPr>
      <xdr:spPr>
        <a:xfrm>
          <a:off x="1914525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19" name="Rectángulo 368">
          <a:extLst>
            <a:ext uri="{FF2B5EF4-FFF2-40B4-BE49-F238E27FC236}">
              <a16:creationId xmlns:a16="http://schemas.microsoft.com/office/drawing/2014/main" xmlns="" id="{00000000-0008-0000-0000-00006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20" name="Rectángulo 369">
          <a:extLst>
            <a:ext uri="{FF2B5EF4-FFF2-40B4-BE49-F238E27FC236}">
              <a16:creationId xmlns:a16="http://schemas.microsoft.com/office/drawing/2014/main" xmlns="" id="{00000000-0008-0000-0000-00006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21" name="Rectángulo 370">
          <a:extLst>
            <a:ext uri="{FF2B5EF4-FFF2-40B4-BE49-F238E27FC236}">
              <a16:creationId xmlns:a16="http://schemas.microsoft.com/office/drawing/2014/main" xmlns="" id="{00000000-0008-0000-0000-00006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22" name="Rectángulo 371">
          <a:extLst>
            <a:ext uri="{FF2B5EF4-FFF2-40B4-BE49-F238E27FC236}">
              <a16:creationId xmlns:a16="http://schemas.microsoft.com/office/drawing/2014/main" xmlns="" id="{00000000-0008-0000-0000-00006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23" name="Rectángulo 372">
          <a:extLst>
            <a:ext uri="{FF2B5EF4-FFF2-40B4-BE49-F238E27FC236}">
              <a16:creationId xmlns:a16="http://schemas.microsoft.com/office/drawing/2014/main" xmlns="" id="{00000000-0008-0000-0000-00006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24" name="Rectángulo 373">
          <a:extLst>
            <a:ext uri="{FF2B5EF4-FFF2-40B4-BE49-F238E27FC236}">
              <a16:creationId xmlns:a16="http://schemas.microsoft.com/office/drawing/2014/main" xmlns="" id="{00000000-0008-0000-0000-00006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25" name="Rectángulo 374">
          <a:extLst>
            <a:ext uri="{FF2B5EF4-FFF2-40B4-BE49-F238E27FC236}">
              <a16:creationId xmlns:a16="http://schemas.microsoft.com/office/drawing/2014/main" xmlns="" id="{00000000-0008-0000-0000-00006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26" name="Rectángulo 375">
          <a:extLst>
            <a:ext uri="{FF2B5EF4-FFF2-40B4-BE49-F238E27FC236}">
              <a16:creationId xmlns:a16="http://schemas.microsoft.com/office/drawing/2014/main" xmlns="" id="{00000000-0008-0000-0000-00006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27" name="Rectángulo 376">
          <a:extLst>
            <a:ext uri="{FF2B5EF4-FFF2-40B4-BE49-F238E27FC236}">
              <a16:creationId xmlns:a16="http://schemas.microsoft.com/office/drawing/2014/main" xmlns="" id="{00000000-0008-0000-0000-00006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28" name="Rectángulo 377">
          <a:extLst>
            <a:ext uri="{FF2B5EF4-FFF2-40B4-BE49-F238E27FC236}">
              <a16:creationId xmlns:a16="http://schemas.microsoft.com/office/drawing/2014/main" xmlns="" id="{00000000-0008-0000-0000-00006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29" name="Rectángulo 378">
          <a:extLst>
            <a:ext uri="{FF2B5EF4-FFF2-40B4-BE49-F238E27FC236}">
              <a16:creationId xmlns:a16="http://schemas.microsoft.com/office/drawing/2014/main" xmlns="" id="{00000000-0008-0000-0000-00006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30" name="Rectángulo 379">
          <a:extLst>
            <a:ext uri="{FF2B5EF4-FFF2-40B4-BE49-F238E27FC236}">
              <a16:creationId xmlns:a16="http://schemas.microsoft.com/office/drawing/2014/main" xmlns="" id="{00000000-0008-0000-0000-00006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31" name="Rectángulo 380">
          <a:extLst>
            <a:ext uri="{FF2B5EF4-FFF2-40B4-BE49-F238E27FC236}">
              <a16:creationId xmlns:a16="http://schemas.microsoft.com/office/drawing/2014/main" xmlns="" id="{00000000-0008-0000-0000-00006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32" name="Rectángulo 381">
          <a:extLst>
            <a:ext uri="{FF2B5EF4-FFF2-40B4-BE49-F238E27FC236}">
              <a16:creationId xmlns:a16="http://schemas.microsoft.com/office/drawing/2014/main" xmlns="" id="{00000000-0008-0000-0000-00006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33" name="Rectángulo 382">
          <a:extLst>
            <a:ext uri="{FF2B5EF4-FFF2-40B4-BE49-F238E27FC236}">
              <a16:creationId xmlns:a16="http://schemas.microsoft.com/office/drawing/2014/main" xmlns="" id="{00000000-0008-0000-0000-00006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34" name="Rectángulo 383">
          <a:extLst>
            <a:ext uri="{FF2B5EF4-FFF2-40B4-BE49-F238E27FC236}">
              <a16:creationId xmlns:a16="http://schemas.microsoft.com/office/drawing/2014/main" xmlns="" id="{00000000-0008-0000-0000-00007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35" name="Rectángulo 384">
          <a:extLst>
            <a:ext uri="{FF2B5EF4-FFF2-40B4-BE49-F238E27FC236}">
              <a16:creationId xmlns:a16="http://schemas.microsoft.com/office/drawing/2014/main" xmlns="" id="{00000000-0008-0000-0000-00007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36" name="Rectángulo 385">
          <a:extLst>
            <a:ext uri="{FF2B5EF4-FFF2-40B4-BE49-F238E27FC236}">
              <a16:creationId xmlns:a16="http://schemas.microsoft.com/office/drawing/2014/main" xmlns="" id="{00000000-0008-0000-0000-00007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37" name="Rectángulo 386">
          <a:extLst>
            <a:ext uri="{FF2B5EF4-FFF2-40B4-BE49-F238E27FC236}">
              <a16:creationId xmlns:a16="http://schemas.microsoft.com/office/drawing/2014/main" xmlns="" id="{00000000-0008-0000-0000-00007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38" name="Rectángulo 387">
          <a:extLst>
            <a:ext uri="{FF2B5EF4-FFF2-40B4-BE49-F238E27FC236}">
              <a16:creationId xmlns:a16="http://schemas.microsoft.com/office/drawing/2014/main" xmlns="" id="{00000000-0008-0000-0000-00007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39" name="Rectángulo 388">
          <a:extLst>
            <a:ext uri="{FF2B5EF4-FFF2-40B4-BE49-F238E27FC236}">
              <a16:creationId xmlns:a16="http://schemas.microsoft.com/office/drawing/2014/main" xmlns="" id="{00000000-0008-0000-0000-00007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40" name="Rectángulo 389">
          <a:extLst>
            <a:ext uri="{FF2B5EF4-FFF2-40B4-BE49-F238E27FC236}">
              <a16:creationId xmlns:a16="http://schemas.microsoft.com/office/drawing/2014/main" xmlns="" id="{00000000-0008-0000-0000-00007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41" name="Rectángulo 390">
          <a:extLst>
            <a:ext uri="{FF2B5EF4-FFF2-40B4-BE49-F238E27FC236}">
              <a16:creationId xmlns:a16="http://schemas.microsoft.com/office/drawing/2014/main" xmlns="" id="{00000000-0008-0000-0000-00007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42" name="Rectángulo 391">
          <a:extLst>
            <a:ext uri="{FF2B5EF4-FFF2-40B4-BE49-F238E27FC236}">
              <a16:creationId xmlns:a16="http://schemas.microsoft.com/office/drawing/2014/main" xmlns="" id="{00000000-0008-0000-0000-00007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43" name="Rectángulo 392">
          <a:extLst>
            <a:ext uri="{FF2B5EF4-FFF2-40B4-BE49-F238E27FC236}">
              <a16:creationId xmlns:a16="http://schemas.microsoft.com/office/drawing/2014/main" xmlns="" id="{00000000-0008-0000-0000-00007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44" name="Rectángulo 393">
          <a:extLst>
            <a:ext uri="{FF2B5EF4-FFF2-40B4-BE49-F238E27FC236}">
              <a16:creationId xmlns:a16="http://schemas.microsoft.com/office/drawing/2014/main" xmlns="" id="{00000000-0008-0000-0000-00007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45" name="Rectángulo 394">
          <a:extLst>
            <a:ext uri="{FF2B5EF4-FFF2-40B4-BE49-F238E27FC236}">
              <a16:creationId xmlns:a16="http://schemas.microsoft.com/office/drawing/2014/main" xmlns="" id="{00000000-0008-0000-0000-00007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46" name="Rectángulo 395">
          <a:extLst>
            <a:ext uri="{FF2B5EF4-FFF2-40B4-BE49-F238E27FC236}">
              <a16:creationId xmlns:a16="http://schemas.microsoft.com/office/drawing/2014/main" xmlns="" id="{00000000-0008-0000-0000-00007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47" name="Rectángulo 396">
          <a:extLst>
            <a:ext uri="{FF2B5EF4-FFF2-40B4-BE49-F238E27FC236}">
              <a16:creationId xmlns:a16="http://schemas.microsoft.com/office/drawing/2014/main" xmlns="" id="{00000000-0008-0000-0000-00007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48" name="Rectángulo 397">
          <a:extLst>
            <a:ext uri="{FF2B5EF4-FFF2-40B4-BE49-F238E27FC236}">
              <a16:creationId xmlns:a16="http://schemas.microsoft.com/office/drawing/2014/main" xmlns="" id="{00000000-0008-0000-0000-00007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49" name="Rectángulo 398">
          <a:extLst>
            <a:ext uri="{FF2B5EF4-FFF2-40B4-BE49-F238E27FC236}">
              <a16:creationId xmlns:a16="http://schemas.microsoft.com/office/drawing/2014/main" xmlns="" id="{00000000-0008-0000-0000-00007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50" name="Rectángulo 399">
          <a:extLst>
            <a:ext uri="{FF2B5EF4-FFF2-40B4-BE49-F238E27FC236}">
              <a16:creationId xmlns:a16="http://schemas.microsoft.com/office/drawing/2014/main" xmlns="" id="{00000000-0008-0000-0000-00008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177</xdr:row>
      <xdr:rowOff>0</xdr:rowOff>
    </xdr:from>
    <xdr:ext cx="184730" cy="483722"/>
    <xdr:sp macro="" textlink="">
      <xdr:nvSpPr>
        <xdr:cNvPr id="21851" name="Rectángulo 400">
          <a:extLst>
            <a:ext uri="{FF2B5EF4-FFF2-40B4-BE49-F238E27FC236}">
              <a16:creationId xmlns:a16="http://schemas.microsoft.com/office/drawing/2014/main" xmlns="" id="{00000000-0008-0000-0000-000081620000}"/>
            </a:ext>
          </a:extLst>
        </xdr:cNvPr>
        <xdr:cNvSpPr/>
      </xdr:nvSpPr>
      <xdr:spPr>
        <a:xfrm>
          <a:off x="167640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52" name="Rectángulo 401">
          <a:extLst>
            <a:ext uri="{FF2B5EF4-FFF2-40B4-BE49-F238E27FC236}">
              <a16:creationId xmlns:a16="http://schemas.microsoft.com/office/drawing/2014/main" xmlns="" id="{00000000-0008-0000-0000-00008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53" name="Rectángulo 402">
          <a:extLst>
            <a:ext uri="{FF2B5EF4-FFF2-40B4-BE49-F238E27FC236}">
              <a16:creationId xmlns:a16="http://schemas.microsoft.com/office/drawing/2014/main" xmlns="" id="{00000000-0008-0000-0000-00008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54" name="Rectángulo 403">
          <a:extLst>
            <a:ext uri="{FF2B5EF4-FFF2-40B4-BE49-F238E27FC236}">
              <a16:creationId xmlns:a16="http://schemas.microsoft.com/office/drawing/2014/main" xmlns="" id="{00000000-0008-0000-0000-00008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55" name="Rectángulo 404">
          <a:extLst>
            <a:ext uri="{FF2B5EF4-FFF2-40B4-BE49-F238E27FC236}">
              <a16:creationId xmlns:a16="http://schemas.microsoft.com/office/drawing/2014/main" xmlns="" id="{00000000-0008-0000-0000-00008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56" name="Rectángulo 21855">
          <a:extLst>
            <a:ext uri="{FF2B5EF4-FFF2-40B4-BE49-F238E27FC236}">
              <a16:creationId xmlns:a16="http://schemas.microsoft.com/office/drawing/2014/main" xmlns="" id="{00000000-0008-0000-0000-00008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57" name="Rectángulo 21856">
          <a:extLst>
            <a:ext uri="{FF2B5EF4-FFF2-40B4-BE49-F238E27FC236}">
              <a16:creationId xmlns:a16="http://schemas.microsoft.com/office/drawing/2014/main" xmlns="" id="{00000000-0008-0000-0000-00008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58" name="Rectángulo 21857">
          <a:extLst>
            <a:ext uri="{FF2B5EF4-FFF2-40B4-BE49-F238E27FC236}">
              <a16:creationId xmlns:a16="http://schemas.microsoft.com/office/drawing/2014/main" xmlns="" id="{00000000-0008-0000-0000-00008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59" name="Rectángulo 21858">
          <a:extLst>
            <a:ext uri="{FF2B5EF4-FFF2-40B4-BE49-F238E27FC236}">
              <a16:creationId xmlns:a16="http://schemas.microsoft.com/office/drawing/2014/main" xmlns="" id="{00000000-0008-0000-0000-00008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60" name="Rectángulo 21859">
          <a:extLst>
            <a:ext uri="{FF2B5EF4-FFF2-40B4-BE49-F238E27FC236}">
              <a16:creationId xmlns:a16="http://schemas.microsoft.com/office/drawing/2014/main" xmlns="" id="{00000000-0008-0000-0000-00008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61" name="Rectángulo 21860">
          <a:extLst>
            <a:ext uri="{FF2B5EF4-FFF2-40B4-BE49-F238E27FC236}">
              <a16:creationId xmlns:a16="http://schemas.microsoft.com/office/drawing/2014/main" xmlns="" id="{00000000-0008-0000-0000-00008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62" name="Rectángulo 1">
          <a:extLst>
            <a:ext uri="{FF2B5EF4-FFF2-40B4-BE49-F238E27FC236}">
              <a16:creationId xmlns:a16="http://schemas.microsoft.com/office/drawing/2014/main" xmlns="" id="{00000000-0008-0000-0000-00009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63" name="Rectángulo 2">
          <a:extLst>
            <a:ext uri="{FF2B5EF4-FFF2-40B4-BE49-F238E27FC236}">
              <a16:creationId xmlns:a16="http://schemas.microsoft.com/office/drawing/2014/main" xmlns="" id="{00000000-0008-0000-0000-00009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64" name="Rectángulo 3">
          <a:extLst>
            <a:ext uri="{FF2B5EF4-FFF2-40B4-BE49-F238E27FC236}">
              <a16:creationId xmlns:a16="http://schemas.microsoft.com/office/drawing/2014/main" xmlns="" id="{00000000-0008-0000-0000-00009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65" name="Rectángulo 4">
          <a:extLst>
            <a:ext uri="{FF2B5EF4-FFF2-40B4-BE49-F238E27FC236}">
              <a16:creationId xmlns:a16="http://schemas.microsoft.com/office/drawing/2014/main" xmlns="" id="{00000000-0008-0000-0000-0000A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66" name="Rectángulo 5">
          <a:extLst>
            <a:ext uri="{FF2B5EF4-FFF2-40B4-BE49-F238E27FC236}">
              <a16:creationId xmlns:a16="http://schemas.microsoft.com/office/drawing/2014/main" xmlns="" id="{00000000-0008-0000-0000-0000A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67" name="Rectángulo 6">
          <a:extLst>
            <a:ext uri="{FF2B5EF4-FFF2-40B4-BE49-F238E27FC236}">
              <a16:creationId xmlns:a16="http://schemas.microsoft.com/office/drawing/2014/main" xmlns="" id="{00000000-0008-0000-0000-0000A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68" name="Rectángulo 7">
          <a:extLst>
            <a:ext uri="{FF2B5EF4-FFF2-40B4-BE49-F238E27FC236}">
              <a16:creationId xmlns:a16="http://schemas.microsoft.com/office/drawing/2014/main" xmlns="" id="{00000000-0008-0000-0000-0000A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69" name="Rectángulo 8">
          <a:extLst>
            <a:ext uri="{FF2B5EF4-FFF2-40B4-BE49-F238E27FC236}">
              <a16:creationId xmlns:a16="http://schemas.microsoft.com/office/drawing/2014/main" xmlns="" id="{00000000-0008-0000-0000-0000A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70" name="Rectángulo 9">
          <a:extLst>
            <a:ext uri="{FF2B5EF4-FFF2-40B4-BE49-F238E27FC236}">
              <a16:creationId xmlns:a16="http://schemas.microsoft.com/office/drawing/2014/main" xmlns="" id="{00000000-0008-0000-0000-0000A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71" name="Rectángulo 10">
          <a:extLst>
            <a:ext uri="{FF2B5EF4-FFF2-40B4-BE49-F238E27FC236}">
              <a16:creationId xmlns:a16="http://schemas.microsoft.com/office/drawing/2014/main" xmlns="" id="{00000000-0008-0000-0000-0000A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72" name="Rectángulo 11">
          <a:extLst>
            <a:ext uri="{FF2B5EF4-FFF2-40B4-BE49-F238E27FC236}">
              <a16:creationId xmlns:a16="http://schemas.microsoft.com/office/drawing/2014/main" xmlns="" id="{00000000-0008-0000-0000-0000A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73" name="Rectángulo 12">
          <a:extLst>
            <a:ext uri="{FF2B5EF4-FFF2-40B4-BE49-F238E27FC236}">
              <a16:creationId xmlns:a16="http://schemas.microsoft.com/office/drawing/2014/main" xmlns="" id="{00000000-0008-0000-0000-0000A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74" name="Rectángulo 13">
          <a:extLst>
            <a:ext uri="{FF2B5EF4-FFF2-40B4-BE49-F238E27FC236}">
              <a16:creationId xmlns:a16="http://schemas.microsoft.com/office/drawing/2014/main" xmlns="" id="{00000000-0008-0000-0000-0000A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75" name="Rectángulo 14">
          <a:extLst>
            <a:ext uri="{FF2B5EF4-FFF2-40B4-BE49-F238E27FC236}">
              <a16:creationId xmlns:a16="http://schemas.microsoft.com/office/drawing/2014/main" xmlns="" id="{00000000-0008-0000-0000-0000A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76" name="Rectángulo 15">
          <a:extLst>
            <a:ext uri="{FF2B5EF4-FFF2-40B4-BE49-F238E27FC236}">
              <a16:creationId xmlns:a16="http://schemas.microsoft.com/office/drawing/2014/main" xmlns="" id="{00000000-0008-0000-0000-0000A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77" name="Rectángulo 16">
          <a:extLst>
            <a:ext uri="{FF2B5EF4-FFF2-40B4-BE49-F238E27FC236}">
              <a16:creationId xmlns:a16="http://schemas.microsoft.com/office/drawing/2014/main" xmlns="" id="{00000000-0008-0000-0000-0000A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78" name="Rectángulo 17">
          <a:extLst>
            <a:ext uri="{FF2B5EF4-FFF2-40B4-BE49-F238E27FC236}">
              <a16:creationId xmlns:a16="http://schemas.microsoft.com/office/drawing/2014/main" xmlns="" id="{00000000-0008-0000-0000-0000A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79" name="Rectángulo 18">
          <a:extLst>
            <a:ext uri="{FF2B5EF4-FFF2-40B4-BE49-F238E27FC236}">
              <a16:creationId xmlns:a16="http://schemas.microsoft.com/office/drawing/2014/main" xmlns="" id="{00000000-0008-0000-0000-0000A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80" name="Rectángulo 19">
          <a:extLst>
            <a:ext uri="{FF2B5EF4-FFF2-40B4-BE49-F238E27FC236}">
              <a16:creationId xmlns:a16="http://schemas.microsoft.com/office/drawing/2014/main" xmlns="" id="{00000000-0008-0000-0000-0000A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81" name="Rectángulo 21">
          <a:extLst>
            <a:ext uri="{FF2B5EF4-FFF2-40B4-BE49-F238E27FC236}">
              <a16:creationId xmlns:a16="http://schemas.microsoft.com/office/drawing/2014/main" xmlns="" id="{00000000-0008-0000-0000-0000B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82" name="Rectángulo 22">
          <a:extLst>
            <a:ext uri="{FF2B5EF4-FFF2-40B4-BE49-F238E27FC236}">
              <a16:creationId xmlns:a16="http://schemas.microsoft.com/office/drawing/2014/main" xmlns="" id="{00000000-0008-0000-0000-0000B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83" name="Rectángulo 23">
          <a:extLst>
            <a:ext uri="{FF2B5EF4-FFF2-40B4-BE49-F238E27FC236}">
              <a16:creationId xmlns:a16="http://schemas.microsoft.com/office/drawing/2014/main" xmlns="" id="{00000000-0008-0000-0000-0000B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84" name="Rectángulo 24">
          <a:extLst>
            <a:ext uri="{FF2B5EF4-FFF2-40B4-BE49-F238E27FC236}">
              <a16:creationId xmlns:a16="http://schemas.microsoft.com/office/drawing/2014/main" xmlns="" id="{00000000-0008-0000-0000-0000B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85" name="Rectángulo 25">
          <a:extLst>
            <a:ext uri="{FF2B5EF4-FFF2-40B4-BE49-F238E27FC236}">
              <a16:creationId xmlns:a16="http://schemas.microsoft.com/office/drawing/2014/main" xmlns="" id="{00000000-0008-0000-0000-0000B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86" name="Rectángulo 26">
          <a:extLst>
            <a:ext uri="{FF2B5EF4-FFF2-40B4-BE49-F238E27FC236}">
              <a16:creationId xmlns:a16="http://schemas.microsoft.com/office/drawing/2014/main" xmlns="" id="{00000000-0008-0000-0000-0000B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87" name="Rectángulo 27">
          <a:extLst>
            <a:ext uri="{FF2B5EF4-FFF2-40B4-BE49-F238E27FC236}">
              <a16:creationId xmlns:a16="http://schemas.microsoft.com/office/drawing/2014/main" xmlns="" id="{00000000-0008-0000-0000-0000B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88" name="Rectángulo 28">
          <a:extLst>
            <a:ext uri="{FF2B5EF4-FFF2-40B4-BE49-F238E27FC236}">
              <a16:creationId xmlns:a16="http://schemas.microsoft.com/office/drawing/2014/main" xmlns="" id="{00000000-0008-0000-0000-0000B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89" name="Rectángulo 29">
          <a:extLst>
            <a:ext uri="{FF2B5EF4-FFF2-40B4-BE49-F238E27FC236}">
              <a16:creationId xmlns:a16="http://schemas.microsoft.com/office/drawing/2014/main" xmlns="" id="{00000000-0008-0000-0000-0000B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90" name="Rectángulo 30">
          <a:extLst>
            <a:ext uri="{FF2B5EF4-FFF2-40B4-BE49-F238E27FC236}">
              <a16:creationId xmlns:a16="http://schemas.microsoft.com/office/drawing/2014/main" xmlns="" id="{00000000-0008-0000-0000-0000B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91" name="Rectángulo 31">
          <a:extLst>
            <a:ext uri="{FF2B5EF4-FFF2-40B4-BE49-F238E27FC236}">
              <a16:creationId xmlns:a16="http://schemas.microsoft.com/office/drawing/2014/main" xmlns="" id="{00000000-0008-0000-0000-0000B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92" name="Rectángulo 32">
          <a:extLst>
            <a:ext uri="{FF2B5EF4-FFF2-40B4-BE49-F238E27FC236}">
              <a16:creationId xmlns:a16="http://schemas.microsoft.com/office/drawing/2014/main" xmlns="" id="{00000000-0008-0000-0000-0000B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93" name="Rectángulo 33">
          <a:extLst>
            <a:ext uri="{FF2B5EF4-FFF2-40B4-BE49-F238E27FC236}">
              <a16:creationId xmlns:a16="http://schemas.microsoft.com/office/drawing/2014/main" xmlns="" id="{00000000-0008-0000-0000-0000B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94" name="Rectángulo 34">
          <a:extLst>
            <a:ext uri="{FF2B5EF4-FFF2-40B4-BE49-F238E27FC236}">
              <a16:creationId xmlns:a16="http://schemas.microsoft.com/office/drawing/2014/main" xmlns="" id="{00000000-0008-0000-0000-0000B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95" name="Rectángulo 35">
          <a:extLst>
            <a:ext uri="{FF2B5EF4-FFF2-40B4-BE49-F238E27FC236}">
              <a16:creationId xmlns:a16="http://schemas.microsoft.com/office/drawing/2014/main" xmlns="" id="{00000000-0008-0000-0000-0000B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96" name="Rectángulo 36">
          <a:extLst>
            <a:ext uri="{FF2B5EF4-FFF2-40B4-BE49-F238E27FC236}">
              <a16:creationId xmlns:a16="http://schemas.microsoft.com/office/drawing/2014/main" xmlns="" id="{00000000-0008-0000-0000-0000B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97" name="Rectángulo 37">
          <a:extLst>
            <a:ext uri="{FF2B5EF4-FFF2-40B4-BE49-F238E27FC236}">
              <a16:creationId xmlns:a16="http://schemas.microsoft.com/office/drawing/2014/main" xmlns="" id="{00000000-0008-0000-0000-0000C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98" name="Rectángulo 38">
          <a:extLst>
            <a:ext uri="{FF2B5EF4-FFF2-40B4-BE49-F238E27FC236}">
              <a16:creationId xmlns:a16="http://schemas.microsoft.com/office/drawing/2014/main" xmlns="" id="{00000000-0008-0000-0000-0000C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899" name="Rectángulo 39">
          <a:extLst>
            <a:ext uri="{FF2B5EF4-FFF2-40B4-BE49-F238E27FC236}">
              <a16:creationId xmlns:a16="http://schemas.microsoft.com/office/drawing/2014/main" xmlns="" id="{00000000-0008-0000-0000-0000C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00" name="Rectángulo 40">
          <a:extLst>
            <a:ext uri="{FF2B5EF4-FFF2-40B4-BE49-F238E27FC236}">
              <a16:creationId xmlns:a16="http://schemas.microsoft.com/office/drawing/2014/main" xmlns="" id="{00000000-0008-0000-0000-0000C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01" name="Rectángulo 41">
          <a:extLst>
            <a:ext uri="{FF2B5EF4-FFF2-40B4-BE49-F238E27FC236}">
              <a16:creationId xmlns:a16="http://schemas.microsoft.com/office/drawing/2014/main" xmlns="" id="{00000000-0008-0000-0000-0000C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02" name="Rectángulo 42">
          <a:extLst>
            <a:ext uri="{FF2B5EF4-FFF2-40B4-BE49-F238E27FC236}">
              <a16:creationId xmlns:a16="http://schemas.microsoft.com/office/drawing/2014/main" xmlns="" id="{00000000-0008-0000-0000-0000C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03" name="Rectángulo 43">
          <a:extLst>
            <a:ext uri="{FF2B5EF4-FFF2-40B4-BE49-F238E27FC236}">
              <a16:creationId xmlns:a16="http://schemas.microsoft.com/office/drawing/2014/main" xmlns="" id="{00000000-0008-0000-0000-0000C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04" name="Rectángulo 44">
          <a:extLst>
            <a:ext uri="{FF2B5EF4-FFF2-40B4-BE49-F238E27FC236}">
              <a16:creationId xmlns:a16="http://schemas.microsoft.com/office/drawing/2014/main" xmlns="" id="{00000000-0008-0000-0000-0000C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05" name="Rectángulo 45">
          <a:extLst>
            <a:ext uri="{FF2B5EF4-FFF2-40B4-BE49-F238E27FC236}">
              <a16:creationId xmlns:a16="http://schemas.microsoft.com/office/drawing/2014/main" xmlns="" id="{00000000-0008-0000-0000-0000C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06" name="Rectángulo 46">
          <a:extLst>
            <a:ext uri="{FF2B5EF4-FFF2-40B4-BE49-F238E27FC236}">
              <a16:creationId xmlns:a16="http://schemas.microsoft.com/office/drawing/2014/main" xmlns="" id="{00000000-0008-0000-0000-0000C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1907" name="Rectángulo 47">
          <a:extLst>
            <a:ext uri="{FF2B5EF4-FFF2-40B4-BE49-F238E27FC236}">
              <a16:creationId xmlns:a16="http://schemas.microsoft.com/office/drawing/2014/main" xmlns="" id="{00000000-0008-0000-0000-0000CA62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08" name="Rectángulo 48">
          <a:extLst>
            <a:ext uri="{FF2B5EF4-FFF2-40B4-BE49-F238E27FC236}">
              <a16:creationId xmlns:a16="http://schemas.microsoft.com/office/drawing/2014/main" xmlns="" id="{00000000-0008-0000-0000-0000C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09" name="Rectángulo 49">
          <a:extLst>
            <a:ext uri="{FF2B5EF4-FFF2-40B4-BE49-F238E27FC236}">
              <a16:creationId xmlns:a16="http://schemas.microsoft.com/office/drawing/2014/main" xmlns="" id="{00000000-0008-0000-0000-0000C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10" name="Rectángulo 50">
          <a:extLst>
            <a:ext uri="{FF2B5EF4-FFF2-40B4-BE49-F238E27FC236}">
              <a16:creationId xmlns:a16="http://schemas.microsoft.com/office/drawing/2014/main" xmlns="" id="{00000000-0008-0000-0000-0000C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11" name="Rectángulo 51">
          <a:extLst>
            <a:ext uri="{FF2B5EF4-FFF2-40B4-BE49-F238E27FC236}">
              <a16:creationId xmlns:a16="http://schemas.microsoft.com/office/drawing/2014/main" xmlns="" id="{00000000-0008-0000-0000-0000C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12" name="Rectángulo 52">
          <a:extLst>
            <a:ext uri="{FF2B5EF4-FFF2-40B4-BE49-F238E27FC236}">
              <a16:creationId xmlns:a16="http://schemas.microsoft.com/office/drawing/2014/main" xmlns="" id="{00000000-0008-0000-0000-0000C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13" name="Rectángulo 53">
          <a:extLst>
            <a:ext uri="{FF2B5EF4-FFF2-40B4-BE49-F238E27FC236}">
              <a16:creationId xmlns:a16="http://schemas.microsoft.com/office/drawing/2014/main" xmlns="" id="{00000000-0008-0000-0000-0000D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14" name="Rectángulo 54">
          <a:extLst>
            <a:ext uri="{FF2B5EF4-FFF2-40B4-BE49-F238E27FC236}">
              <a16:creationId xmlns:a16="http://schemas.microsoft.com/office/drawing/2014/main" xmlns="" id="{00000000-0008-0000-0000-0000D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15" name="Rectángulo 55">
          <a:extLst>
            <a:ext uri="{FF2B5EF4-FFF2-40B4-BE49-F238E27FC236}">
              <a16:creationId xmlns:a16="http://schemas.microsoft.com/office/drawing/2014/main" xmlns="" id="{00000000-0008-0000-0000-0000D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16" name="Rectángulo 56">
          <a:extLst>
            <a:ext uri="{FF2B5EF4-FFF2-40B4-BE49-F238E27FC236}">
              <a16:creationId xmlns:a16="http://schemas.microsoft.com/office/drawing/2014/main" xmlns="" id="{00000000-0008-0000-0000-0000D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17" name="Rectángulo 57">
          <a:extLst>
            <a:ext uri="{FF2B5EF4-FFF2-40B4-BE49-F238E27FC236}">
              <a16:creationId xmlns:a16="http://schemas.microsoft.com/office/drawing/2014/main" xmlns="" id="{00000000-0008-0000-0000-0000D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18" name="Rectángulo 58">
          <a:extLst>
            <a:ext uri="{FF2B5EF4-FFF2-40B4-BE49-F238E27FC236}">
              <a16:creationId xmlns:a16="http://schemas.microsoft.com/office/drawing/2014/main" xmlns="" id="{00000000-0008-0000-0000-0000D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19" name="Rectángulo 59">
          <a:extLst>
            <a:ext uri="{FF2B5EF4-FFF2-40B4-BE49-F238E27FC236}">
              <a16:creationId xmlns:a16="http://schemas.microsoft.com/office/drawing/2014/main" xmlns="" id="{00000000-0008-0000-0000-0000D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20" name="Rectángulo 60">
          <a:extLst>
            <a:ext uri="{FF2B5EF4-FFF2-40B4-BE49-F238E27FC236}">
              <a16:creationId xmlns:a16="http://schemas.microsoft.com/office/drawing/2014/main" xmlns="" id="{00000000-0008-0000-0000-0000D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21" name="Rectángulo 61">
          <a:extLst>
            <a:ext uri="{FF2B5EF4-FFF2-40B4-BE49-F238E27FC236}">
              <a16:creationId xmlns:a16="http://schemas.microsoft.com/office/drawing/2014/main" xmlns="" id="{00000000-0008-0000-0000-0000D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22" name="Rectángulo 62">
          <a:extLst>
            <a:ext uri="{FF2B5EF4-FFF2-40B4-BE49-F238E27FC236}">
              <a16:creationId xmlns:a16="http://schemas.microsoft.com/office/drawing/2014/main" xmlns="" id="{00000000-0008-0000-0000-0000D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23" name="Rectángulo 63">
          <a:extLst>
            <a:ext uri="{FF2B5EF4-FFF2-40B4-BE49-F238E27FC236}">
              <a16:creationId xmlns:a16="http://schemas.microsoft.com/office/drawing/2014/main" xmlns="" id="{00000000-0008-0000-0000-0000D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24" name="Rectángulo 64">
          <a:extLst>
            <a:ext uri="{FF2B5EF4-FFF2-40B4-BE49-F238E27FC236}">
              <a16:creationId xmlns:a16="http://schemas.microsoft.com/office/drawing/2014/main" xmlns="" id="{00000000-0008-0000-0000-0000D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25" name="Rectángulo 65">
          <a:extLst>
            <a:ext uri="{FF2B5EF4-FFF2-40B4-BE49-F238E27FC236}">
              <a16:creationId xmlns:a16="http://schemas.microsoft.com/office/drawing/2014/main" xmlns="" id="{00000000-0008-0000-0000-0000D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26" name="Rectángulo 66">
          <a:extLst>
            <a:ext uri="{FF2B5EF4-FFF2-40B4-BE49-F238E27FC236}">
              <a16:creationId xmlns:a16="http://schemas.microsoft.com/office/drawing/2014/main" xmlns="" id="{00000000-0008-0000-0000-0000D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27" name="Rectángulo 67">
          <a:extLst>
            <a:ext uri="{FF2B5EF4-FFF2-40B4-BE49-F238E27FC236}">
              <a16:creationId xmlns:a16="http://schemas.microsoft.com/office/drawing/2014/main" xmlns="" id="{00000000-0008-0000-0000-0000D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28" name="Rectángulo 68">
          <a:extLst>
            <a:ext uri="{FF2B5EF4-FFF2-40B4-BE49-F238E27FC236}">
              <a16:creationId xmlns:a16="http://schemas.microsoft.com/office/drawing/2014/main" xmlns="" id="{00000000-0008-0000-0000-0000D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29" name="Rectángulo 69">
          <a:extLst>
            <a:ext uri="{FF2B5EF4-FFF2-40B4-BE49-F238E27FC236}">
              <a16:creationId xmlns:a16="http://schemas.microsoft.com/office/drawing/2014/main" xmlns="" id="{00000000-0008-0000-0000-0000E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30" name="Rectángulo 70">
          <a:extLst>
            <a:ext uri="{FF2B5EF4-FFF2-40B4-BE49-F238E27FC236}">
              <a16:creationId xmlns:a16="http://schemas.microsoft.com/office/drawing/2014/main" xmlns="" id="{00000000-0008-0000-0000-0000E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31" name="Rectángulo 71">
          <a:extLst>
            <a:ext uri="{FF2B5EF4-FFF2-40B4-BE49-F238E27FC236}">
              <a16:creationId xmlns:a16="http://schemas.microsoft.com/office/drawing/2014/main" xmlns="" id="{00000000-0008-0000-0000-0000E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32" name="Rectángulo 72">
          <a:extLst>
            <a:ext uri="{FF2B5EF4-FFF2-40B4-BE49-F238E27FC236}">
              <a16:creationId xmlns:a16="http://schemas.microsoft.com/office/drawing/2014/main" xmlns="" id="{00000000-0008-0000-0000-0000E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33" name="Rectángulo 73">
          <a:extLst>
            <a:ext uri="{FF2B5EF4-FFF2-40B4-BE49-F238E27FC236}">
              <a16:creationId xmlns:a16="http://schemas.microsoft.com/office/drawing/2014/main" xmlns="" id="{00000000-0008-0000-0000-0000E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34" name="Rectángulo 75">
          <a:extLst>
            <a:ext uri="{FF2B5EF4-FFF2-40B4-BE49-F238E27FC236}">
              <a16:creationId xmlns:a16="http://schemas.microsoft.com/office/drawing/2014/main" xmlns="" id="{00000000-0008-0000-0000-0000E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35" name="Rectángulo 76">
          <a:extLst>
            <a:ext uri="{FF2B5EF4-FFF2-40B4-BE49-F238E27FC236}">
              <a16:creationId xmlns:a16="http://schemas.microsoft.com/office/drawing/2014/main" xmlns="" id="{00000000-0008-0000-0000-0000E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36" name="Rectángulo 77">
          <a:extLst>
            <a:ext uri="{FF2B5EF4-FFF2-40B4-BE49-F238E27FC236}">
              <a16:creationId xmlns:a16="http://schemas.microsoft.com/office/drawing/2014/main" xmlns="" id="{00000000-0008-0000-0000-0000E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37" name="Rectángulo 78">
          <a:extLst>
            <a:ext uri="{FF2B5EF4-FFF2-40B4-BE49-F238E27FC236}">
              <a16:creationId xmlns:a16="http://schemas.microsoft.com/office/drawing/2014/main" xmlns="" id="{00000000-0008-0000-0000-0000E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38" name="Rectángulo 79">
          <a:extLst>
            <a:ext uri="{FF2B5EF4-FFF2-40B4-BE49-F238E27FC236}">
              <a16:creationId xmlns:a16="http://schemas.microsoft.com/office/drawing/2014/main" xmlns="" id="{00000000-0008-0000-0000-0000E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39" name="Rectángulo 80">
          <a:extLst>
            <a:ext uri="{FF2B5EF4-FFF2-40B4-BE49-F238E27FC236}">
              <a16:creationId xmlns:a16="http://schemas.microsoft.com/office/drawing/2014/main" xmlns="" id="{00000000-0008-0000-0000-0000E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40" name="Rectángulo 81">
          <a:extLst>
            <a:ext uri="{FF2B5EF4-FFF2-40B4-BE49-F238E27FC236}">
              <a16:creationId xmlns:a16="http://schemas.microsoft.com/office/drawing/2014/main" xmlns="" id="{00000000-0008-0000-0000-0000E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41" name="Rectángulo 82">
          <a:extLst>
            <a:ext uri="{FF2B5EF4-FFF2-40B4-BE49-F238E27FC236}">
              <a16:creationId xmlns:a16="http://schemas.microsoft.com/office/drawing/2014/main" xmlns="" id="{00000000-0008-0000-0000-0000E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42" name="Rectángulo 83">
          <a:extLst>
            <a:ext uri="{FF2B5EF4-FFF2-40B4-BE49-F238E27FC236}">
              <a16:creationId xmlns:a16="http://schemas.microsoft.com/office/drawing/2014/main" xmlns="" id="{00000000-0008-0000-0000-0000E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43" name="Rectángulo 84">
          <a:extLst>
            <a:ext uri="{FF2B5EF4-FFF2-40B4-BE49-F238E27FC236}">
              <a16:creationId xmlns:a16="http://schemas.microsoft.com/office/drawing/2014/main" xmlns="" id="{00000000-0008-0000-0000-0000E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44" name="Rectángulo 85">
          <a:extLst>
            <a:ext uri="{FF2B5EF4-FFF2-40B4-BE49-F238E27FC236}">
              <a16:creationId xmlns:a16="http://schemas.microsoft.com/office/drawing/2014/main" xmlns="" id="{00000000-0008-0000-0000-0000E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45" name="Rectángulo 86">
          <a:extLst>
            <a:ext uri="{FF2B5EF4-FFF2-40B4-BE49-F238E27FC236}">
              <a16:creationId xmlns:a16="http://schemas.microsoft.com/office/drawing/2014/main" xmlns="" id="{00000000-0008-0000-0000-0000F0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46" name="Rectángulo 87">
          <a:extLst>
            <a:ext uri="{FF2B5EF4-FFF2-40B4-BE49-F238E27FC236}">
              <a16:creationId xmlns:a16="http://schemas.microsoft.com/office/drawing/2014/main" xmlns="" id="{00000000-0008-0000-0000-0000F1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47" name="Rectángulo 88">
          <a:extLst>
            <a:ext uri="{FF2B5EF4-FFF2-40B4-BE49-F238E27FC236}">
              <a16:creationId xmlns:a16="http://schemas.microsoft.com/office/drawing/2014/main" xmlns="" id="{00000000-0008-0000-0000-0000F2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48" name="Rectángulo 89">
          <a:extLst>
            <a:ext uri="{FF2B5EF4-FFF2-40B4-BE49-F238E27FC236}">
              <a16:creationId xmlns:a16="http://schemas.microsoft.com/office/drawing/2014/main" xmlns="" id="{00000000-0008-0000-0000-0000F3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49" name="Rectángulo 90">
          <a:extLst>
            <a:ext uri="{FF2B5EF4-FFF2-40B4-BE49-F238E27FC236}">
              <a16:creationId xmlns:a16="http://schemas.microsoft.com/office/drawing/2014/main" xmlns="" id="{00000000-0008-0000-0000-0000F4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50" name="Rectángulo 91">
          <a:extLst>
            <a:ext uri="{FF2B5EF4-FFF2-40B4-BE49-F238E27FC236}">
              <a16:creationId xmlns:a16="http://schemas.microsoft.com/office/drawing/2014/main" xmlns="" id="{00000000-0008-0000-0000-0000F5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51" name="Rectángulo 92">
          <a:extLst>
            <a:ext uri="{FF2B5EF4-FFF2-40B4-BE49-F238E27FC236}">
              <a16:creationId xmlns:a16="http://schemas.microsoft.com/office/drawing/2014/main" xmlns="" id="{00000000-0008-0000-0000-0000F6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52" name="Rectángulo 93">
          <a:extLst>
            <a:ext uri="{FF2B5EF4-FFF2-40B4-BE49-F238E27FC236}">
              <a16:creationId xmlns:a16="http://schemas.microsoft.com/office/drawing/2014/main" xmlns="" id="{00000000-0008-0000-0000-0000F7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53" name="Rectángulo 94">
          <a:extLst>
            <a:ext uri="{FF2B5EF4-FFF2-40B4-BE49-F238E27FC236}">
              <a16:creationId xmlns:a16="http://schemas.microsoft.com/office/drawing/2014/main" xmlns="" id="{00000000-0008-0000-0000-0000F8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54" name="Rectángulo 95">
          <a:extLst>
            <a:ext uri="{FF2B5EF4-FFF2-40B4-BE49-F238E27FC236}">
              <a16:creationId xmlns:a16="http://schemas.microsoft.com/office/drawing/2014/main" xmlns="" id="{00000000-0008-0000-0000-0000F9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55" name="Rectángulo 96">
          <a:extLst>
            <a:ext uri="{FF2B5EF4-FFF2-40B4-BE49-F238E27FC236}">
              <a16:creationId xmlns:a16="http://schemas.microsoft.com/office/drawing/2014/main" xmlns="" id="{00000000-0008-0000-0000-0000FA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56" name="Rectángulo 97">
          <a:extLst>
            <a:ext uri="{FF2B5EF4-FFF2-40B4-BE49-F238E27FC236}">
              <a16:creationId xmlns:a16="http://schemas.microsoft.com/office/drawing/2014/main" xmlns="" id="{00000000-0008-0000-0000-0000FB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57" name="Rectángulo 98">
          <a:extLst>
            <a:ext uri="{FF2B5EF4-FFF2-40B4-BE49-F238E27FC236}">
              <a16:creationId xmlns:a16="http://schemas.microsoft.com/office/drawing/2014/main" xmlns="" id="{00000000-0008-0000-0000-0000FC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58" name="Rectángulo 99">
          <a:extLst>
            <a:ext uri="{FF2B5EF4-FFF2-40B4-BE49-F238E27FC236}">
              <a16:creationId xmlns:a16="http://schemas.microsoft.com/office/drawing/2014/main" xmlns="" id="{00000000-0008-0000-0000-0000FD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59" name="Rectángulo 100">
          <a:extLst>
            <a:ext uri="{FF2B5EF4-FFF2-40B4-BE49-F238E27FC236}">
              <a16:creationId xmlns:a16="http://schemas.microsoft.com/office/drawing/2014/main" xmlns="" id="{00000000-0008-0000-0000-0000FE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60" name="Rectángulo 101">
          <a:extLst>
            <a:ext uri="{FF2B5EF4-FFF2-40B4-BE49-F238E27FC236}">
              <a16:creationId xmlns:a16="http://schemas.microsoft.com/office/drawing/2014/main" xmlns="" id="{00000000-0008-0000-0000-0000FF62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61" name="Rectángulo 102">
          <a:extLst>
            <a:ext uri="{FF2B5EF4-FFF2-40B4-BE49-F238E27FC236}">
              <a16:creationId xmlns:a16="http://schemas.microsoft.com/office/drawing/2014/main" xmlns="" id="{00000000-0008-0000-0000-00000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62" name="Rectángulo 103">
          <a:extLst>
            <a:ext uri="{FF2B5EF4-FFF2-40B4-BE49-F238E27FC236}">
              <a16:creationId xmlns:a16="http://schemas.microsoft.com/office/drawing/2014/main" xmlns="" id="{00000000-0008-0000-0000-00000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63" name="Rectángulo 104">
          <a:extLst>
            <a:ext uri="{FF2B5EF4-FFF2-40B4-BE49-F238E27FC236}">
              <a16:creationId xmlns:a16="http://schemas.microsoft.com/office/drawing/2014/main" xmlns="" id="{00000000-0008-0000-0000-00000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64" name="Rectángulo 105">
          <a:extLst>
            <a:ext uri="{FF2B5EF4-FFF2-40B4-BE49-F238E27FC236}">
              <a16:creationId xmlns:a16="http://schemas.microsoft.com/office/drawing/2014/main" xmlns="" id="{00000000-0008-0000-0000-00000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65" name="Rectángulo 106">
          <a:extLst>
            <a:ext uri="{FF2B5EF4-FFF2-40B4-BE49-F238E27FC236}">
              <a16:creationId xmlns:a16="http://schemas.microsoft.com/office/drawing/2014/main" xmlns="" id="{00000000-0008-0000-0000-00000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66" name="Rectángulo 107">
          <a:extLst>
            <a:ext uri="{FF2B5EF4-FFF2-40B4-BE49-F238E27FC236}">
              <a16:creationId xmlns:a16="http://schemas.microsoft.com/office/drawing/2014/main" xmlns="" id="{00000000-0008-0000-0000-00000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67" name="Rectángulo 108">
          <a:extLst>
            <a:ext uri="{FF2B5EF4-FFF2-40B4-BE49-F238E27FC236}">
              <a16:creationId xmlns:a16="http://schemas.microsoft.com/office/drawing/2014/main" xmlns="" id="{00000000-0008-0000-0000-00000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68" name="Rectángulo 109">
          <a:extLst>
            <a:ext uri="{FF2B5EF4-FFF2-40B4-BE49-F238E27FC236}">
              <a16:creationId xmlns:a16="http://schemas.microsoft.com/office/drawing/2014/main" xmlns="" id="{00000000-0008-0000-0000-00000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69" name="Rectángulo 110">
          <a:extLst>
            <a:ext uri="{FF2B5EF4-FFF2-40B4-BE49-F238E27FC236}">
              <a16:creationId xmlns:a16="http://schemas.microsoft.com/office/drawing/2014/main" xmlns="" id="{00000000-0008-0000-0000-00000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70" name="Rectángulo 111">
          <a:extLst>
            <a:ext uri="{FF2B5EF4-FFF2-40B4-BE49-F238E27FC236}">
              <a16:creationId xmlns:a16="http://schemas.microsoft.com/office/drawing/2014/main" xmlns="" id="{00000000-0008-0000-0000-00000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71" name="Rectángulo 112">
          <a:extLst>
            <a:ext uri="{FF2B5EF4-FFF2-40B4-BE49-F238E27FC236}">
              <a16:creationId xmlns:a16="http://schemas.microsoft.com/office/drawing/2014/main" xmlns="" id="{00000000-0008-0000-0000-00000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72" name="Rectángulo 113">
          <a:extLst>
            <a:ext uri="{FF2B5EF4-FFF2-40B4-BE49-F238E27FC236}">
              <a16:creationId xmlns:a16="http://schemas.microsoft.com/office/drawing/2014/main" xmlns="" id="{00000000-0008-0000-0000-00000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73" name="Rectángulo 114">
          <a:extLst>
            <a:ext uri="{FF2B5EF4-FFF2-40B4-BE49-F238E27FC236}">
              <a16:creationId xmlns:a16="http://schemas.microsoft.com/office/drawing/2014/main" xmlns="" id="{00000000-0008-0000-0000-00000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74" name="Rectángulo 115">
          <a:extLst>
            <a:ext uri="{FF2B5EF4-FFF2-40B4-BE49-F238E27FC236}">
              <a16:creationId xmlns:a16="http://schemas.microsoft.com/office/drawing/2014/main" xmlns="" id="{00000000-0008-0000-0000-00000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75" name="Rectángulo 116">
          <a:extLst>
            <a:ext uri="{FF2B5EF4-FFF2-40B4-BE49-F238E27FC236}">
              <a16:creationId xmlns:a16="http://schemas.microsoft.com/office/drawing/2014/main" xmlns="" id="{00000000-0008-0000-0000-00000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76" name="Rectángulo 117">
          <a:extLst>
            <a:ext uri="{FF2B5EF4-FFF2-40B4-BE49-F238E27FC236}">
              <a16:creationId xmlns:a16="http://schemas.microsoft.com/office/drawing/2014/main" xmlns="" id="{00000000-0008-0000-0000-00000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77" name="Rectángulo 118">
          <a:extLst>
            <a:ext uri="{FF2B5EF4-FFF2-40B4-BE49-F238E27FC236}">
              <a16:creationId xmlns:a16="http://schemas.microsoft.com/office/drawing/2014/main" xmlns="" id="{00000000-0008-0000-0000-00001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78" name="Rectángulo 119">
          <a:extLst>
            <a:ext uri="{FF2B5EF4-FFF2-40B4-BE49-F238E27FC236}">
              <a16:creationId xmlns:a16="http://schemas.microsoft.com/office/drawing/2014/main" xmlns="" id="{00000000-0008-0000-0000-00001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79" name="Rectángulo 121">
          <a:extLst>
            <a:ext uri="{FF2B5EF4-FFF2-40B4-BE49-F238E27FC236}">
              <a16:creationId xmlns:a16="http://schemas.microsoft.com/office/drawing/2014/main" xmlns="" id="{00000000-0008-0000-0000-00001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80" name="Rectángulo 122">
          <a:extLst>
            <a:ext uri="{FF2B5EF4-FFF2-40B4-BE49-F238E27FC236}">
              <a16:creationId xmlns:a16="http://schemas.microsoft.com/office/drawing/2014/main" xmlns="" id="{00000000-0008-0000-0000-00001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81" name="Rectángulo 123">
          <a:extLst>
            <a:ext uri="{FF2B5EF4-FFF2-40B4-BE49-F238E27FC236}">
              <a16:creationId xmlns:a16="http://schemas.microsoft.com/office/drawing/2014/main" xmlns="" id="{00000000-0008-0000-0000-00001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82" name="Rectángulo 124">
          <a:extLst>
            <a:ext uri="{FF2B5EF4-FFF2-40B4-BE49-F238E27FC236}">
              <a16:creationId xmlns:a16="http://schemas.microsoft.com/office/drawing/2014/main" xmlns="" id="{00000000-0008-0000-0000-00001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83" name="Rectángulo 125">
          <a:extLst>
            <a:ext uri="{FF2B5EF4-FFF2-40B4-BE49-F238E27FC236}">
              <a16:creationId xmlns:a16="http://schemas.microsoft.com/office/drawing/2014/main" xmlns="" id="{00000000-0008-0000-0000-00001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84" name="Rectángulo 126">
          <a:extLst>
            <a:ext uri="{FF2B5EF4-FFF2-40B4-BE49-F238E27FC236}">
              <a16:creationId xmlns:a16="http://schemas.microsoft.com/office/drawing/2014/main" xmlns="" id="{00000000-0008-0000-0000-00001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85" name="Rectángulo 127">
          <a:extLst>
            <a:ext uri="{FF2B5EF4-FFF2-40B4-BE49-F238E27FC236}">
              <a16:creationId xmlns:a16="http://schemas.microsoft.com/office/drawing/2014/main" xmlns="" id="{00000000-0008-0000-0000-00001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86" name="Rectángulo 128">
          <a:extLst>
            <a:ext uri="{FF2B5EF4-FFF2-40B4-BE49-F238E27FC236}">
              <a16:creationId xmlns:a16="http://schemas.microsoft.com/office/drawing/2014/main" xmlns="" id="{00000000-0008-0000-0000-00001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87" name="Rectángulo 129">
          <a:extLst>
            <a:ext uri="{FF2B5EF4-FFF2-40B4-BE49-F238E27FC236}">
              <a16:creationId xmlns:a16="http://schemas.microsoft.com/office/drawing/2014/main" xmlns="" id="{00000000-0008-0000-0000-00001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88" name="Rectángulo 130">
          <a:extLst>
            <a:ext uri="{FF2B5EF4-FFF2-40B4-BE49-F238E27FC236}">
              <a16:creationId xmlns:a16="http://schemas.microsoft.com/office/drawing/2014/main" xmlns="" id="{00000000-0008-0000-0000-00001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89" name="Rectángulo 131">
          <a:extLst>
            <a:ext uri="{FF2B5EF4-FFF2-40B4-BE49-F238E27FC236}">
              <a16:creationId xmlns:a16="http://schemas.microsoft.com/office/drawing/2014/main" xmlns="" id="{00000000-0008-0000-0000-00001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90" name="Rectángulo 132">
          <a:extLst>
            <a:ext uri="{FF2B5EF4-FFF2-40B4-BE49-F238E27FC236}">
              <a16:creationId xmlns:a16="http://schemas.microsoft.com/office/drawing/2014/main" xmlns="" id="{00000000-0008-0000-0000-00001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91" name="Rectángulo 133">
          <a:extLst>
            <a:ext uri="{FF2B5EF4-FFF2-40B4-BE49-F238E27FC236}">
              <a16:creationId xmlns:a16="http://schemas.microsoft.com/office/drawing/2014/main" xmlns="" id="{00000000-0008-0000-0000-00001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92" name="Rectángulo 134">
          <a:extLst>
            <a:ext uri="{FF2B5EF4-FFF2-40B4-BE49-F238E27FC236}">
              <a16:creationId xmlns:a16="http://schemas.microsoft.com/office/drawing/2014/main" xmlns="" id="{00000000-0008-0000-0000-00001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93" name="Rectángulo 135">
          <a:extLst>
            <a:ext uri="{FF2B5EF4-FFF2-40B4-BE49-F238E27FC236}">
              <a16:creationId xmlns:a16="http://schemas.microsoft.com/office/drawing/2014/main" xmlns="" id="{00000000-0008-0000-0000-00002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94" name="Rectángulo 136">
          <a:extLst>
            <a:ext uri="{FF2B5EF4-FFF2-40B4-BE49-F238E27FC236}">
              <a16:creationId xmlns:a16="http://schemas.microsoft.com/office/drawing/2014/main" xmlns="" id="{00000000-0008-0000-0000-00002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95" name="Rectángulo 137">
          <a:extLst>
            <a:ext uri="{FF2B5EF4-FFF2-40B4-BE49-F238E27FC236}">
              <a16:creationId xmlns:a16="http://schemas.microsoft.com/office/drawing/2014/main" xmlns="" id="{00000000-0008-0000-0000-00002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96" name="Rectángulo 138">
          <a:extLst>
            <a:ext uri="{FF2B5EF4-FFF2-40B4-BE49-F238E27FC236}">
              <a16:creationId xmlns:a16="http://schemas.microsoft.com/office/drawing/2014/main" xmlns="" id="{00000000-0008-0000-0000-00002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97" name="Rectángulo 139">
          <a:extLst>
            <a:ext uri="{FF2B5EF4-FFF2-40B4-BE49-F238E27FC236}">
              <a16:creationId xmlns:a16="http://schemas.microsoft.com/office/drawing/2014/main" xmlns="" id="{00000000-0008-0000-0000-00002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98" name="Rectángulo 140">
          <a:extLst>
            <a:ext uri="{FF2B5EF4-FFF2-40B4-BE49-F238E27FC236}">
              <a16:creationId xmlns:a16="http://schemas.microsoft.com/office/drawing/2014/main" xmlns="" id="{00000000-0008-0000-0000-00002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1999" name="Rectángulo 141">
          <a:extLst>
            <a:ext uri="{FF2B5EF4-FFF2-40B4-BE49-F238E27FC236}">
              <a16:creationId xmlns:a16="http://schemas.microsoft.com/office/drawing/2014/main" xmlns="" id="{00000000-0008-0000-0000-00002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00" name="Rectángulo 142">
          <a:extLst>
            <a:ext uri="{FF2B5EF4-FFF2-40B4-BE49-F238E27FC236}">
              <a16:creationId xmlns:a16="http://schemas.microsoft.com/office/drawing/2014/main" xmlns="" id="{00000000-0008-0000-0000-00002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01" name="Rectángulo 143">
          <a:extLst>
            <a:ext uri="{FF2B5EF4-FFF2-40B4-BE49-F238E27FC236}">
              <a16:creationId xmlns:a16="http://schemas.microsoft.com/office/drawing/2014/main" xmlns="" id="{00000000-0008-0000-0000-00002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02" name="Rectángulo 144">
          <a:extLst>
            <a:ext uri="{FF2B5EF4-FFF2-40B4-BE49-F238E27FC236}">
              <a16:creationId xmlns:a16="http://schemas.microsoft.com/office/drawing/2014/main" xmlns="" id="{00000000-0008-0000-0000-00002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03" name="Rectángulo 145">
          <a:extLst>
            <a:ext uri="{FF2B5EF4-FFF2-40B4-BE49-F238E27FC236}">
              <a16:creationId xmlns:a16="http://schemas.microsoft.com/office/drawing/2014/main" xmlns="" id="{00000000-0008-0000-0000-00002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04" name="Rectángulo 146">
          <a:extLst>
            <a:ext uri="{FF2B5EF4-FFF2-40B4-BE49-F238E27FC236}">
              <a16:creationId xmlns:a16="http://schemas.microsoft.com/office/drawing/2014/main" xmlns="" id="{00000000-0008-0000-0000-00002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2005" name="Rectángulo 147">
          <a:extLst>
            <a:ext uri="{FF2B5EF4-FFF2-40B4-BE49-F238E27FC236}">
              <a16:creationId xmlns:a16="http://schemas.microsoft.com/office/drawing/2014/main" xmlns="" id="{00000000-0008-0000-0000-00002C63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06" name="Rectángulo 148">
          <a:extLst>
            <a:ext uri="{FF2B5EF4-FFF2-40B4-BE49-F238E27FC236}">
              <a16:creationId xmlns:a16="http://schemas.microsoft.com/office/drawing/2014/main" xmlns="" id="{00000000-0008-0000-0000-00002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07" name="Rectángulo 149">
          <a:extLst>
            <a:ext uri="{FF2B5EF4-FFF2-40B4-BE49-F238E27FC236}">
              <a16:creationId xmlns:a16="http://schemas.microsoft.com/office/drawing/2014/main" xmlns="" id="{00000000-0008-0000-0000-00002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08" name="Rectángulo 150">
          <a:extLst>
            <a:ext uri="{FF2B5EF4-FFF2-40B4-BE49-F238E27FC236}">
              <a16:creationId xmlns:a16="http://schemas.microsoft.com/office/drawing/2014/main" xmlns="" id="{00000000-0008-0000-0000-00002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09" name="Rectángulo 151">
          <a:extLst>
            <a:ext uri="{FF2B5EF4-FFF2-40B4-BE49-F238E27FC236}">
              <a16:creationId xmlns:a16="http://schemas.microsoft.com/office/drawing/2014/main" xmlns="" id="{00000000-0008-0000-0000-00003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10" name="Rectángulo 152">
          <a:extLst>
            <a:ext uri="{FF2B5EF4-FFF2-40B4-BE49-F238E27FC236}">
              <a16:creationId xmlns:a16="http://schemas.microsoft.com/office/drawing/2014/main" xmlns="" id="{00000000-0008-0000-0000-00003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11" name="Rectángulo 153">
          <a:extLst>
            <a:ext uri="{FF2B5EF4-FFF2-40B4-BE49-F238E27FC236}">
              <a16:creationId xmlns:a16="http://schemas.microsoft.com/office/drawing/2014/main" xmlns="" id="{00000000-0008-0000-0000-00003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12" name="Rectángulo 154">
          <a:extLst>
            <a:ext uri="{FF2B5EF4-FFF2-40B4-BE49-F238E27FC236}">
              <a16:creationId xmlns:a16="http://schemas.microsoft.com/office/drawing/2014/main" xmlns="" id="{00000000-0008-0000-0000-00003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13" name="Rectángulo 155">
          <a:extLst>
            <a:ext uri="{FF2B5EF4-FFF2-40B4-BE49-F238E27FC236}">
              <a16:creationId xmlns:a16="http://schemas.microsoft.com/office/drawing/2014/main" xmlns="" id="{00000000-0008-0000-0000-00003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14" name="Rectángulo 156">
          <a:extLst>
            <a:ext uri="{FF2B5EF4-FFF2-40B4-BE49-F238E27FC236}">
              <a16:creationId xmlns:a16="http://schemas.microsoft.com/office/drawing/2014/main" xmlns="" id="{00000000-0008-0000-0000-00003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15" name="Rectángulo 157">
          <a:extLst>
            <a:ext uri="{FF2B5EF4-FFF2-40B4-BE49-F238E27FC236}">
              <a16:creationId xmlns:a16="http://schemas.microsoft.com/office/drawing/2014/main" xmlns="" id="{00000000-0008-0000-0000-00003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16" name="Rectángulo 158">
          <a:extLst>
            <a:ext uri="{FF2B5EF4-FFF2-40B4-BE49-F238E27FC236}">
              <a16:creationId xmlns:a16="http://schemas.microsoft.com/office/drawing/2014/main" xmlns="" id="{00000000-0008-0000-0000-00003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17" name="Rectángulo 159">
          <a:extLst>
            <a:ext uri="{FF2B5EF4-FFF2-40B4-BE49-F238E27FC236}">
              <a16:creationId xmlns:a16="http://schemas.microsoft.com/office/drawing/2014/main" xmlns="" id="{00000000-0008-0000-0000-00003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18" name="Rectángulo 160">
          <a:extLst>
            <a:ext uri="{FF2B5EF4-FFF2-40B4-BE49-F238E27FC236}">
              <a16:creationId xmlns:a16="http://schemas.microsoft.com/office/drawing/2014/main" xmlns="" id="{00000000-0008-0000-0000-00003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19" name="Rectángulo 161">
          <a:extLst>
            <a:ext uri="{FF2B5EF4-FFF2-40B4-BE49-F238E27FC236}">
              <a16:creationId xmlns:a16="http://schemas.microsoft.com/office/drawing/2014/main" xmlns="" id="{00000000-0008-0000-0000-00003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20" name="Rectángulo 162">
          <a:extLst>
            <a:ext uri="{FF2B5EF4-FFF2-40B4-BE49-F238E27FC236}">
              <a16:creationId xmlns:a16="http://schemas.microsoft.com/office/drawing/2014/main" xmlns="" id="{00000000-0008-0000-0000-00003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21" name="Rectángulo 163">
          <a:extLst>
            <a:ext uri="{FF2B5EF4-FFF2-40B4-BE49-F238E27FC236}">
              <a16:creationId xmlns:a16="http://schemas.microsoft.com/office/drawing/2014/main" xmlns="" id="{00000000-0008-0000-0000-00003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22" name="Rectángulo 164">
          <a:extLst>
            <a:ext uri="{FF2B5EF4-FFF2-40B4-BE49-F238E27FC236}">
              <a16:creationId xmlns:a16="http://schemas.microsoft.com/office/drawing/2014/main" xmlns="" id="{00000000-0008-0000-0000-00003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23" name="Rectángulo 165">
          <a:extLst>
            <a:ext uri="{FF2B5EF4-FFF2-40B4-BE49-F238E27FC236}">
              <a16:creationId xmlns:a16="http://schemas.microsoft.com/office/drawing/2014/main" xmlns="" id="{00000000-0008-0000-0000-00003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24" name="Rectángulo 166">
          <a:extLst>
            <a:ext uri="{FF2B5EF4-FFF2-40B4-BE49-F238E27FC236}">
              <a16:creationId xmlns:a16="http://schemas.microsoft.com/office/drawing/2014/main" xmlns="" id="{00000000-0008-0000-0000-00003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25" name="Rectángulo 167">
          <a:extLst>
            <a:ext uri="{FF2B5EF4-FFF2-40B4-BE49-F238E27FC236}">
              <a16:creationId xmlns:a16="http://schemas.microsoft.com/office/drawing/2014/main" xmlns="" id="{00000000-0008-0000-0000-00004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26" name="Rectángulo 168">
          <a:extLst>
            <a:ext uri="{FF2B5EF4-FFF2-40B4-BE49-F238E27FC236}">
              <a16:creationId xmlns:a16="http://schemas.microsoft.com/office/drawing/2014/main" xmlns="" id="{00000000-0008-0000-0000-00004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27" name="Rectángulo 169">
          <a:extLst>
            <a:ext uri="{FF2B5EF4-FFF2-40B4-BE49-F238E27FC236}">
              <a16:creationId xmlns:a16="http://schemas.microsoft.com/office/drawing/2014/main" xmlns="" id="{00000000-0008-0000-0000-00004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28" name="Rectángulo 170">
          <a:extLst>
            <a:ext uri="{FF2B5EF4-FFF2-40B4-BE49-F238E27FC236}">
              <a16:creationId xmlns:a16="http://schemas.microsoft.com/office/drawing/2014/main" xmlns="" id="{00000000-0008-0000-0000-00004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29" name="Rectángulo 171">
          <a:extLst>
            <a:ext uri="{FF2B5EF4-FFF2-40B4-BE49-F238E27FC236}">
              <a16:creationId xmlns:a16="http://schemas.microsoft.com/office/drawing/2014/main" xmlns="" id="{00000000-0008-0000-0000-00004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30" name="Rectángulo 172">
          <a:extLst>
            <a:ext uri="{FF2B5EF4-FFF2-40B4-BE49-F238E27FC236}">
              <a16:creationId xmlns:a16="http://schemas.microsoft.com/office/drawing/2014/main" xmlns="" id="{00000000-0008-0000-0000-00004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31" name="Rectángulo 173">
          <a:extLst>
            <a:ext uri="{FF2B5EF4-FFF2-40B4-BE49-F238E27FC236}">
              <a16:creationId xmlns:a16="http://schemas.microsoft.com/office/drawing/2014/main" xmlns="" id="{00000000-0008-0000-0000-00004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32" name="Rectángulo 174">
          <a:extLst>
            <a:ext uri="{FF2B5EF4-FFF2-40B4-BE49-F238E27FC236}">
              <a16:creationId xmlns:a16="http://schemas.microsoft.com/office/drawing/2014/main" xmlns="" id="{00000000-0008-0000-0000-00004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33" name="Rectángulo 175">
          <a:extLst>
            <a:ext uri="{FF2B5EF4-FFF2-40B4-BE49-F238E27FC236}">
              <a16:creationId xmlns:a16="http://schemas.microsoft.com/office/drawing/2014/main" xmlns="" id="{00000000-0008-0000-0000-00004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34" name="Rectángulo 176">
          <a:extLst>
            <a:ext uri="{FF2B5EF4-FFF2-40B4-BE49-F238E27FC236}">
              <a16:creationId xmlns:a16="http://schemas.microsoft.com/office/drawing/2014/main" xmlns="" id="{00000000-0008-0000-0000-00004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35" name="Rectángulo 177">
          <a:extLst>
            <a:ext uri="{FF2B5EF4-FFF2-40B4-BE49-F238E27FC236}">
              <a16:creationId xmlns:a16="http://schemas.microsoft.com/office/drawing/2014/main" xmlns="" id="{00000000-0008-0000-0000-00004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36" name="Rectángulo 178">
          <a:extLst>
            <a:ext uri="{FF2B5EF4-FFF2-40B4-BE49-F238E27FC236}">
              <a16:creationId xmlns:a16="http://schemas.microsoft.com/office/drawing/2014/main" xmlns="" id="{00000000-0008-0000-0000-00004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37" name="Rectángulo 179">
          <a:extLst>
            <a:ext uri="{FF2B5EF4-FFF2-40B4-BE49-F238E27FC236}">
              <a16:creationId xmlns:a16="http://schemas.microsoft.com/office/drawing/2014/main" xmlns="" id="{00000000-0008-0000-0000-00004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38" name="Rectángulo 180">
          <a:extLst>
            <a:ext uri="{FF2B5EF4-FFF2-40B4-BE49-F238E27FC236}">
              <a16:creationId xmlns:a16="http://schemas.microsoft.com/office/drawing/2014/main" xmlns="" id="{00000000-0008-0000-0000-00004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39" name="Rectángulo 181">
          <a:extLst>
            <a:ext uri="{FF2B5EF4-FFF2-40B4-BE49-F238E27FC236}">
              <a16:creationId xmlns:a16="http://schemas.microsoft.com/office/drawing/2014/main" xmlns="" id="{00000000-0008-0000-0000-00004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40" name="Rectángulo 183">
          <a:extLst>
            <a:ext uri="{FF2B5EF4-FFF2-40B4-BE49-F238E27FC236}">
              <a16:creationId xmlns:a16="http://schemas.microsoft.com/office/drawing/2014/main" xmlns="" id="{00000000-0008-0000-0000-00004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41" name="Rectángulo 184">
          <a:extLst>
            <a:ext uri="{FF2B5EF4-FFF2-40B4-BE49-F238E27FC236}">
              <a16:creationId xmlns:a16="http://schemas.microsoft.com/office/drawing/2014/main" xmlns="" id="{00000000-0008-0000-0000-00005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42" name="Rectángulo 185">
          <a:extLst>
            <a:ext uri="{FF2B5EF4-FFF2-40B4-BE49-F238E27FC236}">
              <a16:creationId xmlns:a16="http://schemas.microsoft.com/office/drawing/2014/main" xmlns="" id="{00000000-0008-0000-0000-00005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43" name="Rectángulo 186">
          <a:extLst>
            <a:ext uri="{FF2B5EF4-FFF2-40B4-BE49-F238E27FC236}">
              <a16:creationId xmlns:a16="http://schemas.microsoft.com/office/drawing/2014/main" xmlns="" id="{00000000-0008-0000-0000-00005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44" name="Rectángulo 187">
          <a:extLst>
            <a:ext uri="{FF2B5EF4-FFF2-40B4-BE49-F238E27FC236}">
              <a16:creationId xmlns:a16="http://schemas.microsoft.com/office/drawing/2014/main" xmlns="" id="{00000000-0008-0000-0000-00005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45" name="Rectángulo 188">
          <a:extLst>
            <a:ext uri="{FF2B5EF4-FFF2-40B4-BE49-F238E27FC236}">
              <a16:creationId xmlns:a16="http://schemas.microsoft.com/office/drawing/2014/main" xmlns="" id="{00000000-0008-0000-0000-00005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46" name="Rectángulo 189">
          <a:extLst>
            <a:ext uri="{FF2B5EF4-FFF2-40B4-BE49-F238E27FC236}">
              <a16:creationId xmlns:a16="http://schemas.microsoft.com/office/drawing/2014/main" xmlns="" id="{00000000-0008-0000-0000-00005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47" name="Rectángulo 190">
          <a:extLst>
            <a:ext uri="{FF2B5EF4-FFF2-40B4-BE49-F238E27FC236}">
              <a16:creationId xmlns:a16="http://schemas.microsoft.com/office/drawing/2014/main" xmlns="" id="{00000000-0008-0000-0000-00005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48" name="Rectángulo 191">
          <a:extLst>
            <a:ext uri="{FF2B5EF4-FFF2-40B4-BE49-F238E27FC236}">
              <a16:creationId xmlns:a16="http://schemas.microsoft.com/office/drawing/2014/main" xmlns="" id="{00000000-0008-0000-0000-00005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49" name="Rectángulo 192">
          <a:extLst>
            <a:ext uri="{FF2B5EF4-FFF2-40B4-BE49-F238E27FC236}">
              <a16:creationId xmlns:a16="http://schemas.microsoft.com/office/drawing/2014/main" xmlns="" id="{00000000-0008-0000-0000-00005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50" name="Rectángulo 193">
          <a:extLst>
            <a:ext uri="{FF2B5EF4-FFF2-40B4-BE49-F238E27FC236}">
              <a16:creationId xmlns:a16="http://schemas.microsoft.com/office/drawing/2014/main" xmlns="" id="{00000000-0008-0000-0000-00005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51" name="Rectángulo 194">
          <a:extLst>
            <a:ext uri="{FF2B5EF4-FFF2-40B4-BE49-F238E27FC236}">
              <a16:creationId xmlns:a16="http://schemas.microsoft.com/office/drawing/2014/main" xmlns="" id="{00000000-0008-0000-0000-00005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52" name="Rectángulo 195">
          <a:extLst>
            <a:ext uri="{FF2B5EF4-FFF2-40B4-BE49-F238E27FC236}">
              <a16:creationId xmlns:a16="http://schemas.microsoft.com/office/drawing/2014/main" xmlns="" id="{00000000-0008-0000-0000-00005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53" name="Rectángulo 196">
          <a:extLst>
            <a:ext uri="{FF2B5EF4-FFF2-40B4-BE49-F238E27FC236}">
              <a16:creationId xmlns:a16="http://schemas.microsoft.com/office/drawing/2014/main" xmlns="" id="{00000000-0008-0000-0000-00005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54" name="Rectángulo 197">
          <a:extLst>
            <a:ext uri="{FF2B5EF4-FFF2-40B4-BE49-F238E27FC236}">
              <a16:creationId xmlns:a16="http://schemas.microsoft.com/office/drawing/2014/main" xmlns="" id="{00000000-0008-0000-0000-00005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55" name="Rectángulo 198">
          <a:extLst>
            <a:ext uri="{FF2B5EF4-FFF2-40B4-BE49-F238E27FC236}">
              <a16:creationId xmlns:a16="http://schemas.microsoft.com/office/drawing/2014/main" xmlns="" id="{00000000-0008-0000-0000-00005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56" name="Rectángulo 199">
          <a:extLst>
            <a:ext uri="{FF2B5EF4-FFF2-40B4-BE49-F238E27FC236}">
              <a16:creationId xmlns:a16="http://schemas.microsoft.com/office/drawing/2014/main" xmlns="" id="{00000000-0008-0000-0000-00005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57" name="Rectángulo 200">
          <a:extLst>
            <a:ext uri="{FF2B5EF4-FFF2-40B4-BE49-F238E27FC236}">
              <a16:creationId xmlns:a16="http://schemas.microsoft.com/office/drawing/2014/main" xmlns="" id="{00000000-0008-0000-0000-00006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58" name="Rectángulo 201">
          <a:extLst>
            <a:ext uri="{FF2B5EF4-FFF2-40B4-BE49-F238E27FC236}">
              <a16:creationId xmlns:a16="http://schemas.microsoft.com/office/drawing/2014/main" xmlns="" id="{00000000-0008-0000-0000-00006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59" name="Rectángulo 202">
          <a:extLst>
            <a:ext uri="{FF2B5EF4-FFF2-40B4-BE49-F238E27FC236}">
              <a16:creationId xmlns:a16="http://schemas.microsoft.com/office/drawing/2014/main" xmlns="" id="{00000000-0008-0000-0000-00006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60" name="Rectángulo 203">
          <a:extLst>
            <a:ext uri="{FF2B5EF4-FFF2-40B4-BE49-F238E27FC236}">
              <a16:creationId xmlns:a16="http://schemas.microsoft.com/office/drawing/2014/main" xmlns="" id="{00000000-0008-0000-0000-00006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61" name="Rectángulo 204">
          <a:extLst>
            <a:ext uri="{FF2B5EF4-FFF2-40B4-BE49-F238E27FC236}">
              <a16:creationId xmlns:a16="http://schemas.microsoft.com/office/drawing/2014/main" xmlns="" id="{00000000-0008-0000-0000-00006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62" name="Rectángulo 205">
          <a:extLst>
            <a:ext uri="{FF2B5EF4-FFF2-40B4-BE49-F238E27FC236}">
              <a16:creationId xmlns:a16="http://schemas.microsoft.com/office/drawing/2014/main" xmlns="" id="{00000000-0008-0000-0000-00006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63" name="Rectángulo 206">
          <a:extLst>
            <a:ext uri="{FF2B5EF4-FFF2-40B4-BE49-F238E27FC236}">
              <a16:creationId xmlns:a16="http://schemas.microsoft.com/office/drawing/2014/main" xmlns="" id="{00000000-0008-0000-0000-00006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64" name="Rectángulo 207">
          <a:extLst>
            <a:ext uri="{FF2B5EF4-FFF2-40B4-BE49-F238E27FC236}">
              <a16:creationId xmlns:a16="http://schemas.microsoft.com/office/drawing/2014/main" xmlns="" id="{00000000-0008-0000-0000-00006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65" name="Rectángulo 208">
          <a:extLst>
            <a:ext uri="{FF2B5EF4-FFF2-40B4-BE49-F238E27FC236}">
              <a16:creationId xmlns:a16="http://schemas.microsoft.com/office/drawing/2014/main" xmlns="" id="{00000000-0008-0000-0000-00006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66" name="Rectángulo 209">
          <a:extLst>
            <a:ext uri="{FF2B5EF4-FFF2-40B4-BE49-F238E27FC236}">
              <a16:creationId xmlns:a16="http://schemas.microsoft.com/office/drawing/2014/main" xmlns="" id="{00000000-0008-0000-0000-00006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67" name="Rectángulo 211">
          <a:extLst>
            <a:ext uri="{FF2B5EF4-FFF2-40B4-BE49-F238E27FC236}">
              <a16:creationId xmlns:a16="http://schemas.microsoft.com/office/drawing/2014/main" xmlns="" id="{00000000-0008-0000-0000-00006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68" name="Rectángulo 212">
          <a:extLst>
            <a:ext uri="{FF2B5EF4-FFF2-40B4-BE49-F238E27FC236}">
              <a16:creationId xmlns:a16="http://schemas.microsoft.com/office/drawing/2014/main" xmlns="" id="{00000000-0008-0000-0000-00006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69" name="Rectángulo 213">
          <a:extLst>
            <a:ext uri="{FF2B5EF4-FFF2-40B4-BE49-F238E27FC236}">
              <a16:creationId xmlns:a16="http://schemas.microsoft.com/office/drawing/2014/main" xmlns="" id="{00000000-0008-0000-0000-00006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70" name="Rectángulo 214">
          <a:extLst>
            <a:ext uri="{FF2B5EF4-FFF2-40B4-BE49-F238E27FC236}">
              <a16:creationId xmlns:a16="http://schemas.microsoft.com/office/drawing/2014/main" xmlns="" id="{00000000-0008-0000-0000-00006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71" name="Rectángulo 215">
          <a:extLst>
            <a:ext uri="{FF2B5EF4-FFF2-40B4-BE49-F238E27FC236}">
              <a16:creationId xmlns:a16="http://schemas.microsoft.com/office/drawing/2014/main" xmlns="" id="{00000000-0008-0000-0000-00006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72" name="Rectángulo 216">
          <a:extLst>
            <a:ext uri="{FF2B5EF4-FFF2-40B4-BE49-F238E27FC236}">
              <a16:creationId xmlns:a16="http://schemas.microsoft.com/office/drawing/2014/main" xmlns="" id="{00000000-0008-0000-0000-00006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73" name="Rectángulo 217">
          <a:extLst>
            <a:ext uri="{FF2B5EF4-FFF2-40B4-BE49-F238E27FC236}">
              <a16:creationId xmlns:a16="http://schemas.microsoft.com/office/drawing/2014/main" xmlns="" id="{00000000-0008-0000-0000-00007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74" name="Rectángulo 218">
          <a:extLst>
            <a:ext uri="{FF2B5EF4-FFF2-40B4-BE49-F238E27FC236}">
              <a16:creationId xmlns:a16="http://schemas.microsoft.com/office/drawing/2014/main" xmlns="" id="{00000000-0008-0000-0000-00007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75" name="Rectángulo 219">
          <a:extLst>
            <a:ext uri="{FF2B5EF4-FFF2-40B4-BE49-F238E27FC236}">
              <a16:creationId xmlns:a16="http://schemas.microsoft.com/office/drawing/2014/main" xmlns="" id="{00000000-0008-0000-0000-00007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76" name="Rectángulo 220">
          <a:extLst>
            <a:ext uri="{FF2B5EF4-FFF2-40B4-BE49-F238E27FC236}">
              <a16:creationId xmlns:a16="http://schemas.microsoft.com/office/drawing/2014/main" xmlns="" id="{00000000-0008-0000-0000-00007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77" name="Rectángulo 221">
          <a:extLst>
            <a:ext uri="{FF2B5EF4-FFF2-40B4-BE49-F238E27FC236}">
              <a16:creationId xmlns:a16="http://schemas.microsoft.com/office/drawing/2014/main" xmlns="" id="{00000000-0008-0000-0000-00007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78" name="Rectángulo 222">
          <a:extLst>
            <a:ext uri="{FF2B5EF4-FFF2-40B4-BE49-F238E27FC236}">
              <a16:creationId xmlns:a16="http://schemas.microsoft.com/office/drawing/2014/main" xmlns="" id="{00000000-0008-0000-0000-00007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79" name="Rectángulo 223">
          <a:extLst>
            <a:ext uri="{FF2B5EF4-FFF2-40B4-BE49-F238E27FC236}">
              <a16:creationId xmlns:a16="http://schemas.microsoft.com/office/drawing/2014/main" xmlns="" id="{00000000-0008-0000-0000-00007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80" name="Rectángulo 224">
          <a:extLst>
            <a:ext uri="{FF2B5EF4-FFF2-40B4-BE49-F238E27FC236}">
              <a16:creationId xmlns:a16="http://schemas.microsoft.com/office/drawing/2014/main" xmlns="" id="{00000000-0008-0000-0000-00007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81" name="Rectángulo 225">
          <a:extLst>
            <a:ext uri="{FF2B5EF4-FFF2-40B4-BE49-F238E27FC236}">
              <a16:creationId xmlns:a16="http://schemas.microsoft.com/office/drawing/2014/main" xmlns="" id="{00000000-0008-0000-0000-00007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82" name="Rectángulo 226">
          <a:extLst>
            <a:ext uri="{FF2B5EF4-FFF2-40B4-BE49-F238E27FC236}">
              <a16:creationId xmlns:a16="http://schemas.microsoft.com/office/drawing/2014/main" xmlns="" id="{00000000-0008-0000-0000-00007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83" name="Rectángulo 227">
          <a:extLst>
            <a:ext uri="{FF2B5EF4-FFF2-40B4-BE49-F238E27FC236}">
              <a16:creationId xmlns:a16="http://schemas.microsoft.com/office/drawing/2014/main" xmlns="" id="{00000000-0008-0000-0000-00007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84" name="Rectángulo 228">
          <a:extLst>
            <a:ext uri="{FF2B5EF4-FFF2-40B4-BE49-F238E27FC236}">
              <a16:creationId xmlns:a16="http://schemas.microsoft.com/office/drawing/2014/main" xmlns="" id="{00000000-0008-0000-0000-00007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85" name="Rectángulo 229">
          <a:extLst>
            <a:ext uri="{FF2B5EF4-FFF2-40B4-BE49-F238E27FC236}">
              <a16:creationId xmlns:a16="http://schemas.microsoft.com/office/drawing/2014/main" xmlns="" id="{00000000-0008-0000-0000-00007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86" name="Rectángulo 230">
          <a:extLst>
            <a:ext uri="{FF2B5EF4-FFF2-40B4-BE49-F238E27FC236}">
              <a16:creationId xmlns:a16="http://schemas.microsoft.com/office/drawing/2014/main" xmlns="" id="{00000000-0008-0000-0000-00007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87" name="Rectángulo 231">
          <a:extLst>
            <a:ext uri="{FF2B5EF4-FFF2-40B4-BE49-F238E27FC236}">
              <a16:creationId xmlns:a16="http://schemas.microsoft.com/office/drawing/2014/main" xmlns="" id="{00000000-0008-0000-0000-00007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88" name="Rectángulo 232">
          <a:extLst>
            <a:ext uri="{FF2B5EF4-FFF2-40B4-BE49-F238E27FC236}">
              <a16:creationId xmlns:a16="http://schemas.microsoft.com/office/drawing/2014/main" xmlns="" id="{00000000-0008-0000-0000-00007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89" name="Rectángulo 233">
          <a:extLst>
            <a:ext uri="{FF2B5EF4-FFF2-40B4-BE49-F238E27FC236}">
              <a16:creationId xmlns:a16="http://schemas.microsoft.com/office/drawing/2014/main" xmlns="" id="{00000000-0008-0000-0000-00008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90" name="Rectángulo 234">
          <a:extLst>
            <a:ext uri="{FF2B5EF4-FFF2-40B4-BE49-F238E27FC236}">
              <a16:creationId xmlns:a16="http://schemas.microsoft.com/office/drawing/2014/main" xmlns="" id="{00000000-0008-0000-0000-00008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91" name="Rectángulo 235">
          <a:extLst>
            <a:ext uri="{FF2B5EF4-FFF2-40B4-BE49-F238E27FC236}">
              <a16:creationId xmlns:a16="http://schemas.microsoft.com/office/drawing/2014/main" xmlns="" id="{00000000-0008-0000-0000-00008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92" name="Rectángulo 236">
          <a:extLst>
            <a:ext uri="{FF2B5EF4-FFF2-40B4-BE49-F238E27FC236}">
              <a16:creationId xmlns:a16="http://schemas.microsoft.com/office/drawing/2014/main" xmlns="" id="{00000000-0008-0000-0000-00008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2093" name="Rectángulo 237">
          <a:extLst>
            <a:ext uri="{FF2B5EF4-FFF2-40B4-BE49-F238E27FC236}">
              <a16:creationId xmlns:a16="http://schemas.microsoft.com/office/drawing/2014/main" xmlns="" id="{00000000-0008-0000-0000-00008463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94" name="Rectángulo 238">
          <a:extLst>
            <a:ext uri="{FF2B5EF4-FFF2-40B4-BE49-F238E27FC236}">
              <a16:creationId xmlns:a16="http://schemas.microsoft.com/office/drawing/2014/main" xmlns="" id="{00000000-0008-0000-0000-00008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95" name="Rectángulo 239">
          <a:extLst>
            <a:ext uri="{FF2B5EF4-FFF2-40B4-BE49-F238E27FC236}">
              <a16:creationId xmlns:a16="http://schemas.microsoft.com/office/drawing/2014/main" xmlns="" id="{00000000-0008-0000-0000-00008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96" name="Rectángulo 240">
          <a:extLst>
            <a:ext uri="{FF2B5EF4-FFF2-40B4-BE49-F238E27FC236}">
              <a16:creationId xmlns:a16="http://schemas.microsoft.com/office/drawing/2014/main" xmlns="" id="{00000000-0008-0000-0000-00008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97" name="Rectángulo 241">
          <a:extLst>
            <a:ext uri="{FF2B5EF4-FFF2-40B4-BE49-F238E27FC236}">
              <a16:creationId xmlns:a16="http://schemas.microsoft.com/office/drawing/2014/main" xmlns="" id="{00000000-0008-0000-0000-00008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98" name="Rectángulo 242">
          <a:extLst>
            <a:ext uri="{FF2B5EF4-FFF2-40B4-BE49-F238E27FC236}">
              <a16:creationId xmlns:a16="http://schemas.microsoft.com/office/drawing/2014/main" xmlns="" id="{00000000-0008-0000-0000-00008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099" name="Rectángulo 243">
          <a:extLst>
            <a:ext uri="{FF2B5EF4-FFF2-40B4-BE49-F238E27FC236}">
              <a16:creationId xmlns:a16="http://schemas.microsoft.com/office/drawing/2014/main" xmlns="" id="{00000000-0008-0000-0000-00008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00" name="Rectángulo 244">
          <a:extLst>
            <a:ext uri="{FF2B5EF4-FFF2-40B4-BE49-F238E27FC236}">
              <a16:creationId xmlns:a16="http://schemas.microsoft.com/office/drawing/2014/main" xmlns="" id="{00000000-0008-0000-0000-00008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01" name="Rectángulo 245">
          <a:extLst>
            <a:ext uri="{FF2B5EF4-FFF2-40B4-BE49-F238E27FC236}">
              <a16:creationId xmlns:a16="http://schemas.microsoft.com/office/drawing/2014/main" xmlns="" id="{00000000-0008-0000-0000-00008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02" name="Rectángulo 246">
          <a:extLst>
            <a:ext uri="{FF2B5EF4-FFF2-40B4-BE49-F238E27FC236}">
              <a16:creationId xmlns:a16="http://schemas.microsoft.com/office/drawing/2014/main" xmlns="" id="{00000000-0008-0000-0000-00008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03" name="Rectángulo 247">
          <a:extLst>
            <a:ext uri="{FF2B5EF4-FFF2-40B4-BE49-F238E27FC236}">
              <a16:creationId xmlns:a16="http://schemas.microsoft.com/office/drawing/2014/main" xmlns="" id="{00000000-0008-0000-0000-00008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04" name="Rectángulo 248">
          <a:extLst>
            <a:ext uri="{FF2B5EF4-FFF2-40B4-BE49-F238E27FC236}">
              <a16:creationId xmlns:a16="http://schemas.microsoft.com/office/drawing/2014/main" xmlns="" id="{00000000-0008-0000-0000-00008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05" name="Rectángulo 249">
          <a:extLst>
            <a:ext uri="{FF2B5EF4-FFF2-40B4-BE49-F238E27FC236}">
              <a16:creationId xmlns:a16="http://schemas.microsoft.com/office/drawing/2014/main" xmlns="" id="{00000000-0008-0000-0000-00009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06" name="Rectángulo 250">
          <a:extLst>
            <a:ext uri="{FF2B5EF4-FFF2-40B4-BE49-F238E27FC236}">
              <a16:creationId xmlns:a16="http://schemas.microsoft.com/office/drawing/2014/main" xmlns="" id="{00000000-0008-0000-0000-00009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07" name="Rectángulo 251">
          <a:extLst>
            <a:ext uri="{FF2B5EF4-FFF2-40B4-BE49-F238E27FC236}">
              <a16:creationId xmlns:a16="http://schemas.microsoft.com/office/drawing/2014/main" xmlns="" id="{00000000-0008-0000-0000-00009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08" name="Rectángulo 252">
          <a:extLst>
            <a:ext uri="{FF2B5EF4-FFF2-40B4-BE49-F238E27FC236}">
              <a16:creationId xmlns:a16="http://schemas.microsoft.com/office/drawing/2014/main" xmlns="" id="{00000000-0008-0000-0000-00009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09" name="Rectángulo 253">
          <a:extLst>
            <a:ext uri="{FF2B5EF4-FFF2-40B4-BE49-F238E27FC236}">
              <a16:creationId xmlns:a16="http://schemas.microsoft.com/office/drawing/2014/main" xmlns="" id="{00000000-0008-0000-0000-00009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10" name="Rectángulo 254">
          <a:extLst>
            <a:ext uri="{FF2B5EF4-FFF2-40B4-BE49-F238E27FC236}">
              <a16:creationId xmlns:a16="http://schemas.microsoft.com/office/drawing/2014/main" xmlns="" id="{00000000-0008-0000-0000-00009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11" name="Rectángulo 255">
          <a:extLst>
            <a:ext uri="{FF2B5EF4-FFF2-40B4-BE49-F238E27FC236}">
              <a16:creationId xmlns:a16="http://schemas.microsoft.com/office/drawing/2014/main" xmlns="" id="{00000000-0008-0000-0000-00009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12" name="Rectángulo 256">
          <a:extLst>
            <a:ext uri="{FF2B5EF4-FFF2-40B4-BE49-F238E27FC236}">
              <a16:creationId xmlns:a16="http://schemas.microsoft.com/office/drawing/2014/main" xmlns="" id="{00000000-0008-0000-0000-00009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13" name="Rectángulo 257">
          <a:extLst>
            <a:ext uri="{FF2B5EF4-FFF2-40B4-BE49-F238E27FC236}">
              <a16:creationId xmlns:a16="http://schemas.microsoft.com/office/drawing/2014/main" xmlns="" id="{00000000-0008-0000-0000-00009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14" name="Rectángulo 258">
          <a:extLst>
            <a:ext uri="{FF2B5EF4-FFF2-40B4-BE49-F238E27FC236}">
              <a16:creationId xmlns:a16="http://schemas.microsoft.com/office/drawing/2014/main" xmlns="" id="{00000000-0008-0000-0000-00009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15" name="Rectángulo 259">
          <a:extLst>
            <a:ext uri="{FF2B5EF4-FFF2-40B4-BE49-F238E27FC236}">
              <a16:creationId xmlns:a16="http://schemas.microsoft.com/office/drawing/2014/main" xmlns="" id="{00000000-0008-0000-0000-00009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16" name="Rectángulo 260">
          <a:extLst>
            <a:ext uri="{FF2B5EF4-FFF2-40B4-BE49-F238E27FC236}">
              <a16:creationId xmlns:a16="http://schemas.microsoft.com/office/drawing/2014/main" xmlns="" id="{00000000-0008-0000-0000-00009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17" name="Rectángulo 261">
          <a:extLst>
            <a:ext uri="{FF2B5EF4-FFF2-40B4-BE49-F238E27FC236}">
              <a16:creationId xmlns:a16="http://schemas.microsoft.com/office/drawing/2014/main" xmlns="" id="{00000000-0008-0000-0000-00009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18" name="Rectángulo 262">
          <a:extLst>
            <a:ext uri="{FF2B5EF4-FFF2-40B4-BE49-F238E27FC236}">
              <a16:creationId xmlns:a16="http://schemas.microsoft.com/office/drawing/2014/main" xmlns="" id="{00000000-0008-0000-0000-00009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19" name="Rectángulo 263">
          <a:extLst>
            <a:ext uri="{FF2B5EF4-FFF2-40B4-BE49-F238E27FC236}">
              <a16:creationId xmlns:a16="http://schemas.microsoft.com/office/drawing/2014/main" xmlns="" id="{00000000-0008-0000-0000-00009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20" name="Rectángulo 265">
          <a:extLst>
            <a:ext uri="{FF2B5EF4-FFF2-40B4-BE49-F238E27FC236}">
              <a16:creationId xmlns:a16="http://schemas.microsoft.com/office/drawing/2014/main" xmlns="" id="{00000000-0008-0000-0000-00009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21" name="Rectángulo 266">
          <a:extLst>
            <a:ext uri="{FF2B5EF4-FFF2-40B4-BE49-F238E27FC236}">
              <a16:creationId xmlns:a16="http://schemas.microsoft.com/office/drawing/2014/main" xmlns="" id="{00000000-0008-0000-0000-0000A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22" name="Rectángulo 267">
          <a:extLst>
            <a:ext uri="{FF2B5EF4-FFF2-40B4-BE49-F238E27FC236}">
              <a16:creationId xmlns:a16="http://schemas.microsoft.com/office/drawing/2014/main" xmlns="" id="{00000000-0008-0000-0000-0000A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23" name="Rectángulo 268">
          <a:extLst>
            <a:ext uri="{FF2B5EF4-FFF2-40B4-BE49-F238E27FC236}">
              <a16:creationId xmlns:a16="http://schemas.microsoft.com/office/drawing/2014/main" xmlns="" id="{00000000-0008-0000-0000-0000A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24" name="Rectángulo 269">
          <a:extLst>
            <a:ext uri="{FF2B5EF4-FFF2-40B4-BE49-F238E27FC236}">
              <a16:creationId xmlns:a16="http://schemas.microsoft.com/office/drawing/2014/main" xmlns="" id="{00000000-0008-0000-0000-0000A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25" name="Rectángulo 270">
          <a:extLst>
            <a:ext uri="{FF2B5EF4-FFF2-40B4-BE49-F238E27FC236}">
              <a16:creationId xmlns:a16="http://schemas.microsoft.com/office/drawing/2014/main" xmlns="" id="{00000000-0008-0000-0000-0000A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26" name="Rectángulo 271">
          <a:extLst>
            <a:ext uri="{FF2B5EF4-FFF2-40B4-BE49-F238E27FC236}">
              <a16:creationId xmlns:a16="http://schemas.microsoft.com/office/drawing/2014/main" xmlns="" id="{00000000-0008-0000-0000-0000A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27" name="Rectángulo 272">
          <a:extLst>
            <a:ext uri="{FF2B5EF4-FFF2-40B4-BE49-F238E27FC236}">
              <a16:creationId xmlns:a16="http://schemas.microsoft.com/office/drawing/2014/main" xmlns="" id="{00000000-0008-0000-0000-0000A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28" name="Rectángulo 273">
          <a:extLst>
            <a:ext uri="{FF2B5EF4-FFF2-40B4-BE49-F238E27FC236}">
              <a16:creationId xmlns:a16="http://schemas.microsoft.com/office/drawing/2014/main" xmlns="" id="{00000000-0008-0000-0000-0000A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29" name="Rectángulo 274">
          <a:extLst>
            <a:ext uri="{FF2B5EF4-FFF2-40B4-BE49-F238E27FC236}">
              <a16:creationId xmlns:a16="http://schemas.microsoft.com/office/drawing/2014/main" xmlns="" id="{00000000-0008-0000-0000-0000A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30" name="Rectángulo 275">
          <a:extLst>
            <a:ext uri="{FF2B5EF4-FFF2-40B4-BE49-F238E27FC236}">
              <a16:creationId xmlns:a16="http://schemas.microsoft.com/office/drawing/2014/main" xmlns="" id="{00000000-0008-0000-0000-0000A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31" name="Rectángulo 276">
          <a:extLst>
            <a:ext uri="{FF2B5EF4-FFF2-40B4-BE49-F238E27FC236}">
              <a16:creationId xmlns:a16="http://schemas.microsoft.com/office/drawing/2014/main" xmlns="" id="{00000000-0008-0000-0000-0000A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32" name="Rectángulo 277">
          <a:extLst>
            <a:ext uri="{FF2B5EF4-FFF2-40B4-BE49-F238E27FC236}">
              <a16:creationId xmlns:a16="http://schemas.microsoft.com/office/drawing/2014/main" xmlns="" id="{00000000-0008-0000-0000-0000A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33" name="Rectángulo 278">
          <a:extLst>
            <a:ext uri="{FF2B5EF4-FFF2-40B4-BE49-F238E27FC236}">
              <a16:creationId xmlns:a16="http://schemas.microsoft.com/office/drawing/2014/main" xmlns="" id="{00000000-0008-0000-0000-0000A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34" name="Rectángulo 279">
          <a:extLst>
            <a:ext uri="{FF2B5EF4-FFF2-40B4-BE49-F238E27FC236}">
              <a16:creationId xmlns:a16="http://schemas.microsoft.com/office/drawing/2014/main" xmlns="" id="{00000000-0008-0000-0000-0000A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35" name="Rectángulo 280">
          <a:extLst>
            <a:ext uri="{FF2B5EF4-FFF2-40B4-BE49-F238E27FC236}">
              <a16:creationId xmlns:a16="http://schemas.microsoft.com/office/drawing/2014/main" xmlns="" id="{00000000-0008-0000-0000-0000A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36" name="Rectángulo 281">
          <a:extLst>
            <a:ext uri="{FF2B5EF4-FFF2-40B4-BE49-F238E27FC236}">
              <a16:creationId xmlns:a16="http://schemas.microsoft.com/office/drawing/2014/main" xmlns="" id="{00000000-0008-0000-0000-0000A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37" name="Rectángulo 282">
          <a:extLst>
            <a:ext uri="{FF2B5EF4-FFF2-40B4-BE49-F238E27FC236}">
              <a16:creationId xmlns:a16="http://schemas.microsoft.com/office/drawing/2014/main" xmlns="" id="{00000000-0008-0000-0000-0000B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38" name="Rectángulo 283">
          <a:extLst>
            <a:ext uri="{FF2B5EF4-FFF2-40B4-BE49-F238E27FC236}">
              <a16:creationId xmlns:a16="http://schemas.microsoft.com/office/drawing/2014/main" xmlns="" id="{00000000-0008-0000-0000-0000B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39" name="Rectángulo 284">
          <a:extLst>
            <a:ext uri="{FF2B5EF4-FFF2-40B4-BE49-F238E27FC236}">
              <a16:creationId xmlns:a16="http://schemas.microsoft.com/office/drawing/2014/main" xmlns="" id="{00000000-0008-0000-0000-0000B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40" name="Rectángulo 285">
          <a:extLst>
            <a:ext uri="{FF2B5EF4-FFF2-40B4-BE49-F238E27FC236}">
              <a16:creationId xmlns:a16="http://schemas.microsoft.com/office/drawing/2014/main" xmlns="" id="{00000000-0008-0000-0000-0000B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41" name="Rectángulo 286">
          <a:extLst>
            <a:ext uri="{FF2B5EF4-FFF2-40B4-BE49-F238E27FC236}">
              <a16:creationId xmlns:a16="http://schemas.microsoft.com/office/drawing/2014/main" xmlns="" id="{00000000-0008-0000-0000-0000B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42" name="Rectángulo 287">
          <a:extLst>
            <a:ext uri="{FF2B5EF4-FFF2-40B4-BE49-F238E27FC236}">
              <a16:creationId xmlns:a16="http://schemas.microsoft.com/office/drawing/2014/main" xmlns="" id="{00000000-0008-0000-0000-0000B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43" name="Rectángulo 288">
          <a:extLst>
            <a:ext uri="{FF2B5EF4-FFF2-40B4-BE49-F238E27FC236}">
              <a16:creationId xmlns:a16="http://schemas.microsoft.com/office/drawing/2014/main" xmlns="" id="{00000000-0008-0000-0000-0000B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44" name="Rectángulo 289">
          <a:extLst>
            <a:ext uri="{FF2B5EF4-FFF2-40B4-BE49-F238E27FC236}">
              <a16:creationId xmlns:a16="http://schemas.microsoft.com/office/drawing/2014/main" xmlns="" id="{00000000-0008-0000-0000-0000B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45" name="Rectángulo 290">
          <a:extLst>
            <a:ext uri="{FF2B5EF4-FFF2-40B4-BE49-F238E27FC236}">
              <a16:creationId xmlns:a16="http://schemas.microsoft.com/office/drawing/2014/main" xmlns="" id="{00000000-0008-0000-0000-0000B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46" name="Rectángulo 291">
          <a:extLst>
            <a:ext uri="{FF2B5EF4-FFF2-40B4-BE49-F238E27FC236}">
              <a16:creationId xmlns:a16="http://schemas.microsoft.com/office/drawing/2014/main" xmlns="" id="{00000000-0008-0000-0000-0000B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47" name="Rectángulo 292">
          <a:extLst>
            <a:ext uri="{FF2B5EF4-FFF2-40B4-BE49-F238E27FC236}">
              <a16:creationId xmlns:a16="http://schemas.microsoft.com/office/drawing/2014/main" xmlns="" id="{00000000-0008-0000-0000-0000B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48" name="Rectángulo 293">
          <a:extLst>
            <a:ext uri="{FF2B5EF4-FFF2-40B4-BE49-F238E27FC236}">
              <a16:creationId xmlns:a16="http://schemas.microsoft.com/office/drawing/2014/main" xmlns="" id="{00000000-0008-0000-0000-0000B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49" name="Rectángulo 294">
          <a:extLst>
            <a:ext uri="{FF2B5EF4-FFF2-40B4-BE49-F238E27FC236}">
              <a16:creationId xmlns:a16="http://schemas.microsoft.com/office/drawing/2014/main" xmlns="" id="{00000000-0008-0000-0000-0000B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50" name="Rectángulo 295">
          <a:extLst>
            <a:ext uri="{FF2B5EF4-FFF2-40B4-BE49-F238E27FC236}">
              <a16:creationId xmlns:a16="http://schemas.microsoft.com/office/drawing/2014/main" xmlns="" id="{00000000-0008-0000-0000-0000B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51" name="Rectángulo 296">
          <a:extLst>
            <a:ext uri="{FF2B5EF4-FFF2-40B4-BE49-F238E27FC236}">
              <a16:creationId xmlns:a16="http://schemas.microsoft.com/office/drawing/2014/main" xmlns="" id="{00000000-0008-0000-0000-0000B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52" name="Rectángulo 297">
          <a:extLst>
            <a:ext uri="{FF2B5EF4-FFF2-40B4-BE49-F238E27FC236}">
              <a16:creationId xmlns:a16="http://schemas.microsoft.com/office/drawing/2014/main" xmlns="" id="{00000000-0008-0000-0000-0000B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53" name="Rectángulo 298">
          <a:extLst>
            <a:ext uri="{FF2B5EF4-FFF2-40B4-BE49-F238E27FC236}">
              <a16:creationId xmlns:a16="http://schemas.microsoft.com/office/drawing/2014/main" xmlns="" id="{00000000-0008-0000-0000-0000C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54" name="Rectángulo 299">
          <a:extLst>
            <a:ext uri="{FF2B5EF4-FFF2-40B4-BE49-F238E27FC236}">
              <a16:creationId xmlns:a16="http://schemas.microsoft.com/office/drawing/2014/main" xmlns="" id="{00000000-0008-0000-0000-0000C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55" name="Rectángulo 300">
          <a:extLst>
            <a:ext uri="{FF2B5EF4-FFF2-40B4-BE49-F238E27FC236}">
              <a16:creationId xmlns:a16="http://schemas.microsoft.com/office/drawing/2014/main" xmlns="" id="{00000000-0008-0000-0000-0000C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56" name="Rectángulo 301">
          <a:extLst>
            <a:ext uri="{FF2B5EF4-FFF2-40B4-BE49-F238E27FC236}">
              <a16:creationId xmlns:a16="http://schemas.microsoft.com/office/drawing/2014/main" xmlns="" id="{00000000-0008-0000-0000-0000C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57" name="Rectángulo 302">
          <a:extLst>
            <a:ext uri="{FF2B5EF4-FFF2-40B4-BE49-F238E27FC236}">
              <a16:creationId xmlns:a16="http://schemas.microsoft.com/office/drawing/2014/main" xmlns="" id="{00000000-0008-0000-0000-0000C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58" name="Rectángulo 303">
          <a:extLst>
            <a:ext uri="{FF2B5EF4-FFF2-40B4-BE49-F238E27FC236}">
              <a16:creationId xmlns:a16="http://schemas.microsoft.com/office/drawing/2014/main" xmlns="" id="{00000000-0008-0000-0000-0000C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59" name="Rectángulo 304">
          <a:extLst>
            <a:ext uri="{FF2B5EF4-FFF2-40B4-BE49-F238E27FC236}">
              <a16:creationId xmlns:a16="http://schemas.microsoft.com/office/drawing/2014/main" xmlns="" id="{00000000-0008-0000-0000-0000C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60" name="Rectángulo 305">
          <a:extLst>
            <a:ext uri="{FF2B5EF4-FFF2-40B4-BE49-F238E27FC236}">
              <a16:creationId xmlns:a16="http://schemas.microsoft.com/office/drawing/2014/main" xmlns="" id="{00000000-0008-0000-0000-0000C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61" name="Rectángulo 306">
          <a:extLst>
            <a:ext uri="{FF2B5EF4-FFF2-40B4-BE49-F238E27FC236}">
              <a16:creationId xmlns:a16="http://schemas.microsoft.com/office/drawing/2014/main" xmlns="" id="{00000000-0008-0000-0000-0000C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62" name="Rectángulo 307">
          <a:extLst>
            <a:ext uri="{FF2B5EF4-FFF2-40B4-BE49-F238E27FC236}">
              <a16:creationId xmlns:a16="http://schemas.microsoft.com/office/drawing/2014/main" xmlns="" id="{00000000-0008-0000-0000-0000C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63" name="Rectángulo 308">
          <a:extLst>
            <a:ext uri="{FF2B5EF4-FFF2-40B4-BE49-F238E27FC236}">
              <a16:creationId xmlns:a16="http://schemas.microsoft.com/office/drawing/2014/main" xmlns="" id="{00000000-0008-0000-0000-0000C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64" name="Rectángulo 309">
          <a:extLst>
            <a:ext uri="{FF2B5EF4-FFF2-40B4-BE49-F238E27FC236}">
              <a16:creationId xmlns:a16="http://schemas.microsoft.com/office/drawing/2014/main" xmlns="" id="{00000000-0008-0000-0000-0000C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65" name="Rectángulo 311">
          <a:extLst>
            <a:ext uri="{FF2B5EF4-FFF2-40B4-BE49-F238E27FC236}">
              <a16:creationId xmlns:a16="http://schemas.microsoft.com/office/drawing/2014/main" xmlns="" id="{00000000-0008-0000-0000-0000C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66" name="Rectángulo 312">
          <a:extLst>
            <a:ext uri="{FF2B5EF4-FFF2-40B4-BE49-F238E27FC236}">
              <a16:creationId xmlns:a16="http://schemas.microsoft.com/office/drawing/2014/main" xmlns="" id="{00000000-0008-0000-0000-0000C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67" name="Rectángulo 313">
          <a:extLst>
            <a:ext uri="{FF2B5EF4-FFF2-40B4-BE49-F238E27FC236}">
              <a16:creationId xmlns:a16="http://schemas.microsoft.com/office/drawing/2014/main" xmlns="" id="{00000000-0008-0000-0000-0000C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68" name="Rectángulo 314">
          <a:extLst>
            <a:ext uri="{FF2B5EF4-FFF2-40B4-BE49-F238E27FC236}">
              <a16:creationId xmlns:a16="http://schemas.microsoft.com/office/drawing/2014/main" xmlns="" id="{00000000-0008-0000-0000-0000C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69" name="Rectángulo 315">
          <a:extLst>
            <a:ext uri="{FF2B5EF4-FFF2-40B4-BE49-F238E27FC236}">
              <a16:creationId xmlns:a16="http://schemas.microsoft.com/office/drawing/2014/main" xmlns="" id="{00000000-0008-0000-0000-0000D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70" name="Rectángulo 316">
          <a:extLst>
            <a:ext uri="{FF2B5EF4-FFF2-40B4-BE49-F238E27FC236}">
              <a16:creationId xmlns:a16="http://schemas.microsoft.com/office/drawing/2014/main" xmlns="" id="{00000000-0008-0000-0000-0000D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71" name="Rectángulo 317">
          <a:extLst>
            <a:ext uri="{FF2B5EF4-FFF2-40B4-BE49-F238E27FC236}">
              <a16:creationId xmlns:a16="http://schemas.microsoft.com/office/drawing/2014/main" xmlns="" id="{00000000-0008-0000-0000-0000D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72" name="Rectángulo 318">
          <a:extLst>
            <a:ext uri="{FF2B5EF4-FFF2-40B4-BE49-F238E27FC236}">
              <a16:creationId xmlns:a16="http://schemas.microsoft.com/office/drawing/2014/main" xmlns="" id="{00000000-0008-0000-0000-0000D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73" name="Rectángulo 319">
          <a:extLst>
            <a:ext uri="{FF2B5EF4-FFF2-40B4-BE49-F238E27FC236}">
              <a16:creationId xmlns:a16="http://schemas.microsoft.com/office/drawing/2014/main" xmlns="" id="{00000000-0008-0000-0000-0000D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74" name="Rectángulo 320">
          <a:extLst>
            <a:ext uri="{FF2B5EF4-FFF2-40B4-BE49-F238E27FC236}">
              <a16:creationId xmlns:a16="http://schemas.microsoft.com/office/drawing/2014/main" xmlns="" id="{00000000-0008-0000-0000-0000D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75" name="Rectángulo 321">
          <a:extLst>
            <a:ext uri="{FF2B5EF4-FFF2-40B4-BE49-F238E27FC236}">
              <a16:creationId xmlns:a16="http://schemas.microsoft.com/office/drawing/2014/main" xmlns="" id="{00000000-0008-0000-0000-0000D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76" name="Rectángulo 322">
          <a:extLst>
            <a:ext uri="{FF2B5EF4-FFF2-40B4-BE49-F238E27FC236}">
              <a16:creationId xmlns:a16="http://schemas.microsoft.com/office/drawing/2014/main" xmlns="" id="{00000000-0008-0000-0000-0000D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77" name="Rectángulo 323">
          <a:extLst>
            <a:ext uri="{FF2B5EF4-FFF2-40B4-BE49-F238E27FC236}">
              <a16:creationId xmlns:a16="http://schemas.microsoft.com/office/drawing/2014/main" xmlns="" id="{00000000-0008-0000-0000-0000D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78" name="Rectángulo 324">
          <a:extLst>
            <a:ext uri="{FF2B5EF4-FFF2-40B4-BE49-F238E27FC236}">
              <a16:creationId xmlns:a16="http://schemas.microsoft.com/office/drawing/2014/main" xmlns="" id="{00000000-0008-0000-0000-0000D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79" name="Rectángulo 325">
          <a:extLst>
            <a:ext uri="{FF2B5EF4-FFF2-40B4-BE49-F238E27FC236}">
              <a16:creationId xmlns:a16="http://schemas.microsoft.com/office/drawing/2014/main" xmlns="" id="{00000000-0008-0000-0000-0000D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80" name="Rectángulo 326">
          <a:extLst>
            <a:ext uri="{FF2B5EF4-FFF2-40B4-BE49-F238E27FC236}">
              <a16:creationId xmlns:a16="http://schemas.microsoft.com/office/drawing/2014/main" xmlns="" id="{00000000-0008-0000-0000-0000D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81" name="Rectángulo 327">
          <a:extLst>
            <a:ext uri="{FF2B5EF4-FFF2-40B4-BE49-F238E27FC236}">
              <a16:creationId xmlns:a16="http://schemas.microsoft.com/office/drawing/2014/main" xmlns="" id="{00000000-0008-0000-0000-0000D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82" name="Rectángulo 328">
          <a:extLst>
            <a:ext uri="{FF2B5EF4-FFF2-40B4-BE49-F238E27FC236}">
              <a16:creationId xmlns:a16="http://schemas.microsoft.com/office/drawing/2014/main" xmlns="" id="{00000000-0008-0000-0000-0000D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83" name="Rectángulo 329">
          <a:extLst>
            <a:ext uri="{FF2B5EF4-FFF2-40B4-BE49-F238E27FC236}">
              <a16:creationId xmlns:a16="http://schemas.microsoft.com/office/drawing/2014/main" xmlns="" id="{00000000-0008-0000-0000-0000D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84" name="Rectángulo 330">
          <a:extLst>
            <a:ext uri="{FF2B5EF4-FFF2-40B4-BE49-F238E27FC236}">
              <a16:creationId xmlns:a16="http://schemas.microsoft.com/office/drawing/2014/main" xmlns="" id="{00000000-0008-0000-0000-0000D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85" name="Rectángulo 331">
          <a:extLst>
            <a:ext uri="{FF2B5EF4-FFF2-40B4-BE49-F238E27FC236}">
              <a16:creationId xmlns:a16="http://schemas.microsoft.com/office/drawing/2014/main" xmlns="" id="{00000000-0008-0000-0000-0000E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86" name="Rectángulo 332">
          <a:extLst>
            <a:ext uri="{FF2B5EF4-FFF2-40B4-BE49-F238E27FC236}">
              <a16:creationId xmlns:a16="http://schemas.microsoft.com/office/drawing/2014/main" xmlns="" id="{00000000-0008-0000-0000-0000E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87" name="Rectángulo 333">
          <a:extLst>
            <a:ext uri="{FF2B5EF4-FFF2-40B4-BE49-F238E27FC236}">
              <a16:creationId xmlns:a16="http://schemas.microsoft.com/office/drawing/2014/main" xmlns="" id="{00000000-0008-0000-0000-0000E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88" name="Rectángulo 334">
          <a:extLst>
            <a:ext uri="{FF2B5EF4-FFF2-40B4-BE49-F238E27FC236}">
              <a16:creationId xmlns:a16="http://schemas.microsoft.com/office/drawing/2014/main" xmlns="" id="{00000000-0008-0000-0000-0000E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89" name="Rectángulo 335">
          <a:extLst>
            <a:ext uri="{FF2B5EF4-FFF2-40B4-BE49-F238E27FC236}">
              <a16:creationId xmlns:a16="http://schemas.microsoft.com/office/drawing/2014/main" xmlns="" id="{00000000-0008-0000-0000-0000E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90" name="Rectángulo 336">
          <a:extLst>
            <a:ext uri="{FF2B5EF4-FFF2-40B4-BE49-F238E27FC236}">
              <a16:creationId xmlns:a16="http://schemas.microsoft.com/office/drawing/2014/main" xmlns="" id="{00000000-0008-0000-0000-0000E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45719" cy="483722"/>
    <xdr:sp macro="" textlink="">
      <xdr:nvSpPr>
        <xdr:cNvPr id="22191" name="Rectángulo 337">
          <a:extLst>
            <a:ext uri="{FF2B5EF4-FFF2-40B4-BE49-F238E27FC236}">
              <a16:creationId xmlns:a16="http://schemas.microsoft.com/office/drawing/2014/main" xmlns="" id="{00000000-0008-0000-0000-0000E6630000}"/>
            </a:ext>
          </a:extLst>
        </xdr:cNvPr>
        <xdr:cNvSpPr/>
      </xdr:nvSpPr>
      <xdr:spPr>
        <a:xfrm>
          <a:off x="857250" y="107918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92" name="Rectángulo 338">
          <a:extLst>
            <a:ext uri="{FF2B5EF4-FFF2-40B4-BE49-F238E27FC236}">
              <a16:creationId xmlns:a16="http://schemas.microsoft.com/office/drawing/2014/main" xmlns="" id="{00000000-0008-0000-0000-0000E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93" name="Rectángulo 339">
          <a:extLst>
            <a:ext uri="{FF2B5EF4-FFF2-40B4-BE49-F238E27FC236}">
              <a16:creationId xmlns:a16="http://schemas.microsoft.com/office/drawing/2014/main" xmlns="" id="{00000000-0008-0000-0000-0000E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94" name="Rectángulo 340">
          <a:extLst>
            <a:ext uri="{FF2B5EF4-FFF2-40B4-BE49-F238E27FC236}">
              <a16:creationId xmlns:a16="http://schemas.microsoft.com/office/drawing/2014/main" xmlns="" id="{00000000-0008-0000-0000-0000E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95" name="Rectángulo 341">
          <a:extLst>
            <a:ext uri="{FF2B5EF4-FFF2-40B4-BE49-F238E27FC236}">
              <a16:creationId xmlns:a16="http://schemas.microsoft.com/office/drawing/2014/main" xmlns="" id="{00000000-0008-0000-0000-0000E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96" name="Rectángulo 342">
          <a:extLst>
            <a:ext uri="{FF2B5EF4-FFF2-40B4-BE49-F238E27FC236}">
              <a16:creationId xmlns:a16="http://schemas.microsoft.com/office/drawing/2014/main" xmlns="" id="{00000000-0008-0000-0000-0000E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97" name="Rectángulo 343">
          <a:extLst>
            <a:ext uri="{FF2B5EF4-FFF2-40B4-BE49-F238E27FC236}">
              <a16:creationId xmlns:a16="http://schemas.microsoft.com/office/drawing/2014/main" xmlns="" id="{00000000-0008-0000-0000-0000E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98" name="Rectángulo 344">
          <a:extLst>
            <a:ext uri="{FF2B5EF4-FFF2-40B4-BE49-F238E27FC236}">
              <a16:creationId xmlns:a16="http://schemas.microsoft.com/office/drawing/2014/main" xmlns="" id="{00000000-0008-0000-0000-0000E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199" name="Rectángulo 345">
          <a:extLst>
            <a:ext uri="{FF2B5EF4-FFF2-40B4-BE49-F238E27FC236}">
              <a16:creationId xmlns:a16="http://schemas.microsoft.com/office/drawing/2014/main" xmlns="" id="{00000000-0008-0000-0000-0000E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00" name="Rectángulo 346">
          <a:extLst>
            <a:ext uri="{FF2B5EF4-FFF2-40B4-BE49-F238E27FC236}">
              <a16:creationId xmlns:a16="http://schemas.microsoft.com/office/drawing/2014/main" xmlns="" id="{00000000-0008-0000-0000-0000E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01" name="Rectángulo 347">
          <a:extLst>
            <a:ext uri="{FF2B5EF4-FFF2-40B4-BE49-F238E27FC236}">
              <a16:creationId xmlns:a16="http://schemas.microsoft.com/office/drawing/2014/main" xmlns="" id="{00000000-0008-0000-0000-0000F0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02" name="Rectángulo 348">
          <a:extLst>
            <a:ext uri="{FF2B5EF4-FFF2-40B4-BE49-F238E27FC236}">
              <a16:creationId xmlns:a16="http://schemas.microsoft.com/office/drawing/2014/main" xmlns="" id="{00000000-0008-0000-0000-0000F1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03" name="Rectángulo 349">
          <a:extLst>
            <a:ext uri="{FF2B5EF4-FFF2-40B4-BE49-F238E27FC236}">
              <a16:creationId xmlns:a16="http://schemas.microsoft.com/office/drawing/2014/main" xmlns="" id="{00000000-0008-0000-0000-0000F2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04" name="Rectángulo 350">
          <a:extLst>
            <a:ext uri="{FF2B5EF4-FFF2-40B4-BE49-F238E27FC236}">
              <a16:creationId xmlns:a16="http://schemas.microsoft.com/office/drawing/2014/main" xmlns="" id="{00000000-0008-0000-0000-0000F3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05" name="Rectángulo 351">
          <a:extLst>
            <a:ext uri="{FF2B5EF4-FFF2-40B4-BE49-F238E27FC236}">
              <a16:creationId xmlns:a16="http://schemas.microsoft.com/office/drawing/2014/main" xmlns="" id="{00000000-0008-0000-0000-0000F4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06" name="Rectángulo 352">
          <a:extLst>
            <a:ext uri="{FF2B5EF4-FFF2-40B4-BE49-F238E27FC236}">
              <a16:creationId xmlns:a16="http://schemas.microsoft.com/office/drawing/2014/main" xmlns="" id="{00000000-0008-0000-0000-0000F5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07" name="Rectángulo 353">
          <a:extLst>
            <a:ext uri="{FF2B5EF4-FFF2-40B4-BE49-F238E27FC236}">
              <a16:creationId xmlns:a16="http://schemas.microsoft.com/office/drawing/2014/main" xmlns="" id="{00000000-0008-0000-0000-0000F6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08" name="Rectángulo 354">
          <a:extLst>
            <a:ext uri="{FF2B5EF4-FFF2-40B4-BE49-F238E27FC236}">
              <a16:creationId xmlns:a16="http://schemas.microsoft.com/office/drawing/2014/main" xmlns="" id="{00000000-0008-0000-0000-0000F7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09" name="Rectángulo 355">
          <a:extLst>
            <a:ext uri="{FF2B5EF4-FFF2-40B4-BE49-F238E27FC236}">
              <a16:creationId xmlns:a16="http://schemas.microsoft.com/office/drawing/2014/main" xmlns="" id="{00000000-0008-0000-0000-0000F8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10" name="Rectángulo 356">
          <a:extLst>
            <a:ext uri="{FF2B5EF4-FFF2-40B4-BE49-F238E27FC236}">
              <a16:creationId xmlns:a16="http://schemas.microsoft.com/office/drawing/2014/main" xmlns="" id="{00000000-0008-0000-0000-0000F9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11" name="Rectángulo 357">
          <a:extLst>
            <a:ext uri="{FF2B5EF4-FFF2-40B4-BE49-F238E27FC236}">
              <a16:creationId xmlns:a16="http://schemas.microsoft.com/office/drawing/2014/main" xmlns="" id="{00000000-0008-0000-0000-0000FA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12" name="Rectángulo 358">
          <a:extLst>
            <a:ext uri="{FF2B5EF4-FFF2-40B4-BE49-F238E27FC236}">
              <a16:creationId xmlns:a16="http://schemas.microsoft.com/office/drawing/2014/main" xmlns="" id="{00000000-0008-0000-0000-0000FB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13" name="Rectángulo 359">
          <a:extLst>
            <a:ext uri="{FF2B5EF4-FFF2-40B4-BE49-F238E27FC236}">
              <a16:creationId xmlns:a16="http://schemas.microsoft.com/office/drawing/2014/main" xmlns="" id="{00000000-0008-0000-0000-0000FC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14" name="Rectángulo 360">
          <a:extLst>
            <a:ext uri="{FF2B5EF4-FFF2-40B4-BE49-F238E27FC236}">
              <a16:creationId xmlns:a16="http://schemas.microsoft.com/office/drawing/2014/main" xmlns="" id="{00000000-0008-0000-0000-0000FD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15" name="Rectángulo 361">
          <a:extLst>
            <a:ext uri="{FF2B5EF4-FFF2-40B4-BE49-F238E27FC236}">
              <a16:creationId xmlns:a16="http://schemas.microsoft.com/office/drawing/2014/main" xmlns="" id="{00000000-0008-0000-0000-0000FE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16" name="Rectángulo 362">
          <a:extLst>
            <a:ext uri="{FF2B5EF4-FFF2-40B4-BE49-F238E27FC236}">
              <a16:creationId xmlns:a16="http://schemas.microsoft.com/office/drawing/2014/main" xmlns="" id="{00000000-0008-0000-0000-0000FF63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17" name="Rectángulo 363">
          <a:extLst>
            <a:ext uri="{FF2B5EF4-FFF2-40B4-BE49-F238E27FC236}">
              <a16:creationId xmlns:a16="http://schemas.microsoft.com/office/drawing/2014/main" xmlns="" id="{00000000-0008-0000-0000-000000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18" name="Rectángulo 364">
          <a:extLst>
            <a:ext uri="{FF2B5EF4-FFF2-40B4-BE49-F238E27FC236}">
              <a16:creationId xmlns:a16="http://schemas.microsoft.com/office/drawing/2014/main" xmlns="" id="{00000000-0008-0000-0000-000001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19" name="Rectángulo 365">
          <a:extLst>
            <a:ext uri="{FF2B5EF4-FFF2-40B4-BE49-F238E27FC236}">
              <a16:creationId xmlns:a16="http://schemas.microsoft.com/office/drawing/2014/main" xmlns="" id="{00000000-0008-0000-0000-000002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20" name="Rectángulo 366">
          <a:extLst>
            <a:ext uri="{FF2B5EF4-FFF2-40B4-BE49-F238E27FC236}">
              <a16:creationId xmlns:a16="http://schemas.microsoft.com/office/drawing/2014/main" xmlns="" id="{00000000-0008-0000-0000-000003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21" name="Rectángulo 368">
          <a:extLst>
            <a:ext uri="{FF2B5EF4-FFF2-40B4-BE49-F238E27FC236}">
              <a16:creationId xmlns:a16="http://schemas.microsoft.com/office/drawing/2014/main" xmlns="" id="{00000000-0008-0000-0000-000004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22" name="Rectángulo 369">
          <a:extLst>
            <a:ext uri="{FF2B5EF4-FFF2-40B4-BE49-F238E27FC236}">
              <a16:creationId xmlns:a16="http://schemas.microsoft.com/office/drawing/2014/main" xmlns="" id="{00000000-0008-0000-0000-000005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23" name="Rectángulo 370">
          <a:extLst>
            <a:ext uri="{FF2B5EF4-FFF2-40B4-BE49-F238E27FC236}">
              <a16:creationId xmlns:a16="http://schemas.microsoft.com/office/drawing/2014/main" xmlns="" id="{00000000-0008-0000-0000-000006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24" name="Rectángulo 371">
          <a:extLst>
            <a:ext uri="{FF2B5EF4-FFF2-40B4-BE49-F238E27FC236}">
              <a16:creationId xmlns:a16="http://schemas.microsoft.com/office/drawing/2014/main" xmlns="" id="{00000000-0008-0000-0000-000007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25" name="Rectángulo 372">
          <a:extLst>
            <a:ext uri="{FF2B5EF4-FFF2-40B4-BE49-F238E27FC236}">
              <a16:creationId xmlns:a16="http://schemas.microsoft.com/office/drawing/2014/main" xmlns="" id="{00000000-0008-0000-0000-000008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26" name="Rectángulo 373">
          <a:extLst>
            <a:ext uri="{FF2B5EF4-FFF2-40B4-BE49-F238E27FC236}">
              <a16:creationId xmlns:a16="http://schemas.microsoft.com/office/drawing/2014/main" xmlns="" id="{00000000-0008-0000-0000-000009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27" name="Rectángulo 374">
          <a:extLst>
            <a:ext uri="{FF2B5EF4-FFF2-40B4-BE49-F238E27FC236}">
              <a16:creationId xmlns:a16="http://schemas.microsoft.com/office/drawing/2014/main" xmlns="" id="{00000000-0008-0000-0000-00000A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28" name="Rectángulo 375">
          <a:extLst>
            <a:ext uri="{FF2B5EF4-FFF2-40B4-BE49-F238E27FC236}">
              <a16:creationId xmlns:a16="http://schemas.microsoft.com/office/drawing/2014/main" xmlns="" id="{00000000-0008-0000-0000-00000B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29" name="Rectángulo 376">
          <a:extLst>
            <a:ext uri="{FF2B5EF4-FFF2-40B4-BE49-F238E27FC236}">
              <a16:creationId xmlns:a16="http://schemas.microsoft.com/office/drawing/2014/main" xmlns="" id="{00000000-0008-0000-0000-00000C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30" name="Rectángulo 377">
          <a:extLst>
            <a:ext uri="{FF2B5EF4-FFF2-40B4-BE49-F238E27FC236}">
              <a16:creationId xmlns:a16="http://schemas.microsoft.com/office/drawing/2014/main" xmlns="" id="{00000000-0008-0000-0000-00000D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31" name="Rectángulo 378">
          <a:extLst>
            <a:ext uri="{FF2B5EF4-FFF2-40B4-BE49-F238E27FC236}">
              <a16:creationId xmlns:a16="http://schemas.microsoft.com/office/drawing/2014/main" xmlns="" id="{00000000-0008-0000-0000-00000E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32" name="Rectángulo 379">
          <a:extLst>
            <a:ext uri="{FF2B5EF4-FFF2-40B4-BE49-F238E27FC236}">
              <a16:creationId xmlns:a16="http://schemas.microsoft.com/office/drawing/2014/main" xmlns="" id="{00000000-0008-0000-0000-00000F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33" name="Rectángulo 380">
          <a:extLst>
            <a:ext uri="{FF2B5EF4-FFF2-40B4-BE49-F238E27FC236}">
              <a16:creationId xmlns:a16="http://schemas.microsoft.com/office/drawing/2014/main" xmlns="" id="{00000000-0008-0000-0000-000010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34" name="Rectángulo 381">
          <a:extLst>
            <a:ext uri="{FF2B5EF4-FFF2-40B4-BE49-F238E27FC236}">
              <a16:creationId xmlns:a16="http://schemas.microsoft.com/office/drawing/2014/main" xmlns="" id="{00000000-0008-0000-0000-000011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35" name="Rectángulo 382">
          <a:extLst>
            <a:ext uri="{FF2B5EF4-FFF2-40B4-BE49-F238E27FC236}">
              <a16:creationId xmlns:a16="http://schemas.microsoft.com/office/drawing/2014/main" xmlns="" id="{00000000-0008-0000-0000-000012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36" name="Rectángulo 383">
          <a:extLst>
            <a:ext uri="{FF2B5EF4-FFF2-40B4-BE49-F238E27FC236}">
              <a16:creationId xmlns:a16="http://schemas.microsoft.com/office/drawing/2014/main" xmlns="" id="{00000000-0008-0000-0000-000013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37" name="Rectángulo 384">
          <a:extLst>
            <a:ext uri="{FF2B5EF4-FFF2-40B4-BE49-F238E27FC236}">
              <a16:creationId xmlns:a16="http://schemas.microsoft.com/office/drawing/2014/main" xmlns="" id="{00000000-0008-0000-0000-000014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38" name="Rectángulo 385">
          <a:extLst>
            <a:ext uri="{FF2B5EF4-FFF2-40B4-BE49-F238E27FC236}">
              <a16:creationId xmlns:a16="http://schemas.microsoft.com/office/drawing/2014/main" xmlns="" id="{00000000-0008-0000-0000-000015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39" name="Rectángulo 386">
          <a:extLst>
            <a:ext uri="{FF2B5EF4-FFF2-40B4-BE49-F238E27FC236}">
              <a16:creationId xmlns:a16="http://schemas.microsoft.com/office/drawing/2014/main" xmlns="" id="{00000000-0008-0000-0000-000016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40" name="Rectángulo 387">
          <a:extLst>
            <a:ext uri="{FF2B5EF4-FFF2-40B4-BE49-F238E27FC236}">
              <a16:creationId xmlns:a16="http://schemas.microsoft.com/office/drawing/2014/main" xmlns="" id="{00000000-0008-0000-0000-000017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41" name="Rectángulo 388">
          <a:extLst>
            <a:ext uri="{FF2B5EF4-FFF2-40B4-BE49-F238E27FC236}">
              <a16:creationId xmlns:a16="http://schemas.microsoft.com/office/drawing/2014/main" xmlns="" id="{00000000-0008-0000-0000-000018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42" name="Rectángulo 389">
          <a:extLst>
            <a:ext uri="{FF2B5EF4-FFF2-40B4-BE49-F238E27FC236}">
              <a16:creationId xmlns:a16="http://schemas.microsoft.com/office/drawing/2014/main" xmlns="" id="{00000000-0008-0000-0000-000019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43" name="Rectángulo 390">
          <a:extLst>
            <a:ext uri="{FF2B5EF4-FFF2-40B4-BE49-F238E27FC236}">
              <a16:creationId xmlns:a16="http://schemas.microsoft.com/office/drawing/2014/main" xmlns="" id="{00000000-0008-0000-0000-00001A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44" name="Rectángulo 391">
          <a:extLst>
            <a:ext uri="{FF2B5EF4-FFF2-40B4-BE49-F238E27FC236}">
              <a16:creationId xmlns:a16="http://schemas.microsoft.com/office/drawing/2014/main" xmlns="" id="{00000000-0008-0000-0000-00001B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45" name="Rectángulo 392">
          <a:extLst>
            <a:ext uri="{FF2B5EF4-FFF2-40B4-BE49-F238E27FC236}">
              <a16:creationId xmlns:a16="http://schemas.microsoft.com/office/drawing/2014/main" xmlns="" id="{00000000-0008-0000-0000-00001C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46" name="Rectángulo 393">
          <a:extLst>
            <a:ext uri="{FF2B5EF4-FFF2-40B4-BE49-F238E27FC236}">
              <a16:creationId xmlns:a16="http://schemas.microsoft.com/office/drawing/2014/main" xmlns="" id="{00000000-0008-0000-0000-00001D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47" name="Rectángulo 394">
          <a:extLst>
            <a:ext uri="{FF2B5EF4-FFF2-40B4-BE49-F238E27FC236}">
              <a16:creationId xmlns:a16="http://schemas.microsoft.com/office/drawing/2014/main" xmlns="" id="{00000000-0008-0000-0000-00001E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48" name="Rectángulo 395">
          <a:extLst>
            <a:ext uri="{FF2B5EF4-FFF2-40B4-BE49-F238E27FC236}">
              <a16:creationId xmlns:a16="http://schemas.microsoft.com/office/drawing/2014/main" xmlns="" id="{00000000-0008-0000-0000-00001F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49" name="Rectángulo 396">
          <a:extLst>
            <a:ext uri="{FF2B5EF4-FFF2-40B4-BE49-F238E27FC236}">
              <a16:creationId xmlns:a16="http://schemas.microsoft.com/office/drawing/2014/main" xmlns="" id="{00000000-0008-0000-0000-000020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50" name="Rectángulo 397">
          <a:extLst>
            <a:ext uri="{FF2B5EF4-FFF2-40B4-BE49-F238E27FC236}">
              <a16:creationId xmlns:a16="http://schemas.microsoft.com/office/drawing/2014/main" xmlns="" id="{00000000-0008-0000-0000-000021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51" name="Rectángulo 398">
          <a:extLst>
            <a:ext uri="{FF2B5EF4-FFF2-40B4-BE49-F238E27FC236}">
              <a16:creationId xmlns:a16="http://schemas.microsoft.com/office/drawing/2014/main" xmlns="" id="{00000000-0008-0000-0000-000022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52" name="Rectángulo 399">
          <a:extLst>
            <a:ext uri="{FF2B5EF4-FFF2-40B4-BE49-F238E27FC236}">
              <a16:creationId xmlns:a16="http://schemas.microsoft.com/office/drawing/2014/main" xmlns="" id="{00000000-0008-0000-0000-000023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53" name="Rectángulo 401">
          <a:extLst>
            <a:ext uri="{FF2B5EF4-FFF2-40B4-BE49-F238E27FC236}">
              <a16:creationId xmlns:a16="http://schemas.microsoft.com/office/drawing/2014/main" xmlns="" id="{00000000-0008-0000-0000-000024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54" name="Rectángulo 402">
          <a:extLst>
            <a:ext uri="{FF2B5EF4-FFF2-40B4-BE49-F238E27FC236}">
              <a16:creationId xmlns:a16="http://schemas.microsoft.com/office/drawing/2014/main" xmlns="" id="{00000000-0008-0000-0000-000025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55" name="Rectángulo 403">
          <a:extLst>
            <a:ext uri="{FF2B5EF4-FFF2-40B4-BE49-F238E27FC236}">
              <a16:creationId xmlns:a16="http://schemas.microsoft.com/office/drawing/2014/main" xmlns="" id="{00000000-0008-0000-0000-000026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56" name="Rectángulo 404">
          <a:extLst>
            <a:ext uri="{FF2B5EF4-FFF2-40B4-BE49-F238E27FC236}">
              <a16:creationId xmlns:a16="http://schemas.microsoft.com/office/drawing/2014/main" xmlns="" id="{00000000-0008-0000-0000-000027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57" name="Rectángulo 405">
          <a:extLst>
            <a:ext uri="{FF2B5EF4-FFF2-40B4-BE49-F238E27FC236}">
              <a16:creationId xmlns:a16="http://schemas.microsoft.com/office/drawing/2014/main" xmlns="" id="{00000000-0008-0000-0000-000028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58" name="Rectángulo 406">
          <a:extLst>
            <a:ext uri="{FF2B5EF4-FFF2-40B4-BE49-F238E27FC236}">
              <a16:creationId xmlns:a16="http://schemas.microsoft.com/office/drawing/2014/main" xmlns="" id="{00000000-0008-0000-0000-000029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59" name="Rectángulo 407">
          <a:extLst>
            <a:ext uri="{FF2B5EF4-FFF2-40B4-BE49-F238E27FC236}">
              <a16:creationId xmlns:a16="http://schemas.microsoft.com/office/drawing/2014/main" xmlns="" id="{00000000-0008-0000-0000-00002A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184730" cy="483722"/>
    <xdr:sp macro="" textlink="">
      <xdr:nvSpPr>
        <xdr:cNvPr id="22260" name="Rectángulo 408">
          <a:extLst>
            <a:ext uri="{FF2B5EF4-FFF2-40B4-BE49-F238E27FC236}">
              <a16:creationId xmlns:a16="http://schemas.microsoft.com/office/drawing/2014/main" xmlns="" id="{00000000-0008-0000-0000-00002B640000}"/>
            </a:ext>
          </a:extLst>
        </xdr:cNvPr>
        <xdr:cNvSpPr/>
      </xdr:nvSpPr>
      <xdr:spPr>
        <a:xfrm>
          <a:off x="857250" y="10791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61" name="Rectángulo 22260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62" name="Rectángulo 22261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63" name="Rectángulo 22262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64" name="Rectángulo 22263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65" name="Rectángulo 22264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66" name="Rectángulo 22265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67" name="Rectángulo 22266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68" name="Rectángulo 22267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182</xdr:row>
      <xdr:rowOff>10583</xdr:rowOff>
    </xdr:from>
    <xdr:ext cx="184730" cy="483722"/>
    <xdr:sp macro="" textlink="">
      <xdr:nvSpPr>
        <xdr:cNvPr id="22269" name="Rectángulo 22268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/>
      </xdr:nvSpPr>
      <xdr:spPr>
        <a:xfrm>
          <a:off x="1914525" y="111738833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70" name="Rectángulo 22269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71" name="Rectángulo 22270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72" name="Rectángulo 22271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73" name="Rectángulo 22272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74" name="Rectángulo 22273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75" name="Rectángulo 22274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76" name="Rectángulo 22275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77" name="Rectángulo 22276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78" name="Rectángulo 22277">
          <a:extLst>
            <a:ext uri="{FF2B5EF4-FFF2-40B4-BE49-F238E27FC236}">
              <a16:creationId xmlns:a16="http://schemas.microsoft.com/office/drawing/2014/main" xmlns="" id="{00000000-0008-0000-0000-00002C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79" name="Rectángulo 22278">
          <a:extLst>
            <a:ext uri="{FF2B5EF4-FFF2-40B4-BE49-F238E27FC236}">
              <a16:creationId xmlns:a16="http://schemas.microsoft.com/office/drawing/2014/main" xmlns="" id="{00000000-0008-0000-0000-00002D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80" name="Rectángulo 22279">
          <a:extLst>
            <a:ext uri="{FF2B5EF4-FFF2-40B4-BE49-F238E27FC236}">
              <a16:creationId xmlns:a16="http://schemas.microsoft.com/office/drawing/2014/main" xmlns="" id="{00000000-0008-0000-0000-00002E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81" name="Rectángulo 22280">
          <a:extLst>
            <a:ext uri="{FF2B5EF4-FFF2-40B4-BE49-F238E27FC236}">
              <a16:creationId xmlns:a16="http://schemas.microsoft.com/office/drawing/2014/main" xmlns="" id="{00000000-0008-0000-0000-00002F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82" name="Rectángulo 22281">
          <a:extLst>
            <a:ext uri="{FF2B5EF4-FFF2-40B4-BE49-F238E27FC236}">
              <a16:creationId xmlns:a16="http://schemas.microsoft.com/office/drawing/2014/main" xmlns="" id="{00000000-0008-0000-0000-000030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83" name="Rectángulo 22282">
          <a:extLst>
            <a:ext uri="{FF2B5EF4-FFF2-40B4-BE49-F238E27FC236}">
              <a16:creationId xmlns:a16="http://schemas.microsoft.com/office/drawing/2014/main" xmlns="" id="{00000000-0008-0000-0000-000031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84" name="Rectángulo 22283">
          <a:extLst>
            <a:ext uri="{FF2B5EF4-FFF2-40B4-BE49-F238E27FC236}">
              <a16:creationId xmlns:a16="http://schemas.microsoft.com/office/drawing/2014/main" xmlns="" id="{00000000-0008-0000-0000-000032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85" name="Rectángulo 22284">
          <a:extLst>
            <a:ext uri="{FF2B5EF4-FFF2-40B4-BE49-F238E27FC236}">
              <a16:creationId xmlns:a16="http://schemas.microsoft.com/office/drawing/2014/main" xmlns="" id="{00000000-0008-0000-0000-000033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182</xdr:row>
      <xdr:rowOff>10583</xdr:rowOff>
    </xdr:from>
    <xdr:ext cx="184730" cy="483722"/>
    <xdr:sp macro="" textlink="">
      <xdr:nvSpPr>
        <xdr:cNvPr id="22286" name="Rectángulo 22285">
          <a:extLst>
            <a:ext uri="{FF2B5EF4-FFF2-40B4-BE49-F238E27FC236}">
              <a16:creationId xmlns:a16="http://schemas.microsoft.com/office/drawing/2014/main" xmlns="" id="{00000000-0008-0000-0000-000034640000}"/>
            </a:ext>
          </a:extLst>
        </xdr:cNvPr>
        <xdr:cNvSpPr/>
      </xdr:nvSpPr>
      <xdr:spPr>
        <a:xfrm>
          <a:off x="1914525" y="111738833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87" name="Rectángulo 22286">
          <a:extLst>
            <a:ext uri="{FF2B5EF4-FFF2-40B4-BE49-F238E27FC236}">
              <a16:creationId xmlns:a16="http://schemas.microsoft.com/office/drawing/2014/main" xmlns="" id="{00000000-0008-0000-0000-000035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88" name="Rectángulo 22287">
          <a:extLst>
            <a:ext uri="{FF2B5EF4-FFF2-40B4-BE49-F238E27FC236}">
              <a16:creationId xmlns:a16="http://schemas.microsoft.com/office/drawing/2014/main" xmlns="" id="{00000000-0008-0000-0000-000036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89" name="Rectángulo 22288">
          <a:extLst>
            <a:ext uri="{FF2B5EF4-FFF2-40B4-BE49-F238E27FC236}">
              <a16:creationId xmlns:a16="http://schemas.microsoft.com/office/drawing/2014/main" xmlns="" id="{00000000-0008-0000-0000-000037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90" name="Rectángulo 22289">
          <a:extLst>
            <a:ext uri="{FF2B5EF4-FFF2-40B4-BE49-F238E27FC236}">
              <a16:creationId xmlns:a16="http://schemas.microsoft.com/office/drawing/2014/main" xmlns="" id="{00000000-0008-0000-0000-000038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91" name="Rectángulo 22290">
          <a:extLst>
            <a:ext uri="{FF2B5EF4-FFF2-40B4-BE49-F238E27FC236}">
              <a16:creationId xmlns:a16="http://schemas.microsoft.com/office/drawing/2014/main" xmlns="" id="{00000000-0008-0000-0000-000039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92" name="Rectángulo 22291">
          <a:extLst>
            <a:ext uri="{FF2B5EF4-FFF2-40B4-BE49-F238E27FC236}">
              <a16:creationId xmlns:a16="http://schemas.microsoft.com/office/drawing/2014/main" xmlns="" id="{00000000-0008-0000-0000-00003A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93" name="Rectángulo 22292">
          <a:extLst>
            <a:ext uri="{FF2B5EF4-FFF2-40B4-BE49-F238E27FC236}">
              <a16:creationId xmlns:a16="http://schemas.microsoft.com/office/drawing/2014/main" xmlns="" id="{00000000-0008-0000-0000-00003B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94" name="Rectángulo 22293">
          <a:extLst>
            <a:ext uri="{FF2B5EF4-FFF2-40B4-BE49-F238E27FC236}">
              <a16:creationId xmlns:a16="http://schemas.microsoft.com/office/drawing/2014/main" xmlns="" id="{00000000-0008-0000-0000-00003C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95" name="Rectángulo 22294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96" name="Rectángulo 22295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97" name="Rectángulo 22296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98" name="Rectángulo 22297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299" name="Rectángulo 22298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00" name="Rectángulo 22299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01" name="Rectángulo 22300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02" name="Rectángulo 22301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182</xdr:row>
      <xdr:rowOff>10583</xdr:rowOff>
    </xdr:from>
    <xdr:ext cx="184730" cy="483722"/>
    <xdr:sp macro="" textlink="">
      <xdr:nvSpPr>
        <xdr:cNvPr id="22303" name="Rectángulo 22302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/>
      </xdr:nvSpPr>
      <xdr:spPr>
        <a:xfrm>
          <a:off x="1914525" y="111738833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04" name="Rectángulo 22303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05" name="Rectángulo 22304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06" name="Rectángulo 22305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07" name="Rectángulo 22306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08" name="Rectángulo 22307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09" name="Rectángulo 22308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10" name="Rectángulo 22309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11" name="Rectángulo 22310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12" name="Rectángulo 22311">
          <a:extLst>
            <a:ext uri="{FF2B5EF4-FFF2-40B4-BE49-F238E27FC236}">
              <a16:creationId xmlns:a16="http://schemas.microsoft.com/office/drawing/2014/main" xmlns="" id="{00000000-0008-0000-0000-00002C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13" name="Rectángulo 22312">
          <a:extLst>
            <a:ext uri="{FF2B5EF4-FFF2-40B4-BE49-F238E27FC236}">
              <a16:creationId xmlns:a16="http://schemas.microsoft.com/office/drawing/2014/main" xmlns="" id="{00000000-0008-0000-0000-00002D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14" name="Rectángulo 22313">
          <a:extLst>
            <a:ext uri="{FF2B5EF4-FFF2-40B4-BE49-F238E27FC236}">
              <a16:creationId xmlns:a16="http://schemas.microsoft.com/office/drawing/2014/main" xmlns="" id="{00000000-0008-0000-0000-00002E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15" name="Rectángulo 22314">
          <a:extLst>
            <a:ext uri="{FF2B5EF4-FFF2-40B4-BE49-F238E27FC236}">
              <a16:creationId xmlns:a16="http://schemas.microsoft.com/office/drawing/2014/main" xmlns="" id="{00000000-0008-0000-0000-00002F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16" name="Rectángulo 22315">
          <a:extLst>
            <a:ext uri="{FF2B5EF4-FFF2-40B4-BE49-F238E27FC236}">
              <a16:creationId xmlns:a16="http://schemas.microsoft.com/office/drawing/2014/main" xmlns="" id="{00000000-0008-0000-0000-000030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17" name="Rectángulo 22316">
          <a:extLst>
            <a:ext uri="{FF2B5EF4-FFF2-40B4-BE49-F238E27FC236}">
              <a16:creationId xmlns:a16="http://schemas.microsoft.com/office/drawing/2014/main" xmlns="" id="{00000000-0008-0000-0000-000031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18" name="Rectángulo 22317">
          <a:extLst>
            <a:ext uri="{FF2B5EF4-FFF2-40B4-BE49-F238E27FC236}">
              <a16:creationId xmlns:a16="http://schemas.microsoft.com/office/drawing/2014/main" xmlns="" id="{00000000-0008-0000-0000-000032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19" name="Rectángulo 22318">
          <a:extLst>
            <a:ext uri="{FF2B5EF4-FFF2-40B4-BE49-F238E27FC236}">
              <a16:creationId xmlns:a16="http://schemas.microsoft.com/office/drawing/2014/main" xmlns="" id="{00000000-0008-0000-0000-000033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182</xdr:row>
      <xdr:rowOff>10583</xdr:rowOff>
    </xdr:from>
    <xdr:ext cx="184730" cy="483722"/>
    <xdr:sp macro="" textlink="">
      <xdr:nvSpPr>
        <xdr:cNvPr id="22320" name="Rectángulo 22319">
          <a:extLst>
            <a:ext uri="{FF2B5EF4-FFF2-40B4-BE49-F238E27FC236}">
              <a16:creationId xmlns:a16="http://schemas.microsoft.com/office/drawing/2014/main" xmlns="" id="{00000000-0008-0000-0000-000034640000}"/>
            </a:ext>
          </a:extLst>
        </xdr:cNvPr>
        <xdr:cNvSpPr/>
      </xdr:nvSpPr>
      <xdr:spPr>
        <a:xfrm>
          <a:off x="1914525" y="111738833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21" name="Rectángulo 22320">
          <a:extLst>
            <a:ext uri="{FF2B5EF4-FFF2-40B4-BE49-F238E27FC236}">
              <a16:creationId xmlns:a16="http://schemas.microsoft.com/office/drawing/2014/main" xmlns="" id="{00000000-0008-0000-0000-000035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22" name="Rectángulo 22321">
          <a:extLst>
            <a:ext uri="{FF2B5EF4-FFF2-40B4-BE49-F238E27FC236}">
              <a16:creationId xmlns:a16="http://schemas.microsoft.com/office/drawing/2014/main" xmlns="" id="{00000000-0008-0000-0000-000036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23" name="Rectángulo 22322">
          <a:extLst>
            <a:ext uri="{FF2B5EF4-FFF2-40B4-BE49-F238E27FC236}">
              <a16:creationId xmlns:a16="http://schemas.microsoft.com/office/drawing/2014/main" xmlns="" id="{00000000-0008-0000-0000-000037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24" name="Rectángulo 22323">
          <a:extLst>
            <a:ext uri="{FF2B5EF4-FFF2-40B4-BE49-F238E27FC236}">
              <a16:creationId xmlns:a16="http://schemas.microsoft.com/office/drawing/2014/main" xmlns="" id="{00000000-0008-0000-0000-000038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25" name="Rectángulo 22324">
          <a:extLst>
            <a:ext uri="{FF2B5EF4-FFF2-40B4-BE49-F238E27FC236}">
              <a16:creationId xmlns:a16="http://schemas.microsoft.com/office/drawing/2014/main" xmlns="" id="{00000000-0008-0000-0000-000039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26" name="Rectángulo 22325">
          <a:extLst>
            <a:ext uri="{FF2B5EF4-FFF2-40B4-BE49-F238E27FC236}">
              <a16:creationId xmlns:a16="http://schemas.microsoft.com/office/drawing/2014/main" xmlns="" id="{00000000-0008-0000-0000-00003A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27" name="Rectángulo 22326">
          <a:extLst>
            <a:ext uri="{FF2B5EF4-FFF2-40B4-BE49-F238E27FC236}">
              <a16:creationId xmlns:a16="http://schemas.microsoft.com/office/drawing/2014/main" xmlns="" id="{00000000-0008-0000-0000-00003B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0" cy="483722"/>
    <xdr:sp macro="" textlink="">
      <xdr:nvSpPr>
        <xdr:cNvPr id="22328" name="Rectángulo 22327">
          <a:extLst>
            <a:ext uri="{FF2B5EF4-FFF2-40B4-BE49-F238E27FC236}">
              <a16:creationId xmlns:a16="http://schemas.microsoft.com/office/drawing/2014/main" xmlns="" id="{00000000-0008-0000-0000-00003C640000}"/>
            </a:ext>
          </a:extLst>
        </xdr:cNvPr>
        <xdr:cNvSpPr/>
      </xdr:nvSpPr>
      <xdr:spPr>
        <a:xfrm>
          <a:off x="857250" y="111728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29" name="Rectángulo 22328">
          <a:extLst>
            <a:ext uri="{FF2B5EF4-FFF2-40B4-BE49-F238E27FC236}">
              <a16:creationId xmlns:a16="http://schemas.microsoft.com/office/drawing/2014/main" xmlns="" id="{00000000-0008-0000-0000-00008C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30" name="Rectángulo 22329">
          <a:extLst>
            <a:ext uri="{FF2B5EF4-FFF2-40B4-BE49-F238E27FC236}">
              <a16:creationId xmlns:a16="http://schemas.microsoft.com/office/drawing/2014/main" xmlns="" id="{00000000-0008-0000-0000-00008D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31" name="Rectángulo 22330">
          <a:extLst>
            <a:ext uri="{FF2B5EF4-FFF2-40B4-BE49-F238E27FC236}">
              <a16:creationId xmlns:a16="http://schemas.microsoft.com/office/drawing/2014/main" xmlns="" id="{00000000-0008-0000-0000-00008E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32" name="Rectángulo 22331">
          <a:extLst>
            <a:ext uri="{FF2B5EF4-FFF2-40B4-BE49-F238E27FC236}">
              <a16:creationId xmlns:a16="http://schemas.microsoft.com/office/drawing/2014/main" xmlns="" id="{00000000-0008-0000-0000-00008F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33" name="Rectángulo 22332">
          <a:extLst>
            <a:ext uri="{FF2B5EF4-FFF2-40B4-BE49-F238E27FC236}">
              <a16:creationId xmlns:a16="http://schemas.microsoft.com/office/drawing/2014/main" xmlns="" id="{00000000-0008-0000-0000-000090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34" name="Rectángulo 22333">
          <a:extLst>
            <a:ext uri="{FF2B5EF4-FFF2-40B4-BE49-F238E27FC236}">
              <a16:creationId xmlns:a16="http://schemas.microsoft.com/office/drawing/2014/main" xmlns="" id="{00000000-0008-0000-0000-000091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35" name="Rectángulo 22334">
          <a:extLst>
            <a:ext uri="{FF2B5EF4-FFF2-40B4-BE49-F238E27FC236}">
              <a16:creationId xmlns:a16="http://schemas.microsoft.com/office/drawing/2014/main" xmlns="" id="{00000000-0008-0000-0000-000092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36" name="Rectángulo 22335">
          <a:extLst>
            <a:ext uri="{FF2B5EF4-FFF2-40B4-BE49-F238E27FC236}">
              <a16:creationId xmlns:a16="http://schemas.microsoft.com/office/drawing/2014/main" xmlns="" id="{00000000-0008-0000-0000-000093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184</xdr:row>
      <xdr:rowOff>0</xdr:rowOff>
    </xdr:from>
    <xdr:ext cx="184730" cy="483722"/>
    <xdr:sp macro="" textlink="">
      <xdr:nvSpPr>
        <xdr:cNvPr id="22337" name="Rectángulo 22336">
          <a:extLst>
            <a:ext uri="{FF2B5EF4-FFF2-40B4-BE49-F238E27FC236}">
              <a16:creationId xmlns:a16="http://schemas.microsoft.com/office/drawing/2014/main" xmlns="" id="{00000000-0008-0000-0000-000094620000}"/>
            </a:ext>
          </a:extLst>
        </xdr:cNvPr>
        <xdr:cNvSpPr/>
      </xdr:nvSpPr>
      <xdr:spPr>
        <a:xfrm>
          <a:off x="1914525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38" name="Rectángulo 22337">
          <a:extLst>
            <a:ext uri="{FF2B5EF4-FFF2-40B4-BE49-F238E27FC236}">
              <a16:creationId xmlns:a16="http://schemas.microsoft.com/office/drawing/2014/main" xmlns="" id="{00000000-0008-0000-0000-000095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39" name="Rectángulo 22338">
          <a:extLst>
            <a:ext uri="{FF2B5EF4-FFF2-40B4-BE49-F238E27FC236}">
              <a16:creationId xmlns:a16="http://schemas.microsoft.com/office/drawing/2014/main" xmlns="" id="{00000000-0008-0000-0000-000096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40" name="Rectángulo 22339">
          <a:extLst>
            <a:ext uri="{FF2B5EF4-FFF2-40B4-BE49-F238E27FC236}">
              <a16:creationId xmlns:a16="http://schemas.microsoft.com/office/drawing/2014/main" xmlns="" id="{00000000-0008-0000-0000-000097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41" name="Rectángulo 22340">
          <a:extLst>
            <a:ext uri="{FF2B5EF4-FFF2-40B4-BE49-F238E27FC236}">
              <a16:creationId xmlns:a16="http://schemas.microsoft.com/office/drawing/2014/main" xmlns="" id="{00000000-0008-0000-0000-000098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42" name="Rectángulo 22341">
          <a:extLst>
            <a:ext uri="{FF2B5EF4-FFF2-40B4-BE49-F238E27FC236}">
              <a16:creationId xmlns:a16="http://schemas.microsoft.com/office/drawing/2014/main" xmlns="" id="{00000000-0008-0000-0000-000099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43" name="Rectángulo 22342">
          <a:extLst>
            <a:ext uri="{FF2B5EF4-FFF2-40B4-BE49-F238E27FC236}">
              <a16:creationId xmlns:a16="http://schemas.microsoft.com/office/drawing/2014/main" xmlns="" id="{00000000-0008-0000-0000-00009A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44" name="Rectángulo 22343">
          <a:extLst>
            <a:ext uri="{FF2B5EF4-FFF2-40B4-BE49-F238E27FC236}">
              <a16:creationId xmlns:a16="http://schemas.microsoft.com/office/drawing/2014/main" xmlns="" id="{00000000-0008-0000-0000-00009B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45" name="Rectángulo 22344">
          <a:extLst>
            <a:ext uri="{FF2B5EF4-FFF2-40B4-BE49-F238E27FC236}">
              <a16:creationId xmlns:a16="http://schemas.microsoft.com/office/drawing/2014/main" xmlns="" id="{00000000-0008-0000-0000-00009C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46" name="Rectángulo 22345">
          <a:extLst>
            <a:ext uri="{FF2B5EF4-FFF2-40B4-BE49-F238E27FC236}">
              <a16:creationId xmlns:a16="http://schemas.microsoft.com/office/drawing/2014/main" xmlns="" id="{00000000-0008-0000-0000-00008C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47" name="Rectángulo 22346">
          <a:extLst>
            <a:ext uri="{FF2B5EF4-FFF2-40B4-BE49-F238E27FC236}">
              <a16:creationId xmlns:a16="http://schemas.microsoft.com/office/drawing/2014/main" xmlns="" id="{00000000-0008-0000-0000-00008D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48" name="Rectángulo 22347">
          <a:extLst>
            <a:ext uri="{FF2B5EF4-FFF2-40B4-BE49-F238E27FC236}">
              <a16:creationId xmlns:a16="http://schemas.microsoft.com/office/drawing/2014/main" xmlns="" id="{00000000-0008-0000-0000-00008E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49" name="Rectángulo 22348">
          <a:extLst>
            <a:ext uri="{FF2B5EF4-FFF2-40B4-BE49-F238E27FC236}">
              <a16:creationId xmlns:a16="http://schemas.microsoft.com/office/drawing/2014/main" xmlns="" id="{00000000-0008-0000-0000-00008F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50" name="Rectángulo 22349">
          <a:extLst>
            <a:ext uri="{FF2B5EF4-FFF2-40B4-BE49-F238E27FC236}">
              <a16:creationId xmlns:a16="http://schemas.microsoft.com/office/drawing/2014/main" xmlns="" id="{00000000-0008-0000-0000-000090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51" name="Rectángulo 22350">
          <a:extLst>
            <a:ext uri="{FF2B5EF4-FFF2-40B4-BE49-F238E27FC236}">
              <a16:creationId xmlns:a16="http://schemas.microsoft.com/office/drawing/2014/main" xmlns="" id="{00000000-0008-0000-0000-000091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52" name="Rectángulo 22351">
          <a:extLst>
            <a:ext uri="{FF2B5EF4-FFF2-40B4-BE49-F238E27FC236}">
              <a16:creationId xmlns:a16="http://schemas.microsoft.com/office/drawing/2014/main" xmlns="" id="{00000000-0008-0000-0000-000092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53" name="Rectángulo 22352">
          <a:extLst>
            <a:ext uri="{FF2B5EF4-FFF2-40B4-BE49-F238E27FC236}">
              <a16:creationId xmlns:a16="http://schemas.microsoft.com/office/drawing/2014/main" xmlns="" id="{00000000-0008-0000-0000-000093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54" name="Rectángulo 22353">
          <a:extLst>
            <a:ext uri="{FF2B5EF4-FFF2-40B4-BE49-F238E27FC236}">
              <a16:creationId xmlns:a16="http://schemas.microsoft.com/office/drawing/2014/main" xmlns="" id="{00000000-0008-0000-0000-000095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55" name="Rectángulo 22354">
          <a:extLst>
            <a:ext uri="{FF2B5EF4-FFF2-40B4-BE49-F238E27FC236}">
              <a16:creationId xmlns:a16="http://schemas.microsoft.com/office/drawing/2014/main" xmlns="" id="{00000000-0008-0000-0000-000096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56" name="Rectángulo 22355">
          <a:extLst>
            <a:ext uri="{FF2B5EF4-FFF2-40B4-BE49-F238E27FC236}">
              <a16:creationId xmlns:a16="http://schemas.microsoft.com/office/drawing/2014/main" xmlns="" id="{00000000-0008-0000-0000-000097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57" name="Rectángulo 22356">
          <a:extLst>
            <a:ext uri="{FF2B5EF4-FFF2-40B4-BE49-F238E27FC236}">
              <a16:creationId xmlns:a16="http://schemas.microsoft.com/office/drawing/2014/main" xmlns="" id="{00000000-0008-0000-0000-000098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58" name="Rectángulo 22357">
          <a:extLst>
            <a:ext uri="{FF2B5EF4-FFF2-40B4-BE49-F238E27FC236}">
              <a16:creationId xmlns:a16="http://schemas.microsoft.com/office/drawing/2014/main" xmlns="" id="{00000000-0008-0000-0000-000099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59" name="Rectángulo 22358">
          <a:extLst>
            <a:ext uri="{FF2B5EF4-FFF2-40B4-BE49-F238E27FC236}">
              <a16:creationId xmlns:a16="http://schemas.microsoft.com/office/drawing/2014/main" xmlns="" id="{00000000-0008-0000-0000-00009A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60" name="Rectángulo 22359">
          <a:extLst>
            <a:ext uri="{FF2B5EF4-FFF2-40B4-BE49-F238E27FC236}">
              <a16:creationId xmlns:a16="http://schemas.microsoft.com/office/drawing/2014/main" xmlns="" id="{00000000-0008-0000-0000-00009B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184730" cy="483722"/>
    <xdr:sp macro="" textlink="">
      <xdr:nvSpPr>
        <xdr:cNvPr id="22361" name="Rectángulo 22360">
          <a:extLst>
            <a:ext uri="{FF2B5EF4-FFF2-40B4-BE49-F238E27FC236}">
              <a16:creationId xmlns:a16="http://schemas.microsoft.com/office/drawing/2014/main" xmlns="" id="{00000000-0008-0000-0000-00009C620000}"/>
            </a:ext>
          </a:extLst>
        </xdr:cNvPr>
        <xdr:cNvSpPr/>
      </xdr:nvSpPr>
      <xdr:spPr>
        <a:xfrm>
          <a:off x="857250" y="114052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62" name="Rectángulo 22361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63" name="Rectángulo 22362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64" name="Rectángulo 22363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65" name="Rectángulo 22364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66" name="Rectángulo 22365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67" name="Rectángulo 22366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68" name="Rectángulo 22367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69" name="Rectángulo 22368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70" name="Rectángulo 22369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71" name="Rectángulo 22370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72" name="Rectángulo 22371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73" name="Rectángulo 22372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74" name="Rectángulo 22373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75" name="Rectángulo 22374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76" name="Rectángulo 22375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77" name="Rectángulo 22376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78" name="Rectángulo 22377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79" name="Rectángulo 22378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80" name="Rectángulo 22379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192</xdr:row>
      <xdr:rowOff>1214438</xdr:rowOff>
    </xdr:from>
    <xdr:ext cx="184730" cy="483722"/>
    <xdr:sp macro="" textlink="">
      <xdr:nvSpPr>
        <xdr:cNvPr id="22381" name="Rectángulo 22380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/>
      </xdr:nvSpPr>
      <xdr:spPr>
        <a:xfrm>
          <a:off x="2271713" y="119695913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82" name="Rectángulo 22381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83" name="Rectángulo 22382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84" name="Rectángulo 22383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85" name="Rectángulo 22384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86" name="Rectángulo 22385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87" name="Rectángulo 22386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88" name="Rectángulo 22387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89" name="Rectángulo 22388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90" name="Rectángulo 22389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91" name="Rectángulo 22390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92" name="Rectángulo 22391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93" name="Rectángulo 22392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94" name="Rectángulo 22393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95" name="Rectángulo 22394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96" name="Rectángulo 22395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97" name="Rectángulo 22396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98" name="Rectángulo 22397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399" name="Rectángulo 22398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00" name="Rectángulo 22399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01" name="Rectángulo 22400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02" name="Rectángulo 22401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03" name="Rectángulo 22402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04" name="Rectángulo 22403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05" name="Rectángulo 22404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06" name="Rectángulo 22405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07" name="Rectángulo 22406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45719" cy="483722"/>
    <xdr:sp macro="" textlink="">
      <xdr:nvSpPr>
        <xdr:cNvPr id="22408" name="Rectángulo 22407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/>
      </xdr:nvSpPr>
      <xdr:spPr>
        <a:xfrm>
          <a:off x="857250" y="1184814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09" name="Rectángulo 22408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10" name="Rectángulo 22409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11" name="Rectángulo 22410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12" name="Rectángulo 22411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13" name="Rectángulo 22412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14" name="Rectángulo 22413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15" name="Rectángulo 22414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16" name="Rectángulo 22415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17" name="Rectángulo 22416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18" name="Rectángulo 22417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19" name="Rectángulo 22418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20" name="Rectángulo 22419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21" name="Rectángulo 22420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22" name="Rectángulo 22421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23" name="Rectángulo 22422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24" name="Rectángulo 22423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25" name="Rectángulo 22424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26" name="Rectángulo 22425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27" name="Rectángulo 22426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28" name="Rectángulo 22427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29" name="Rectángulo 22428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30" name="Rectángulo 22429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31" name="Rectángulo 22430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32" name="Rectángulo 22431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33" name="Rectángulo 22432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34" name="Rectángulo 22433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192</xdr:row>
      <xdr:rowOff>0</xdr:rowOff>
    </xdr:from>
    <xdr:ext cx="184730" cy="483722"/>
    <xdr:sp macro="" textlink="">
      <xdr:nvSpPr>
        <xdr:cNvPr id="22435" name="Rectángulo 22434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/>
      </xdr:nvSpPr>
      <xdr:spPr>
        <a:xfrm>
          <a:off x="1914525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36" name="Rectángulo 22435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37" name="Rectángulo 22436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38" name="Rectángulo 22437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39" name="Rectángulo 22438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40" name="Rectángulo 22439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41" name="Rectángulo 22440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42" name="Rectángulo 22441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43" name="Rectángulo 22442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44" name="Rectángulo 22443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45" name="Rectángulo 22444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46" name="Rectángulo 22445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47" name="Rectángulo 22446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48" name="Rectángulo 22447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49" name="Rectángulo 22448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50" name="Rectángulo 22449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51" name="Rectángulo 22450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52" name="Rectángulo 22451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53" name="Rectángulo 22452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54" name="Rectángulo 22453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55" name="Rectángulo 22454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56" name="Rectángulo 22455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57" name="Rectángulo 22456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58" name="Rectángulo 22457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59" name="Rectángulo 22458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60" name="Rectángulo 22459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61" name="Rectángulo 22460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62" name="Rectángulo 22461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63" name="Rectángulo 22462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64" name="Rectángulo 22463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65" name="Rectángulo 22464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66" name="Rectángulo 22465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67" name="Rectángulo 22466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68" name="Rectángulo 22467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69" name="Rectángulo 22468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70" name="Rectángulo 22469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71" name="Rectángulo 22470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72" name="Rectángulo 22471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73" name="Rectángulo 22472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74" name="Rectángulo 22473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75" name="Rectángulo 22474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76" name="Rectángulo 22475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77" name="Rectángulo 22476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78" name="Rectángulo 22477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79" name="Rectángulo 22478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80" name="Rectángulo 22479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192</xdr:row>
      <xdr:rowOff>0</xdr:rowOff>
    </xdr:from>
    <xdr:ext cx="184730" cy="483722"/>
    <xdr:sp macro="" textlink="">
      <xdr:nvSpPr>
        <xdr:cNvPr id="22481" name="Rectángulo 22480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/>
      </xdr:nvSpPr>
      <xdr:spPr>
        <a:xfrm>
          <a:off x="1914525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82" name="Rectángulo 22481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83" name="Rectángulo 22482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84" name="Rectángulo 22483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85" name="Rectángulo 22484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86" name="Rectángulo 22485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87" name="Rectángulo 22486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88" name="Rectángulo 22487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89" name="Rectángulo 22488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90" name="Rectángulo 22489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91" name="Rectángulo 22490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92" name="Rectángulo 22491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93" name="Rectángulo 22492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94" name="Rectángulo 22493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95" name="Rectángulo 22494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96" name="Rectángulo 22495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97" name="Rectángulo 22496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98" name="Rectángulo 22497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499" name="Rectángulo 22498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00" name="Rectángulo 22499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01" name="Rectángulo 22500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02" name="Rectángulo 22501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03" name="Rectángulo 22502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04" name="Rectángulo 22503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05" name="Rectángulo 22504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06" name="Rectángulo 22505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07" name="Rectángulo 22506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45719" cy="483722"/>
    <xdr:sp macro="" textlink="">
      <xdr:nvSpPr>
        <xdr:cNvPr id="22508" name="Rectángulo 22507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/>
      </xdr:nvSpPr>
      <xdr:spPr>
        <a:xfrm>
          <a:off x="857250" y="1184814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09" name="Rectángulo 22508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10" name="Rectángulo 22509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11" name="Rectángulo 22510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12" name="Rectángulo 22511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13" name="Rectángulo 22512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14" name="Rectángulo 22513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15" name="Rectángulo 22514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16" name="Rectángulo 22515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17" name="Rectángulo 22516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18" name="Rectángulo 22517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19" name="Rectángulo 22518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20" name="Rectángulo 22519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21" name="Rectángulo 22520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22" name="Rectángulo 22521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23" name="Rectángulo 22522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24" name="Rectángulo 22523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25" name="Rectángulo 22524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26" name="Rectángulo 22525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27" name="Rectángulo 22526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28" name="Rectángulo 22527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29" name="Rectángulo 22528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30" name="Rectángulo 22529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31" name="Rectángulo 22530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32" name="Rectángulo 22531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33" name="Rectángulo 22532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34" name="Rectángulo 22533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35" name="Rectángulo 22534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36" name="Rectángulo 22535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37" name="Rectángulo 22536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38" name="Rectángulo 22537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39" name="Rectángulo 22538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40" name="Rectángulo 22539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41" name="Rectángulo 22540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42" name="Rectángulo 22541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192</xdr:row>
      <xdr:rowOff>0</xdr:rowOff>
    </xdr:from>
    <xdr:ext cx="184730" cy="483722"/>
    <xdr:sp macro="" textlink="">
      <xdr:nvSpPr>
        <xdr:cNvPr id="22543" name="Rectángulo 22542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/>
      </xdr:nvSpPr>
      <xdr:spPr>
        <a:xfrm>
          <a:off x="1914525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44" name="Rectángulo 22543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45" name="Rectángulo 22544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46" name="Rectángulo 22545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47" name="Rectángulo 22546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48" name="Rectángulo 22547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49" name="Rectángulo 22548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50" name="Rectángulo 22549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51" name="Rectángulo 22550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52" name="Rectángulo 22551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53" name="Rectángulo 22552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54" name="Rectángulo 22553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55" name="Rectángulo 22554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56" name="Rectángulo 22555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57" name="Rectángulo 22556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58" name="Rectángulo 22557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59" name="Rectángulo 22558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60" name="Rectángulo 22559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61" name="Rectángulo 22560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62" name="Rectángulo 22561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63" name="Rectángulo 22562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64" name="Rectángulo 22563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65" name="Rectángulo 22564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66" name="Rectángulo 22565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67" name="Rectángulo 22566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68" name="Rectángulo 22567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69" name="Rectángulo 22568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70" name="Rectángulo 22569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192</xdr:row>
      <xdr:rowOff>0</xdr:rowOff>
    </xdr:from>
    <xdr:ext cx="184730" cy="483722"/>
    <xdr:sp macro="" textlink="">
      <xdr:nvSpPr>
        <xdr:cNvPr id="22571" name="Rectángulo 22570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/>
      </xdr:nvSpPr>
      <xdr:spPr>
        <a:xfrm>
          <a:off x="1914525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72" name="Rectángulo 22571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73" name="Rectángulo 22572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74" name="Rectángulo 22573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75" name="Rectángulo 22574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76" name="Rectángulo 22575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77" name="Rectángulo 22576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78" name="Rectángulo 22577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79" name="Rectángulo 22578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80" name="Rectángulo 22579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81" name="Rectángulo 22580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82" name="Rectángulo 22581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83" name="Rectángulo 22582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84" name="Rectángulo 22583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85" name="Rectángulo 22584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86" name="Rectángulo 22585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87" name="Rectángulo 22586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88" name="Rectángulo 22587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89" name="Rectángulo 22588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90" name="Rectángulo 22589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91" name="Rectángulo 22590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92" name="Rectángulo 22591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93" name="Rectángulo 22592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94" name="Rectángulo 22593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95" name="Rectángulo 22594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96" name="Rectángulo 22595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97" name="Rectángulo 22596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45719" cy="483722"/>
    <xdr:sp macro="" textlink="">
      <xdr:nvSpPr>
        <xdr:cNvPr id="22598" name="Rectángulo 22597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/>
      </xdr:nvSpPr>
      <xdr:spPr>
        <a:xfrm>
          <a:off x="857250" y="1184814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599" name="Rectángulo 22598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00" name="Rectángulo 22599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01" name="Rectángulo 22600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02" name="Rectángulo 22601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03" name="Rectángulo 22602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04" name="Rectángulo 22603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05" name="Rectángulo 22604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06" name="Rectángulo 22605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07" name="Rectángulo 22606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08" name="Rectángulo 22607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09" name="Rectángulo 22608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10" name="Rectángulo 22609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11" name="Rectángulo 22610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12" name="Rectángulo 22611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13" name="Rectángulo 22612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14" name="Rectángulo 22613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15" name="Rectángulo 22614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16" name="Rectángulo 22615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17" name="Rectángulo 22616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18" name="Rectángulo 22617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19" name="Rectángulo 22618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20" name="Rectángulo 22619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21" name="Rectángulo 22620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22" name="Rectángulo 22621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23" name="Rectángulo 22622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24" name="Rectángulo 22623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192</xdr:row>
      <xdr:rowOff>0</xdr:rowOff>
    </xdr:from>
    <xdr:ext cx="184730" cy="483722"/>
    <xdr:sp macro="" textlink="">
      <xdr:nvSpPr>
        <xdr:cNvPr id="22625" name="Rectángulo 22624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/>
      </xdr:nvSpPr>
      <xdr:spPr>
        <a:xfrm>
          <a:off x="1914525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26" name="Rectángulo 22625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27" name="Rectángulo 22626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28" name="Rectángulo 22627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29" name="Rectángulo 22628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30" name="Rectángulo 22629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31" name="Rectángulo 22630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32" name="Rectángulo 22631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33" name="Rectángulo 22632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34" name="Rectángulo 22633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35" name="Rectángulo 22634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36" name="Rectángulo 22635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37" name="Rectángulo 22636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38" name="Rectángulo 22637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39" name="Rectángulo 22638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40" name="Rectángulo 22639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41" name="Rectángulo 22640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42" name="Rectángulo 22641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43" name="Rectángulo 22642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44" name="Rectángulo 22643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45" name="Rectángulo 22644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46" name="Rectángulo 22645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47" name="Rectángulo 22646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48" name="Rectángulo 22647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49" name="Rectángulo 22648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50" name="Rectángulo 22649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51" name="Rectángulo 22650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52" name="Rectángulo 22651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53" name="Rectángulo 22652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54" name="Rectángulo 22653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55" name="Rectángulo 22654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56" name="Rectángulo 22655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57" name="Rectángulo 22656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58" name="Rectángulo 22657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59" name="Rectángulo 22658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60" name="Rectángulo 22659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61" name="Rectángulo 22660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62" name="Rectángulo 22661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63" name="Rectángulo 22662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64" name="Rectángulo 22663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65" name="Rectángulo 22664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66" name="Rectángulo 22665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67" name="Rectángulo 22666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68" name="Rectángulo 22667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69" name="Rectángulo 22668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70" name="Rectángulo 22669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71" name="Rectángulo 22670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72" name="Rectángulo 22671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73" name="Rectángulo 22672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74" name="Rectángulo 22673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75" name="Rectángulo 22674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76" name="Rectángulo 22675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77" name="Rectángulo 22676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78" name="Rectángulo 22677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79" name="Rectángulo 22678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80" name="Rectángulo 22679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81" name="Rectángulo 22680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82" name="Rectángulo 22681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83" name="Rectángulo 22682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84" name="Rectángulo 22683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85" name="Rectángulo 22684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86" name="Rectángulo 22685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87" name="Rectángulo 22686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88" name="Rectángulo 22687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89" name="Rectángulo 22688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90" name="Rectángulo 22689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91" name="Rectángulo 22690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92" name="Rectángulo 22691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93" name="Rectángulo 22692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94" name="Rectángulo 22693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95" name="Rectángulo 22694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96" name="Rectángulo 22695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45719" cy="483722"/>
    <xdr:sp macro="" textlink="">
      <xdr:nvSpPr>
        <xdr:cNvPr id="22697" name="Rectángulo 22696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SpPr/>
      </xdr:nvSpPr>
      <xdr:spPr>
        <a:xfrm>
          <a:off x="857250" y="1184814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98" name="Rectángulo 22697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699" name="Rectángulo 22698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00" name="Rectángulo 22699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01" name="Rectángulo 22700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02" name="Rectángulo 22701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03" name="Rectángulo 22702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04" name="Rectángulo 22703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05" name="Rectángulo 22704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06" name="Rectángulo 22705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07" name="Rectángulo 22706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08" name="Rectángulo 22707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09" name="Rectángulo 22708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10" name="Rectángulo 22709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11" name="Rectángulo 22710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12" name="Rectángulo 22711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13" name="Rectángulo 22712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14" name="Rectángulo 22713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15" name="Rectángulo 22714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16" name="Rectángulo 22715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17" name="Rectángulo 22716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18" name="Rectángulo 22717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19" name="Rectángulo 22718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20" name="Rectángulo 22719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21" name="Rectángulo 22720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22" name="Rectángulo 22721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23" name="Rectángulo 22722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24" name="Rectángulo 22723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25" name="Rectángulo 22724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26" name="Rectángulo 22725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27" name="Rectángulo 22726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28" name="Rectángulo 22727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29" name="Rectángulo 22728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30" name="Rectángulo 22729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31" name="Rectángulo 22730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32" name="Rectángulo 22731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33" name="Rectángulo 22732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34" name="Rectángulo 22733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35" name="Rectángulo 22734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36" name="Rectángulo 22735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37" name="Rectángulo 22736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38" name="Rectángulo 22737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39" name="Rectángulo 22738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40" name="Rectángulo 22739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41" name="Rectángulo 22740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42" name="Rectángulo 22741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43" name="Rectángulo 22742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44" name="Rectángulo 22743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45" name="Rectángulo 22744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46" name="Rectángulo 22745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47" name="Rectángulo 22746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48" name="Rectángulo 22747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49" name="Rectángulo 22748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50" name="Rectángulo 22749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51" name="Rectángulo 22750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52" name="Rectángulo 22751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53" name="Rectángulo 22752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54" name="Rectángulo 22753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55" name="Rectángulo 22754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56" name="Rectángulo 22755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57" name="Rectángulo 22756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58" name="Rectángulo 22757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1581150</xdr:colOff>
      <xdr:row>192</xdr:row>
      <xdr:rowOff>793750</xdr:rowOff>
    </xdr:from>
    <xdr:ext cx="184730" cy="483722"/>
    <xdr:sp macro="" textlink="">
      <xdr:nvSpPr>
        <xdr:cNvPr id="22759" name="Rectángulo 22758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SpPr/>
      </xdr:nvSpPr>
      <xdr:spPr>
        <a:xfrm>
          <a:off x="2390775" y="119275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60" name="Rectángulo 22759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61" name="Rectángulo 22760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62" name="Rectángulo 22761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63" name="Rectángulo 22762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64" name="Rectángulo 22763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65" name="Rectángulo 22764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66" name="Rectángulo 22765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2767" name="Rectángulo 22766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68" name="Rectángulo 22767">
          <a:extLst>
            <a:ext uri="{FF2B5EF4-FFF2-40B4-BE49-F238E27FC236}">
              <a16:creationId xmlns:a16="http://schemas.microsoft.com/office/drawing/2014/main" xmlns="" id="{00000000-0008-0000-0000-00003D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69" name="Rectángulo 22768">
          <a:extLst>
            <a:ext uri="{FF2B5EF4-FFF2-40B4-BE49-F238E27FC236}">
              <a16:creationId xmlns:a16="http://schemas.microsoft.com/office/drawing/2014/main" xmlns="" id="{00000000-0008-0000-0000-00003E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70" name="Rectángulo 22769">
          <a:extLst>
            <a:ext uri="{FF2B5EF4-FFF2-40B4-BE49-F238E27FC236}">
              <a16:creationId xmlns:a16="http://schemas.microsoft.com/office/drawing/2014/main" xmlns="" id="{00000000-0008-0000-0000-00003F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71" name="Rectángulo 22770">
          <a:extLst>
            <a:ext uri="{FF2B5EF4-FFF2-40B4-BE49-F238E27FC236}">
              <a16:creationId xmlns:a16="http://schemas.microsoft.com/office/drawing/2014/main" xmlns="" id="{00000000-0008-0000-0000-000040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72" name="Rectángulo 22771">
          <a:extLst>
            <a:ext uri="{FF2B5EF4-FFF2-40B4-BE49-F238E27FC236}">
              <a16:creationId xmlns:a16="http://schemas.microsoft.com/office/drawing/2014/main" xmlns="" id="{00000000-0008-0000-0000-000041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73" name="Rectángulo 22772">
          <a:extLst>
            <a:ext uri="{FF2B5EF4-FFF2-40B4-BE49-F238E27FC236}">
              <a16:creationId xmlns:a16="http://schemas.microsoft.com/office/drawing/2014/main" xmlns="" id="{00000000-0008-0000-0000-000042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74" name="Rectángulo 22773">
          <a:extLst>
            <a:ext uri="{FF2B5EF4-FFF2-40B4-BE49-F238E27FC236}">
              <a16:creationId xmlns:a16="http://schemas.microsoft.com/office/drawing/2014/main" xmlns="" id="{00000000-0008-0000-0000-000043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75" name="Rectángulo 22774">
          <a:extLst>
            <a:ext uri="{FF2B5EF4-FFF2-40B4-BE49-F238E27FC236}">
              <a16:creationId xmlns:a16="http://schemas.microsoft.com/office/drawing/2014/main" xmlns="" id="{00000000-0008-0000-0000-000044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76" name="Rectángulo 22775">
          <a:extLst>
            <a:ext uri="{FF2B5EF4-FFF2-40B4-BE49-F238E27FC236}">
              <a16:creationId xmlns:a16="http://schemas.microsoft.com/office/drawing/2014/main" xmlns="" id="{00000000-0008-0000-0000-000045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77" name="Rectángulo 22776">
          <a:extLst>
            <a:ext uri="{FF2B5EF4-FFF2-40B4-BE49-F238E27FC236}">
              <a16:creationId xmlns:a16="http://schemas.microsoft.com/office/drawing/2014/main" xmlns="" id="{00000000-0008-0000-0000-000046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78" name="Rectángulo 22777">
          <a:extLst>
            <a:ext uri="{FF2B5EF4-FFF2-40B4-BE49-F238E27FC236}">
              <a16:creationId xmlns:a16="http://schemas.microsoft.com/office/drawing/2014/main" xmlns="" id="{00000000-0008-0000-0000-000047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79" name="Rectángulo 22778">
          <a:extLst>
            <a:ext uri="{FF2B5EF4-FFF2-40B4-BE49-F238E27FC236}">
              <a16:creationId xmlns:a16="http://schemas.microsoft.com/office/drawing/2014/main" xmlns="" id="{00000000-0008-0000-0000-000048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80" name="Rectángulo 22779">
          <a:extLst>
            <a:ext uri="{FF2B5EF4-FFF2-40B4-BE49-F238E27FC236}">
              <a16:creationId xmlns:a16="http://schemas.microsoft.com/office/drawing/2014/main" xmlns="" id="{00000000-0008-0000-0000-000049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81" name="Rectángulo 22780">
          <a:extLst>
            <a:ext uri="{FF2B5EF4-FFF2-40B4-BE49-F238E27FC236}">
              <a16:creationId xmlns:a16="http://schemas.microsoft.com/office/drawing/2014/main" xmlns="" id="{00000000-0008-0000-0000-00004A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82" name="Rectángulo 22781">
          <a:extLst>
            <a:ext uri="{FF2B5EF4-FFF2-40B4-BE49-F238E27FC236}">
              <a16:creationId xmlns:a16="http://schemas.microsoft.com/office/drawing/2014/main" xmlns="" id="{00000000-0008-0000-0000-00004B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83" name="Rectángulo 22782">
          <a:extLst>
            <a:ext uri="{FF2B5EF4-FFF2-40B4-BE49-F238E27FC236}">
              <a16:creationId xmlns:a16="http://schemas.microsoft.com/office/drawing/2014/main" xmlns="" id="{00000000-0008-0000-0000-00004C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84" name="Rectángulo 22783">
          <a:extLst>
            <a:ext uri="{FF2B5EF4-FFF2-40B4-BE49-F238E27FC236}">
              <a16:creationId xmlns:a16="http://schemas.microsoft.com/office/drawing/2014/main" xmlns="" id="{00000000-0008-0000-0000-00004D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85" name="Rectángulo 22784">
          <a:extLst>
            <a:ext uri="{FF2B5EF4-FFF2-40B4-BE49-F238E27FC236}">
              <a16:creationId xmlns:a16="http://schemas.microsoft.com/office/drawing/2014/main" xmlns="" id="{00000000-0008-0000-0000-00004E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86" name="Rectángulo 22785">
          <a:extLst>
            <a:ext uri="{FF2B5EF4-FFF2-40B4-BE49-F238E27FC236}">
              <a16:creationId xmlns:a16="http://schemas.microsoft.com/office/drawing/2014/main" xmlns="" id="{00000000-0008-0000-0000-00004F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87" name="Rectángulo 22786">
          <a:extLst>
            <a:ext uri="{FF2B5EF4-FFF2-40B4-BE49-F238E27FC236}">
              <a16:creationId xmlns:a16="http://schemas.microsoft.com/office/drawing/2014/main" xmlns="" id="{00000000-0008-0000-0000-000050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88" name="Rectángulo 22787">
          <a:extLst>
            <a:ext uri="{FF2B5EF4-FFF2-40B4-BE49-F238E27FC236}">
              <a16:creationId xmlns:a16="http://schemas.microsoft.com/office/drawing/2014/main" xmlns="" id="{00000000-0008-0000-0000-000051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89" name="Rectángulo 22788">
          <a:extLst>
            <a:ext uri="{FF2B5EF4-FFF2-40B4-BE49-F238E27FC236}">
              <a16:creationId xmlns:a16="http://schemas.microsoft.com/office/drawing/2014/main" xmlns="" id="{00000000-0008-0000-0000-000052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90" name="Rectángulo 22789">
          <a:extLst>
            <a:ext uri="{FF2B5EF4-FFF2-40B4-BE49-F238E27FC236}">
              <a16:creationId xmlns:a16="http://schemas.microsoft.com/office/drawing/2014/main" xmlns="" id="{00000000-0008-0000-0000-000053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91" name="Rectángulo 22790">
          <a:extLst>
            <a:ext uri="{FF2B5EF4-FFF2-40B4-BE49-F238E27FC236}">
              <a16:creationId xmlns:a16="http://schemas.microsoft.com/office/drawing/2014/main" xmlns="" id="{00000000-0008-0000-0000-000054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92" name="Rectángulo 22791">
          <a:extLst>
            <a:ext uri="{FF2B5EF4-FFF2-40B4-BE49-F238E27FC236}">
              <a16:creationId xmlns:a16="http://schemas.microsoft.com/office/drawing/2014/main" xmlns="" id="{00000000-0008-0000-0000-000055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93" name="Rectángulo 22792">
          <a:extLst>
            <a:ext uri="{FF2B5EF4-FFF2-40B4-BE49-F238E27FC236}">
              <a16:creationId xmlns:a16="http://schemas.microsoft.com/office/drawing/2014/main" xmlns="" id="{00000000-0008-0000-0000-000056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94" name="Rectángulo 22793">
          <a:extLst>
            <a:ext uri="{FF2B5EF4-FFF2-40B4-BE49-F238E27FC236}">
              <a16:creationId xmlns:a16="http://schemas.microsoft.com/office/drawing/2014/main" xmlns="" id="{00000000-0008-0000-0000-000057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95" name="Rectángulo 22794">
          <a:extLst>
            <a:ext uri="{FF2B5EF4-FFF2-40B4-BE49-F238E27FC236}">
              <a16:creationId xmlns:a16="http://schemas.microsoft.com/office/drawing/2014/main" xmlns="" id="{00000000-0008-0000-0000-000058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96" name="Rectángulo 22795">
          <a:extLst>
            <a:ext uri="{FF2B5EF4-FFF2-40B4-BE49-F238E27FC236}">
              <a16:creationId xmlns:a16="http://schemas.microsoft.com/office/drawing/2014/main" xmlns="" id="{00000000-0008-0000-0000-000059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97" name="Rectángulo 22796">
          <a:extLst>
            <a:ext uri="{FF2B5EF4-FFF2-40B4-BE49-F238E27FC236}">
              <a16:creationId xmlns:a16="http://schemas.microsoft.com/office/drawing/2014/main" xmlns="" id="{00000000-0008-0000-0000-00005A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98" name="Rectángulo 22797">
          <a:extLst>
            <a:ext uri="{FF2B5EF4-FFF2-40B4-BE49-F238E27FC236}">
              <a16:creationId xmlns:a16="http://schemas.microsoft.com/office/drawing/2014/main" xmlns="" id="{00000000-0008-0000-0000-00005B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799" name="Rectángulo 22798">
          <a:extLst>
            <a:ext uri="{FF2B5EF4-FFF2-40B4-BE49-F238E27FC236}">
              <a16:creationId xmlns:a16="http://schemas.microsoft.com/office/drawing/2014/main" xmlns="" id="{00000000-0008-0000-0000-00005C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00" name="Rectángulo 22799">
          <a:extLst>
            <a:ext uri="{FF2B5EF4-FFF2-40B4-BE49-F238E27FC236}">
              <a16:creationId xmlns:a16="http://schemas.microsoft.com/office/drawing/2014/main" xmlns="" id="{00000000-0008-0000-0000-00005D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01" name="Rectángulo 22800">
          <a:extLst>
            <a:ext uri="{FF2B5EF4-FFF2-40B4-BE49-F238E27FC236}">
              <a16:creationId xmlns:a16="http://schemas.microsoft.com/office/drawing/2014/main" xmlns="" id="{00000000-0008-0000-0000-00005E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02" name="Rectángulo 22801">
          <a:extLst>
            <a:ext uri="{FF2B5EF4-FFF2-40B4-BE49-F238E27FC236}">
              <a16:creationId xmlns:a16="http://schemas.microsoft.com/office/drawing/2014/main" xmlns="" id="{00000000-0008-0000-0000-00005F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03" name="Rectángulo 22802">
          <a:extLst>
            <a:ext uri="{FF2B5EF4-FFF2-40B4-BE49-F238E27FC236}">
              <a16:creationId xmlns:a16="http://schemas.microsoft.com/office/drawing/2014/main" xmlns="" id="{00000000-0008-0000-0000-000060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04" name="Rectángulo 22803">
          <a:extLst>
            <a:ext uri="{FF2B5EF4-FFF2-40B4-BE49-F238E27FC236}">
              <a16:creationId xmlns:a16="http://schemas.microsoft.com/office/drawing/2014/main" xmlns="" id="{00000000-0008-0000-0000-000061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05" name="Rectángulo 22804">
          <a:extLst>
            <a:ext uri="{FF2B5EF4-FFF2-40B4-BE49-F238E27FC236}">
              <a16:creationId xmlns:a16="http://schemas.microsoft.com/office/drawing/2014/main" xmlns="" id="{00000000-0008-0000-0000-000062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06" name="Rectángulo 22805">
          <a:extLst>
            <a:ext uri="{FF2B5EF4-FFF2-40B4-BE49-F238E27FC236}">
              <a16:creationId xmlns:a16="http://schemas.microsoft.com/office/drawing/2014/main" xmlns="" id="{00000000-0008-0000-0000-000063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07" name="Rectángulo 22806">
          <a:extLst>
            <a:ext uri="{FF2B5EF4-FFF2-40B4-BE49-F238E27FC236}">
              <a16:creationId xmlns:a16="http://schemas.microsoft.com/office/drawing/2014/main" xmlns="" id="{00000000-0008-0000-0000-000064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08" name="Rectángulo 22807">
          <a:extLst>
            <a:ext uri="{FF2B5EF4-FFF2-40B4-BE49-F238E27FC236}">
              <a16:creationId xmlns:a16="http://schemas.microsoft.com/office/drawing/2014/main" xmlns="" id="{00000000-0008-0000-0000-000065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09" name="Rectángulo 22808">
          <a:extLst>
            <a:ext uri="{FF2B5EF4-FFF2-40B4-BE49-F238E27FC236}">
              <a16:creationId xmlns:a16="http://schemas.microsoft.com/office/drawing/2014/main" xmlns="" id="{00000000-0008-0000-0000-000066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10" name="Rectángulo 22809">
          <a:extLst>
            <a:ext uri="{FF2B5EF4-FFF2-40B4-BE49-F238E27FC236}">
              <a16:creationId xmlns:a16="http://schemas.microsoft.com/office/drawing/2014/main" xmlns="" id="{00000000-0008-0000-0000-000067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11" name="Rectángulo 22810">
          <a:extLst>
            <a:ext uri="{FF2B5EF4-FFF2-40B4-BE49-F238E27FC236}">
              <a16:creationId xmlns:a16="http://schemas.microsoft.com/office/drawing/2014/main" xmlns="" id="{00000000-0008-0000-0000-000068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12" name="Rectángulo 22811">
          <a:extLst>
            <a:ext uri="{FF2B5EF4-FFF2-40B4-BE49-F238E27FC236}">
              <a16:creationId xmlns:a16="http://schemas.microsoft.com/office/drawing/2014/main" xmlns="" id="{00000000-0008-0000-0000-000069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45719" cy="483722"/>
    <xdr:sp macro="" textlink="">
      <xdr:nvSpPr>
        <xdr:cNvPr id="22813" name="Rectángulo 22812">
          <a:extLst>
            <a:ext uri="{FF2B5EF4-FFF2-40B4-BE49-F238E27FC236}">
              <a16:creationId xmlns:a16="http://schemas.microsoft.com/office/drawing/2014/main" xmlns="" id="{00000000-0008-0000-0000-00006A640000}"/>
            </a:ext>
          </a:extLst>
        </xdr:cNvPr>
        <xdr:cNvSpPr/>
      </xdr:nvSpPr>
      <xdr:spPr>
        <a:xfrm>
          <a:off x="857250" y="1181481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14" name="Rectángulo 22813">
          <a:extLst>
            <a:ext uri="{FF2B5EF4-FFF2-40B4-BE49-F238E27FC236}">
              <a16:creationId xmlns:a16="http://schemas.microsoft.com/office/drawing/2014/main" xmlns="" id="{00000000-0008-0000-0000-00006B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15" name="Rectángulo 22814">
          <a:extLst>
            <a:ext uri="{FF2B5EF4-FFF2-40B4-BE49-F238E27FC236}">
              <a16:creationId xmlns:a16="http://schemas.microsoft.com/office/drawing/2014/main" xmlns="" id="{00000000-0008-0000-0000-00006C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16" name="Rectángulo 22815">
          <a:extLst>
            <a:ext uri="{FF2B5EF4-FFF2-40B4-BE49-F238E27FC236}">
              <a16:creationId xmlns:a16="http://schemas.microsoft.com/office/drawing/2014/main" xmlns="" id="{00000000-0008-0000-0000-00006D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17" name="Rectángulo 22816">
          <a:extLst>
            <a:ext uri="{FF2B5EF4-FFF2-40B4-BE49-F238E27FC236}">
              <a16:creationId xmlns:a16="http://schemas.microsoft.com/office/drawing/2014/main" xmlns="" id="{00000000-0008-0000-0000-00006E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18" name="Rectángulo 22817">
          <a:extLst>
            <a:ext uri="{FF2B5EF4-FFF2-40B4-BE49-F238E27FC236}">
              <a16:creationId xmlns:a16="http://schemas.microsoft.com/office/drawing/2014/main" xmlns="" id="{00000000-0008-0000-0000-00006F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19" name="Rectángulo 22818">
          <a:extLst>
            <a:ext uri="{FF2B5EF4-FFF2-40B4-BE49-F238E27FC236}">
              <a16:creationId xmlns:a16="http://schemas.microsoft.com/office/drawing/2014/main" xmlns="" id="{00000000-0008-0000-0000-000070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20" name="Rectángulo 22819">
          <a:extLst>
            <a:ext uri="{FF2B5EF4-FFF2-40B4-BE49-F238E27FC236}">
              <a16:creationId xmlns:a16="http://schemas.microsoft.com/office/drawing/2014/main" xmlns="" id="{00000000-0008-0000-0000-000071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21" name="Rectángulo 22820">
          <a:extLst>
            <a:ext uri="{FF2B5EF4-FFF2-40B4-BE49-F238E27FC236}">
              <a16:creationId xmlns:a16="http://schemas.microsoft.com/office/drawing/2014/main" xmlns="" id="{00000000-0008-0000-0000-000072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22" name="Rectángulo 22821">
          <a:extLst>
            <a:ext uri="{FF2B5EF4-FFF2-40B4-BE49-F238E27FC236}">
              <a16:creationId xmlns:a16="http://schemas.microsoft.com/office/drawing/2014/main" xmlns="" id="{00000000-0008-0000-0000-000073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23" name="Rectángulo 22822">
          <a:extLst>
            <a:ext uri="{FF2B5EF4-FFF2-40B4-BE49-F238E27FC236}">
              <a16:creationId xmlns:a16="http://schemas.microsoft.com/office/drawing/2014/main" xmlns="" id="{00000000-0008-0000-0000-000074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24" name="Rectángulo 22823">
          <a:extLst>
            <a:ext uri="{FF2B5EF4-FFF2-40B4-BE49-F238E27FC236}">
              <a16:creationId xmlns:a16="http://schemas.microsoft.com/office/drawing/2014/main" xmlns="" id="{00000000-0008-0000-0000-000075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25" name="Rectángulo 22824">
          <a:extLst>
            <a:ext uri="{FF2B5EF4-FFF2-40B4-BE49-F238E27FC236}">
              <a16:creationId xmlns:a16="http://schemas.microsoft.com/office/drawing/2014/main" xmlns="" id="{00000000-0008-0000-0000-000076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26" name="Rectángulo 22825">
          <a:extLst>
            <a:ext uri="{FF2B5EF4-FFF2-40B4-BE49-F238E27FC236}">
              <a16:creationId xmlns:a16="http://schemas.microsoft.com/office/drawing/2014/main" xmlns="" id="{00000000-0008-0000-0000-000077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27" name="Rectángulo 22826">
          <a:extLst>
            <a:ext uri="{FF2B5EF4-FFF2-40B4-BE49-F238E27FC236}">
              <a16:creationId xmlns:a16="http://schemas.microsoft.com/office/drawing/2014/main" xmlns="" id="{00000000-0008-0000-0000-000078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28" name="Rectángulo 22827">
          <a:extLst>
            <a:ext uri="{FF2B5EF4-FFF2-40B4-BE49-F238E27FC236}">
              <a16:creationId xmlns:a16="http://schemas.microsoft.com/office/drawing/2014/main" xmlns="" id="{00000000-0008-0000-0000-000079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29" name="Rectángulo 22828">
          <a:extLst>
            <a:ext uri="{FF2B5EF4-FFF2-40B4-BE49-F238E27FC236}">
              <a16:creationId xmlns:a16="http://schemas.microsoft.com/office/drawing/2014/main" xmlns="" id="{00000000-0008-0000-0000-00007A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30" name="Rectángulo 22829">
          <a:extLst>
            <a:ext uri="{FF2B5EF4-FFF2-40B4-BE49-F238E27FC236}">
              <a16:creationId xmlns:a16="http://schemas.microsoft.com/office/drawing/2014/main" xmlns="" id="{00000000-0008-0000-0000-00007B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31" name="Rectángulo 22830">
          <a:extLst>
            <a:ext uri="{FF2B5EF4-FFF2-40B4-BE49-F238E27FC236}">
              <a16:creationId xmlns:a16="http://schemas.microsoft.com/office/drawing/2014/main" xmlns="" id="{00000000-0008-0000-0000-00007C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32" name="Rectángulo 22831">
          <a:extLst>
            <a:ext uri="{FF2B5EF4-FFF2-40B4-BE49-F238E27FC236}">
              <a16:creationId xmlns:a16="http://schemas.microsoft.com/office/drawing/2014/main" xmlns="" id="{00000000-0008-0000-0000-00007D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33" name="Rectángulo 22832">
          <a:extLst>
            <a:ext uri="{FF2B5EF4-FFF2-40B4-BE49-F238E27FC236}">
              <a16:creationId xmlns:a16="http://schemas.microsoft.com/office/drawing/2014/main" xmlns="" id="{00000000-0008-0000-0000-00007E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34" name="Rectángulo 22833">
          <a:extLst>
            <a:ext uri="{FF2B5EF4-FFF2-40B4-BE49-F238E27FC236}">
              <a16:creationId xmlns:a16="http://schemas.microsoft.com/office/drawing/2014/main" xmlns="" id="{00000000-0008-0000-0000-00007F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35" name="Rectángulo 22834">
          <a:extLst>
            <a:ext uri="{FF2B5EF4-FFF2-40B4-BE49-F238E27FC236}">
              <a16:creationId xmlns:a16="http://schemas.microsoft.com/office/drawing/2014/main" xmlns="" id="{00000000-0008-0000-0000-000080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36" name="Rectángulo 22835">
          <a:extLst>
            <a:ext uri="{FF2B5EF4-FFF2-40B4-BE49-F238E27FC236}">
              <a16:creationId xmlns:a16="http://schemas.microsoft.com/office/drawing/2014/main" xmlns="" id="{00000000-0008-0000-0000-000081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37" name="Rectángulo 22836">
          <a:extLst>
            <a:ext uri="{FF2B5EF4-FFF2-40B4-BE49-F238E27FC236}">
              <a16:creationId xmlns:a16="http://schemas.microsoft.com/office/drawing/2014/main" xmlns="" id="{00000000-0008-0000-0000-000082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38" name="Rectángulo 22837">
          <a:extLst>
            <a:ext uri="{FF2B5EF4-FFF2-40B4-BE49-F238E27FC236}">
              <a16:creationId xmlns:a16="http://schemas.microsoft.com/office/drawing/2014/main" xmlns="" id="{00000000-0008-0000-0000-000083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39" name="Rectángulo 22838">
          <a:extLst>
            <a:ext uri="{FF2B5EF4-FFF2-40B4-BE49-F238E27FC236}">
              <a16:creationId xmlns:a16="http://schemas.microsoft.com/office/drawing/2014/main" xmlns="" id="{00000000-0008-0000-0000-000084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40" name="Rectángulo 22839">
          <a:extLst>
            <a:ext uri="{FF2B5EF4-FFF2-40B4-BE49-F238E27FC236}">
              <a16:creationId xmlns:a16="http://schemas.microsoft.com/office/drawing/2014/main" xmlns="" id="{00000000-0008-0000-0000-000085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41" name="Rectángulo 22840">
          <a:extLst>
            <a:ext uri="{FF2B5EF4-FFF2-40B4-BE49-F238E27FC236}">
              <a16:creationId xmlns:a16="http://schemas.microsoft.com/office/drawing/2014/main" xmlns="" id="{00000000-0008-0000-0000-000086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42" name="Rectángulo 22841">
          <a:extLst>
            <a:ext uri="{FF2B5EF4-FFF2-40B4-BE49-F238E27FC236}">
              <a16:creationId xmlns:a16="http://schemas.microsoft.com/office/drawing/2014/main" xmlns="" id="{00000000-0008-0000-0000-000087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43" name="Rectángulo 22842">
          <a:extLst>
            <a:ext uri="{FF2B5EF4-FFF2-40B4-BE49-F238E27FC236}">
              <a16:creationId xmlns:a16="http://schemas.microsoft.com/office/drawing/2014/main" xmlns="" id="{00000000-0008-0000-0000-000088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44" name="Rectángulo 22843">
          <a:extLst>
            <a:ext uri="{FF2B5EF4-FFF2-40B4-BE49-F238E27FC236}">
              <a16:creationId xmlns:a16="http://schemas.microsoft.com/office/drawing/2014/main" xmlns="" id="{00000000-0008-0000-0000-000089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45" name="Rectángulo 22844">
          <a:extLst>
            <a:ext uri="{FF2B5EF4-FFF2-40B4-BE49-F238E27FC236}">
              <a16:creationId xmlns:a16="http://schemas.microsoft.com/office/drawing/2014/main" xmlns="" id="{00000000-0008-0000-0000-00008A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46" name="Rectángulo 22845">
          <a:extLst>
            <a:ext uri="{FF2B5EF4-FFF2-40B4-BE49-F238E27FC236}">
              <a16:creationId xmlns:a16="http://schemas.microsoft.com/office/drawing/2014/main" xmlns="" id="{00000000-0008-0000-0000-00008B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47" name="Rectángulo 22846">
          <a:extLst>
            <a:ext uri="{FF2B5EF4-FFF2-40B4-BE49-F238E27FC236}">
              <a16:creationId xmlns:a16="http://schemas.microsoft.com/office/drawing/2014/main" xmlns="" id="{00000000-0008-0000-0000-00008C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48" name="Rectángulo 22847">
          <a:extLst>
            <a:ext uri="{FF2B5EF4-FFF2-40B4-BE49-F238E27FC236}">
              <a16:creationId xmlns:a16="http://schemas.microsoft.com/office/drawing/2014/main" xmlns="" id="{00000000-0008-0000-0000-00008D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49" name="Rectángulo 22848">
          <a:extLst>
            <a:ext uri="{FF2B5EF4-FFF2-40B4-BE49-F238E27FC236}">
              <a16:creationId xmlns:a16="http://schemas.microsoft.com/office/drawing/2014/main" xmlns="" id="{00000000-0008-0000-0000-00008E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50" name="Rectángulo 22849">
          <a:extLst>
            <a:ext uri="{FF2B5EF4-FFF2-40B4-BE49-F238E27FC236}">
              <a16:creationId xmlns:a16="http://schemas.microsoft.com/office/drawing/2014/main" xmlns="" id="{00000000-0008-0000-0000-00008F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51" name="Rectángulo 22850">
          <a:extLst>
            <a:ext uri="{FF2B5EF4-FFF2-40B4-BE49-F238E27FC236}">
              <a16:creationId xmlns:a16="http://schemas.microsoft.com/office/drawing/2014/main" xmlns="" id="{00000000-0008-0000-0000-000090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52" name="Rectángulo 22851">
          <a:extLst>
            <a:ext uri="{FF2B5EF4-FFF2-40B4-BE49-F238E27FC236}">
              <a16:creationId xmlns:a16="http://schemas.microsoft.com/office/drawing/2014/main" xmlns="" id="{00000000-0008-0000-0000-000091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53" name="Rectángulo 22852">
          <a:extLst>
            <a:ext uri="{FF2B5EF4-FFF2-40B4-BE49-F238E27FC236}">
              <a16:creationId xmlns:a16="http://schemas.microsoft.com/office/drawing/2014/main" xmlns="" id="{00000000-0008-0000-0000-000092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54" name="Rectángulo 22853">
          <a:extLst>
            <a:ext uri="{FF2B5EF4-FFF2-40B4-BE49-F238E27FC236}">
              <a16:creationId xmlns:a16="http://schemas.microsoft.com/office/drawing/2014/main" xmlns="" id="{00000000-0008-0000-0000-000093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55" name="Rectángulo 22854">
          <a:extLst>
            <a:ext uri="{FF2B5EF4-FFF2-40B4-BE49-F238E27FC236}">
              <a16:creationId xmlns:a16="http://schemas.microsoft.com/office/drawing/2014/main" xmlns="" id="{00000000-0008-0000-0000-000094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56" name="Rectángulo 22855">
          <a:extLst>
            <a:ext uri="{FF2B5EF4-FFF2-40B4-BE49-F238E27FC236}">
              <a16:creationId xmlns:a16="http://schemas.microsoft.com/office/drawing/2014/main" xmlns="" id="{00000000-0008-0000-0000-000095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57" name="Rectángulo 22856">
          <a:extLst>
            <a:ext uri="{FF2B5EF4-FFF2-40B4-BE49-F238E27FC236}">
              <a16:creationId xmlns:a16="http://schemas.microsoft.com/office/drawing/2014/main" xmlns="" id="{00000000-0008-0000-0000-000096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58" name="Rectángulo 22857">
          <a:extLst>
            <a:ext uri="{FF2B5EF4-FFF2-40B4-BE49-F238E27FC236}">
              <a16:creationId xmlns:a16="http://schemas.microsoft.com/office/drawing/2014/main" xmlns="" id="{00000000-0008-0000-0000-000097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59" name="Rectángulo 22858">
          <a:extLst>
            <a:ext uri="{FF2B5EF4-FFF2-40B4-BE49-F238E27FC236}">
              <a16:creationId xmlns:a16="http://schemas.microsoft.com/office/drawing/2014/main" xmlns="" id="{00000000-0008-0000-0000-000098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60" name="Rectángulo 22859">
          <a:extLst>
            <a:ext uri="{FF2B5EF4-FFF2-40B4-BE49-F238E27FC236}">
              <a16:creationId xmlns:a16="http://schemas.microsoft.com/office/drawing/2014/main" xmlns="" id="{00000000-0008-0000-0000-000099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61" name="Rectángulo 22860">
          <a:extLst>
            <a:ext uri="{FF2B5EF4-FFF2-40B4-BE49-F238E27FC236}">
              <a16:creationId xmlns:a16="http://schemas.microsoft.com/office/drawing/2014/main" xmlns="" id="{00000000-0008-0000-0000-00009A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62" name="Rectángulo 22861">
          <a:extLst>
            <a:ext uri="{FF2B5EF4-FFF2-40B4-BE49-F238E27FC236}">
              <a16:creationId xmlns:a16="http://schemas.microsoft.com/office/drawing/2014/main" xmlns="" id="{00000000-0008-0000-0000-00009B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63" name="Rectángulo 22862">
          <a:extLst>
            <a:ext uri="{FF2B5EF4-FFF2-40B4-BE49-F238E27FC236}">
              <a16:creationId xmlns:a16="http://schemas.microsoft.com/office/drawing/2014/main" xmlns="" id="{00000000-0008-0000-0000-00009C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64" name="Rectángulo 22863">
          <a:extLst>
            <a:ext uri="{FF2B5EF4-FFF2-40B4-BE49-F238E27FC236}">
              <a16:creationId xmlns:a16="http://schemas.microsoft.com/office/drawing/2014/main" xmlns="" id="{00000000-0008-0000-0000-00009D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65" name="Rectángulo 22864">
          <a:extLst>
            <a:ext uri="{FF2B5EF4-FFF2-40B4-BE49-F238E27FC236}">
              <a16:creationId xmlns:a16="http://schemas.microsoft.com/office/drawing/2014/main" xmlns="" id="{00000000-0008-0000-0000-00009E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66" name="Rectángulo 22865">
          <a:extLst>
            <a:ext uri="{FF2B5EF4-FFF2-40B4-BE49-F238E27FC236}">
              <a16:creationId xmlns:a16="http://schemas.microsoft.com/office/drawing/2014/main" xmlns="" id="{00000000-0008-0000-0000-00009F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67" name="Rectángulo 22866">
          <a:extLst>
            <a:ext uri="{FF2B5EF4-FFF2-40B4-BE49-F238E27FC236}">
              <a16:creationId xmlns:a16="http://schemas.microsoft.com/office/drawing/2014/main" xmlns="" id="{00000000-0008-0000-0000-0000A0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68" name="Rectángulo 22867">
          <a:extLst>
            <a:ext uri="{FF2B5EF4-FFF2-40B4-BE49-F238E27FC236}">
              <a16:creationId xmlns:a16="http://schemas.microsoft.com/office/drawing/2014/main" xmlns="" id="{00000000-0008-0000-0000-0000A1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69" name="Rectángulo 22868">
          <a:extLst>
            <a:ext uri="{FF2B5EF4-FFF2-40B4-BE49-F238E27FC236}">
              <a16:creationId xmlns:a16="http://schemas.microsoft.com/office/drawing/2014/main" xmlns="" id="{00000000-0008-0000-0000-0000A2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70" name="Rectángulo 22869">
          <a:extLst>
            <a:ext uri="{FF2B5EF4-FFF2-40B4-BE49-F238E27FC236}">
              <a16:creationId xmlns:a16="http://schemas.microsoft.com/office/drawing/2014/main" xmlns="" id="{00000000-0008-0000-0000-0000A3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71" name="Rectángulo 22870">
          <a:extLst>
            <a:ext uri="{FF2B5EF4-FFF2-40B4-BE49-F238E27FC236}">
              <a16:creationId xmlns:a16="http://schemas.microsoft.com/office/drawing/2014/main" xmlns="" id="{00000000-0008-0000-0000-0000A4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72" name="Rectángulo 22871">
          <a:extLst>
            <a:ext uri="{FF2B5EF4-FFF2-40B4-BE49-F238E27FC236}">
              <a16:creationId xmlns:a16="http://schemas.microsoft.com/office/drawing/2014/main" xmlns="" id="{00000000-0008-0000-0000-0000A5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73" name="Rectángulo 22872">
          <a:extLst>
            <a:ext uri="{FF2B5EF4-FFF2-40B4-BE49-F238E27FC236}">
              <a16:creationId xmlns:a16="http://schemas.microsoft.com/office/drawing/2014/main" xmlns="" id="{00000000-0008-0000-0000-0000A6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74" name="Rectángulo 22873">
          <a:extLst>
            <a:ext uri="{FF2B5EF4-FFF2-40B4-BE49-F238E27FC236}">
              <a16:creationId xmlns:a16="http://schemas.microsoft.com/office/drawing/2014/main" xmlns="" id="{00000000-0008-0000-0000-0000A7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75" name="Rectángulo 22874">
          <a:extLst>
            <a:ext uri="{FF2B5EF4-FFF2-40B4-BE49-F238E27FC236}">
              <a16:creationId xmlns:a16="http://schemas.microsoft.com/office/drawing/2014/main" xmlns="" id="{00000000-0008-0000-0000-0000A8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76" name="Rectángulo 22875">
          <a:extLst>
            <a:ext uri="{FF2B5EF4-FFF2-40B4-BE49-F238E27FC236}">
              <a16:creationId xmlns:a16="http://schemas.microsoft.com/office/drawing/2014/main" xmlns="" id="{00000000-0008-0000-0000-0000A9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77" name="Rectángulo 22876">
          <a:extLst>
            <a:ext uri="{FF2B5EF4-FFF2-40B4-BE49-F238E27FC236}">
              <a16:creationId xmlns:a16="http://schemas.microsoft.com/office/drawing/2014/main" xmlns="" id="{00000000-0008-0000-0000-0000AA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78" name="Rectángulo 22877">
          <a:extLst>
            <a:ext uri="{FF2B5EF4-FFF2-40B4-BE49-F238E27FC236}">
              <a16:creationId xmlns:a16="http://schemas.microsoft.com/office/drawing/2014/main" xmlns="" id="{00000000-0008-0000-0000-0000AB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79" name="Rectángulo 22878">
          <a:extLst>
            <a:ext uri="{FF2B5EF4-FFF2-40B4-BE49-F238E27FC236}">
              <a16:creationId xmlns:a16="http://schemas.microsoft.com/office/drawing/2014/main" xmlns="" id="{00000000-0008-0000-0000-0000AC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80" name="Rectángulo 22879">
          <a:extLst>
            <a:ext uri="{FF2B5EF4-FFF2-40B4-BE49-F238E27FC236}">
              <a16:creationId xmlns:a16="http://schemas.microsoft.com/office/drawing/2014/main" xmlns="" id="{00000000-0008-0000-0000-0000AD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81" name="Rectángulo 22880">
          <a:extLst>
            <a:ext uri="{FF2B5EF4-FFF2-40B4-BE49-F238E27FC236}">
              <a16:creationId xmlns:a16="http://schemas.microsoft.com/office/drawing/2014/main" xmlns="" id="{00000000-0008-0000-0000-0000AE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82" name="Rectángulo 22881">
          <a:extLst>
            <a:ext uri="{FF2B5EF4-FFF2-40B4-BE49-F238E27FC236}">
              <a16:creationId xmlns:a16="http://schemas.microsoft.com/office/drawing/2014/main" xmlns="" id="{00000000-0008-0000-0000-0000AF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83" name="Rectángulo 22882">
          <a:extLst>
            <a:ext uri="{FF2B5EF4-FFF2-40B4-BE49-F238E27FC236}">
              <a16:creationId xmlns:a16="http://schemas.microsoft.com/office/drawing/2014/main" xmlns="" id="{00000000-0008-0000-0000-0000B0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84" name="Rectángulo 22883">
          <a:extLst>
            <a:ext uri="{FF2B5EF4-FFF2-40B4-BE49-F238E27FC236}">
              <a16:creationId xmlns:a16="http://schemas.microsoft.com/office/drawing/2014/main" xmlns="" id="{00000000-0008-0000-0000-0000B1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85" name="Rectángulo 22884">
          <a:extLst>
            <a:ext uri="{FF2B5EF4-FFF2-40B4-BE49-F238E27FC236}">
              <a16:creationId xmlns:a16="http://schemas.microsoft.com/office/drawing/2014/main" xmlns="" id="{00000000-0008-0000-0000-0000B2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86" name="Rectángulo 22885">
          <a:extLst>
            <a:ext uri="{FF2B5EF4-FFF2-40B4-BE49-F238E27FC236}">
              <a16:creationId xmlns:a16="http://schemas.microsoft.com/office/drawing/2014/main" xmlns="" id="{00000000-0008-0000-0000-0000B3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87" name="Rectángulo 22886">
          <a:extLst>
            <a:ext uri="{FF2B5EF4-FFF2-40B4-BE49-F238E27FC236}">
              <a16:creationId xmlns:a16="http://schemas.microsoft.com/office/drawing/2014/main" xmlns="" id="{00000000-0008-0000-0000-0000B4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88" name="Rectángulo 22887">
          <a:extLst>
            <a:ext uri="{FF2B5EF4-FFF2-40B4-BE49-F238E27FC236}">
              <a16:creationId xmlns:a16="http://schemas.microsoft.com/office/drawing/2014/main" xmlns="" id="{00000000-0008-0000-0000-0000B5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89" name="Rectángulo 22888">
          <a:extLst>
            <a:ext uri="{FF2B5EF4-FFF2-40B4-BE49-F238E27FC236}">
              <a16:creationId xmlns:a16="http://schemas.microsoft.com/office/drawing/2014/main" xmlns="" id="{00000000-0008-0000-0000-0000B6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90" name="Rectángulo 22889">
          <a:extLst>
            <a:ext uri="{FF2B5EF4-FFF2-40B4-BE49-F238E27FC236}">
              <a16:creationId xmlns:a16="http://schemas.microsoft.com/office/drawing/2014/main" xmlns="" id="{00000000-0008-0000-0000-0000B7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91" name="Rectángulo 22890">
          <a:extLst>
            <a:ext uri="{FF2B5EF4-FFF2-40B4-BE49-F238E27FC236}">
              <a16:creationId xmlns:a16="http://schemas.microsoft.com/office/drawing/2014/main" xmlns="" id="{00000000-0008-0000-0000-0000B8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92" name="Rectángulo 22891">
          <a:extLst>
            <a:ext uri="{FF2B5EF4-FFF2-40B4-BE49-F238E27FC236}">
              <a16:creationId xmlns:a16="http://schemas.microsoft.com/office/drawing/2014/main" xmlns="" id="{00000000-0008-0000-0000-0000B9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93" name="Rectángulo 22892">
          <a:extLst>
            <a:ext uri="{FF2B5EF4-FFF2-40B4-BE49-F238E27FC236}">
              <a16:creationId xmlns:a16="http://schemas.microsoft.com/office/drawing/2014/main" xmlns="" id="{00000000-0008-0000-0000-0000BA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94" name="Rectángulo 22893">
          <a:extLst>
            <a:ext uri="{FF2B5EF4-FFF2-40B4-BE49-F238E27FC236}">
              <a16:creationId xmlns:a16="http://schemas.microsoft.com/office/drawing/2014/main" xmlns="" id="{00000000-0008-0000-0000-0000BB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95" name="Rectángulo 22894">
          <a:extLst>
            <a:ext uri="{FF2B5EF4-FFF2-40B4-BE49-F238E27FC236}">
              <a16:creationId xmlns:a16="http://schemas.microsoft.com/office/drawing/2014/main" xmlns="" id="{00000000-0008-0000-0000-0000BC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96" name="Rectángulo 22895">
          <a:extLst>
            <a:ext uri="{FF2B5EF4-FFF2-40B4-BE49-F238E27FC236}">
              <a16:creationId xmlns:a16="http://schemas.microsoft.com/office/drawing/2014/main" xmlns="" id="{00000000-0008-0000-0000-0000BD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97" name="Rectángulo 22896">
          <a:extLst>
            <a:ext uri="{FF2B5EF4-FFF2-40B4-BE49-F238E27FC236}">
              <a16:creationId xmlns:a16="http://schemas.microsoft.com/office/drawing/2014/main" xmlns="" id="{00000000-0008-0000-0000-0000BE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98" name="Rectángulo 22897">
          <a:extLst>
            <a:ext uri="{FF2B5EF4-FFF2-40B4-BE49-F238E27FC236}">
              <a16:creationId xmlns:a16="http://schemas.microsoft.com/office/drawing/2014/main" xmlns="" id="{00000000-0008-0000-0000-0000BF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899" name="Rectángulo 22898">
          <a:extLst>
            <a:ext uri="{FF2B5EF4-FFF2-40B4-BE49-F238E27FC236}">
              <a16:creationId xmlns:a16="http://schemas.microsoft.com/office/drawing/2014/main" xmlns="" id="{00000000-0008-0000-0000-0000C0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00" name="Rectángulo 22899">
          <a:extLst>
            <a:ext uri="{FF2B5EF4-FFF2-40B4-BE49-F238E27FC236}">
              <a16:creationId xmlns:a16="http://schemas.microsoft.com/office/drawing/2014/main" xmlns="" id="{00000000-0008-0000-0000-0000C1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01" name="Rectángulo 22900">
          <a:extLst>
            <a:ext uri="{FF2B5EF4-FFF2-40B4-BE49-F238E27FC236}">
              <a16:creationId xmlns:a16="http://schemas.microsoft.com/office/drawing/2014/main" xmlns="" id="{00000000-0008-0000-0000-0000C2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02" name="Rectángulo 22901">
          <a:extLst>
            <a:ext uri="{FF2B5EF4-FFF2-40B4-BE49-F238E27FC236}">
              <a16:creationId xmlns:a16="http://schemas.microsoft.com/office/drawing/2014/main" xmlns="" id="{00000000-0008-0000-0000-0000C3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03" name="Rectángulo 22902">
          <a:extLst>
            <a:ext uri="{FF2B5EF4-FFF2-40B4-BE49-F238E27FC236}">
              <a16:creationId xmlns:a16="http://schemas.microsoft.com/office/drawing/2014/main" xmlns="" id="{00000000-0008-0000-0000-0000C4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04" name="Rectángulo 22903">
          <a:extLst>
            <a:ext uri="{FF2B5EF4-FFF2-40B4-BE49-F238E27FC236}">
              <a16:creationId xmlns:a16="http://schemas.microsoft.com/office/drawing/2014/main" xmlns="" id="{00000000-0008-0000-0000-0000C5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05" name="Rectángulo 22904">
          <a:extLst>
            <a:ext uri="{FF2B5EF4-FFF2-40B4-BE49-F238E27FC236}">
              <a16:creationId xmlns:a16="http://schemas.microsoft.com/office/drawing/2014/main" xmlns="" id="{00000000-0008-0000-0000-0000C6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06" name="Rectángulo 22905">
          <a:extLst>
            <a:ext uri="{FF2B5EF4-FFF2-40B4-BE49-F238E27FC236}">
              <a16:creationId xmlns:a16="http://schemas.microsoft.com/office/drawing/2014/main" xmlns="" id="{00000000-0008-0000-0000-0000C7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07" name="Rectángulo 22906">
          <a:extLst>
            <a:ext uri="{FF2B5EF4-FFF2-40B4-BE49-F238E27FC236}">
              <a16:creationId xmlns:a16="http://schemas.microsoft.com/office/drawing/2014/main" xmlns="" id="{00000000-0008-0000-0000-0000C8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08" name="Rectángulo 22907">
          <a:extLst>
            <a:ext uri="{FF2B5EF4-FFF2-40B4-BE49-F238E27FC236}">
              <a16:creationId xmlns:a16="http://schemas.microsoft.com/office/drawing/2014/main" xmlns="" id="{00000000-0008-0000-0000-0000C9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09" name="Rectángulo 22908">
          <a:extLst>
            <a:ext uri="{FF2B5EF4-FFF2-40B4-BE49-F238E27FC236}">
              <a16:creationId xmlns:a16="http://schemas.microsoft.com/office/drawing/2014/main" xmlns="" id="{00000000-0008-0000-0000-0000CA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10" name="Rectángulo 22909">
          <a:extLst>
            <a:ext uri="{FF2B5EF4-FFF2-40B4-BE49-F238E27FC236}">
              <a16:creationId xmlns:a16="http://schemas.microsoft.com/office/drawing/2014/main" xmlns="" id="{00000000-0008-0000-0000-0000CB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45719" cy="483722"/>
    <xdr:sp macro="" textlink="">
      <xdr:nvSpPr>
        <xdr:cNvPr id="22911" name="Rectángulo 22910">
          <a:extLst>
            <a:ext uri="{FF2B5EF4-FFF2-40B4-BE49-F238E27FC236}">
              <a16:creationId xmlns:a16="http://schemas.microsoft.com/office/drawing/2014/main" xmlns="" id="{00000000-0008-0000-0000-0000CC640000}"/>
            </a:ext>
          </a:extLst>
        </xdr:cNvPr>
        <xdr:cNvSpPr/>
      </xdr:nvSpPr>
      <xdr:spPr>
        <a:xfrm>
          <a:off x="857250" y="1181481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12" name="Rectángulo 22911">
          <a:extLst>
            <a:ext uri="{FF2B5EF4-FFF2-40B4-BE49-F238E27FC236}">
              <a16:creationId xmlns:a16="http://schemas.microsoft.com/office/drawing/2014/main" xmlns="" id="{00000000-0008-0000-0000-0000CD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13" name="Rectángulo 22912">
          <a:extLst>
            <a:ext uri="{FF2B5EF4-FFF2-40B4-BE49-F238E27FC236}">
              <a16:creationId xmlns:a16="http://schemas.microsoft.com/office/drawing/2014/main" xmlns="" id="{00000000-0008-0000-0000-0000CE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14" name="Rectángulo 22913">
          <a:extLst>
            <a:ext uri="{FF2B5EF4-FFF2-40B4-BE49-F238E27FC236}">
              <a16:creationId xmlns:a16="http://schemas.microsoft.com/office/drawing/2014/main" xmlns="" id="{00000000-0008-0000-0000-0000CF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15" name="Rectángulo 22914">
          <a:extLst>
            <a:ext uri="{FF2B5EF4-FFF2-40B4-BE49-F238E27FC236}">
              <a16:creationId xmlns:a16="http://schemas.microsoft.com/office/drawing/2014/main" xmlns="" id="{00000000-0008-0000-0000-0000D0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16" name="Rectángulo 22915">
          <a:extLst>
            <a:ext uri="{FF2B5EF4-FFF2-40B4-BE49-F238E27FC236}">
              <a16:creationId xmlns:a16="http://schemas.microsoft.com/office/drawing/2014/main" xmlns="" id="{00000000-0008-0000-0000-0000D1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17" name="Rectángulo 22916">
          <a:extLst>
            <a:ext uri="{FF2B5EF4-FFF2-40B4-BE49-F238E27FC236}">
              <a16:creationId xmlns:a16="http://schemas.microsoft.com/office/drawing/2014/main" xmlns="" id="{00000000-0008-0000-0000-0000D2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18" name="Rectángulo 22917">
          <a:extLst>
            <a:ext uri="{FF2B5EF4-FFF2-40B4-BE49-F238E27FC236}">
              <a16:creationId xmlns:a16="http://schemas.microsoft.com/office/drawing/2014/main" xmlns="" id="{00000000-0008-0000-0000-0000D3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19" name="Rectángulo 22918">
          <a:extLst>
            <a:ext uri="{FF2B5EF4-FFF2-40B4-BE49-F238E27FC236}">
              <a16:creationId xmlns:a16="http://schemas.microsoft.com/office/drawing/2014/main" xmlns="" id="{00000000-0008-0000-0000-0000D4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20" name="Rectángulo 22919">
          <a:extLst>
            <a:ext uri="{FF2B5EF4-FFF2-40B4-BE49-F238E27FC236}">
              <a16:creationId xmlns:a16="http://schemas.microsoft.com/office/drawing/2014/main" xmlns="" id="{00000000-0008-0000-0000-0000D5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21" name="Rectángulo 22920">
          <a:extLst>
            <a:ext uri="{FF2B5EF4-FFF2-40B4-BE49-F238E27FC236}">
              <a16:creationId xmlns:a16="http://schemas.microsoft.com/office/drawing/2014/main" xmlns="" id="{00000000-0008-0000-0000-0000D6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22" name="Rectángulo 22921">
          <a:extLst>
            <a:ext uri="{FF2B5EF4-FFF2-40B4-BE49-F238E27FC236}">
              <a16:creationId xmlns:a16="http://schemas.microsoft.com/office/drawing/2014/main" xmlns="" id="{00000000-0008-0000-0000-0000D7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23" name="Rectángulo 22922">
          <a:extLst>
            <a:ext uri="{FF2B5EF4-FFF2-40B4-BE49-F238E27FC236}">
              <a16:creationId xmlns:a16="http://schemas.microsoft.com/office/drawing/2014/main" xmlns="" id="{00000000-0008-0000-0000-0000D8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24" name="Rectángulo 22923">
          <a:extLst>
            <a:ext uri="{FF2B5EF4-FFF2-40B4-BE49-F238E27FC236}">
              <a16:creationId xmlns:a16="http://schemas.microsoft.com/office/drawing/2014/main" xmlns="" id="{00000000-0008-0000-0000-0000D9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25" name="Rectángulo 22924">
          <a:extLst>
            <a:ext uri="{FF2B5EF4-FFF2-40B4-BE49-F238E27FC236}">
              <a16:creationId xmlns:a16="http://schemas.microsoft.com/office/drawing/2014/main" xmlns="" id="{00000000-0008-0000-0000-0000DA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26" name="Rectángulo 22925">
          <a:extLst>
            <a:ext uri="{FF2B5EF4-FFF2-40B4-BE49-F238E27FC236}">
              <a16:creationId xmlns:a16="http://schemas.microsoft.com/office/drawing/2014/main" xmlns="" id="{00000000-0008-0000-0000-0000DB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27" name="Rectángulo 22926">
          <a:extLst>
            <a:ext uri="{FF2B5EF4-FFF2-40B4-BE49-F238E27FC236}">
              <a16:creationId xmlns:a16="http://schemas.microsoft.com/office/drawing/2014/main" xmlns="" id="{00000000-0008-0000-0000-0000DC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28" name="Rectángulo 22927">
          <a:extLst>
            <a:ext uri="{FF2B5EF4-FFF2-40B4-BE49-F238E27FC236}">
              <a16:creationId xmlns:a16="http://schemas.microsoft.com/office/drawing/2014/main" xmlns="" id="{00000000-0008-0000-0000-0000DD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29" name="Rectángulo 22928">
          <a:extLst>
            <a:ext uri="{FF2B5EF4-FFF2-40B4-BE49-F238E27FC236}">
              <a16:creationId xmlns:a16="http://schemas.microsoft.com/office/drawing/2014/main" xmlns="" id="{00000000-0008-0000-0000-0000DE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30" name="Rectángulo 22929">
          <a:extLst>
            <a:ext uri="{FF2B5EF4-FFF2-40B4-BE49-F238E27FC236}">
              <a16:creationId xmlns:a16="http://schemas.microsoft.com/office/drawing/2014/main" xmlns="" id="{00000000-0008-0000-0000-0000DF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31" name="Rectángulo 22930">
          <a:extLst>
            <a:ext uri="{FF2B5EF4-FFF2-40B4-BE49-F238E27FC236}">
              <a16:creationId xmlns:a16="http://schemas.microsoft.com/office/drawing/2014/main" xmlns="" id="{00000000-0008-0000-0000-0000E0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32" name="Rectángulo 22931">
          <a:extLst>
            <a:ext uri="{FF2B5EF4-FFF2-40B4-BE49-F238E27FC236}">
              <a16:creationId xmlns:a16="http://schemas.microsoft.com/office/drawing/2014/main" xmlns="" id="{00000000-0008-0000-0000-0000E1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33" name="Rectángulo 22932">
          <a:extLst>
            <a:ext uri="{FF2B5EF4-FFF2-40B4-BE49-F238E27FC236}">
              <a16:creationId xmlns:a16="http://schemas.microsoft.com/office/drawing/2014/main" xmlns="" id="{00000000-0008-0000-0000-0000E2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34" name="Rectángulo 22933">
          <a:extLst>
            <a:ext uri="{FF2B5EF4-FFF2-40B4-BE49-F238E27FC236}">
              <a16:creationId xmlns:a16="http://schemas.microsoft.com/office/drawing/2014/main" xmlns="" id="{00000000-0008-0000-0000-0000E3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35" name="Rectángulo 22934">
          <a:extLst>
            <a:ext uri="{FF2B5EF4-FFF2-40B4-BE49-F238E27FC236}">
              <a16:creationId xmlns:a16="http://schemas.microsoft.com/office/drawing/2014/main" xmlns="" id="{00000000-0008-0000-0000-0000E4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36" name="Rectángulo 22935">
          <a:extLst>
            <a:ext uri="{FF2B5EF4-FFF2-40B4-BE49-F238E27FC236}">
              <a16:creationId xmlns:a16="http://schemas.microsoft.com/office/drawing/2014/main" xmlns="" id="{00000000-0008-0000-0000-0000E5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37" name="Rectángulo 22936">
          <a:extLst>
            <a:ext uri="{FF2B5EF4-FFF2-40B4-BE49-F238E27FC236}">
              <a16:creationId xmlns:a16="http://schemas.microsoft.com/office/drawing/2014/main" xmlns="" id="{00000000-0008-0000-0000-0000E6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38" name="Rectángulo 22937">
          <a:extLst>
            <a:ext uri="{FF2B5EF4-FFF2-40B4-BE49-F238E27FC236}">
              <a16:creationId xmlns:a16="http://schemas.microsoft.com/office/drawing/2014/main" xmlns="" id="{00000000-0008-0000-0000-0000E7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39" name="Rectángulo 22938">
          <a:extLst>
            <a:ext uri="{FF2B5EF4-FFF2-40B4-BE49-F238E27FC236}">
              <a16:creationId xmlns:a16="http://schemas.microsoft.com/office/drawing/2014/main" xmlns="" id="{00000000-0008-0000-0000-0000E8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40" name="Rectángulo 22939">
          <a:extLst>
            <a:ext uri="{FF2B5EF4-FFF2-40B4-BE49-F238E27FC236}">
              <a16:creationId xmlns:a16="http://schemas.microsoft.com/office/drawing/2014/main" xmlns="" id="{00000000-0008-0000-0000-0000E9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41" name="Rectángulo 22940">
          <a:extLst>
            <a:ext uri="{FF2B5EF4-FFF2-40B4-BE49-F238E27FC236}">
              <a16:creationId xmlns:a16="http://schemas.microsoft.com/office/drawing/2014/main" xmlns="" id="{00000000-0008-0000-0000-0000EA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42" name="Rectángulo 22941">
          <a:extLst>
            <a:ext uri="{FF2B5EF4-FFF2-40B4-BE49-F238E27FC236}">
              <a16:creationId xmlns:a16="http://schemas.microsoft.com/office/drawing/2014/main" xmlns="" id="{00000000-0008-0000-0000-0000EB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43" name="Rectángulo 22942">
          <a:extLst>
            <a:ext uri="{FF2B5EF4-FFF2-40B4-BE49-F238E27FC236}">
              <a16:creationId xmlns:a16="http://schemas.microsoft.com/office/drawing/2014/main" xmlns="" id="{00000000-0008-0000-0000-0000EC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44" name="Rectángulo 22943">
          <a:extLst>
            <a:ext uri="{FF2B5EF4-FFF2-40B4-BE49-F238E27FC236}">
              <a16:creationId xmlns:a16="http://schemas.microsoft.com/office/drawing/2014/main" xmlns="" id="{00000000-0008-0000-0000-0000ED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45" name="Rectángulo 22944">
          <a:extLst>
            <a:ext uri="{FF2B5EF4-FFF2-40B4-BE49-F238E27FC236}">
              <a16:creationId xmlns:a16="http://schemas.microsoft.com/office/drawing/2014/main" xmlns="" id="{00000000-0008-0000-0000-0000EE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46" name="Rectángulo 22945">
          <a:extLst>
            <a:ext uri="{FF2B5EF4-FFF2-40B4-BE49-F238E27FC236}">
              <a16:creationId xmlns:a16="http://schemas.microsoft.com/office/drawing/2014/main" xmlns="" id="{00000000-0008-0000-0000-0000EF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47" name="Rectángulo 22946">
          <a:extLst>
            <a:ext uri="{FF2B5EF4-FFF2-40B4-BE49-F238E27FC236}">
              <a16:creationId xmlns:a16="http://schemas.microsoft.com/office/drawing/2014/main" xmlns="" id="{00000000-0008-0000-0000-0000F0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48" name="Rectángulo 22947">
          <a:extLst>
            <a:ext uri="{FF2B5EF4-FFF2-40B4-BE49-F238E27FC236}">
              <a16:creationId xmlns:a16="http://schemas.microsoft.com/office/drawing/2014/main" xmlns="" id="{00000000-0008-0000-0000-0000F1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49" name="Rectángulo 22948">
          <a:extLst>
            <a:ext uri="{FF2B5EF4-FFF2-40B4-BE49-F238E27FC236}">
              <a16:creationId xmlns:a16="http://schemas.microsoft.com/office/drawing/2014/main" xmlns="" id="{00000000-0008-0000-0000-0000F2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50" name="Rectángulo 22949">
          <a:extLst>
            <a:ext uri="{FF2B5EF4-FFF2-40B4-BE49-F238E27FC236}">
              <a16:creationId xmlns:a16="http://schemas.microsoft.com/office/drawing/2014/main" xmlns="" id="{00000000-0008-0000-0000-0000F3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51" name="Rectángulo 22950">
          <a:extLst>
            <a:ext uri="{FF2B5EF4-FFF2-40B4-BE49-F238E27FC236}">
              <a16:creationId xmlns:a16="http://schemas.microsoft.com/office/drawing/2014/main" xmlns="" id="{00000000-0008-0000-0000-0000F4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52" name="Rectángulo 22951">
          <a:extLst>
            <a:ext uri="{FF2B5EF4-FFF2-40B4-BE49-F238E27FC236}">
              <a16:creationId xmlns:a16="http://schemas.microsoft.com/office/drawing/2014/main" xmlns="" id="{00000000-0008-0000-0000-0000F5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53" name="Rectángulo 22952">
          <a:extLst>
            <a:ext uri="{FF2B5EF4-FFF2-40B4-BE49-F238E27FC236}">
              <a16:creationId xmlns:a16="http://schemas.microsoft.com/office/drawing/2014/main" xmlns="" id="{00000000-0008-0000-0000-0000F6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54" name="Rectángulo 22953">
          <a:extLst>
            <a:ext uri="{FF2B5EF4-FFF2-40B4-BE49-F238E27FC236}">
              <a16:creationId xmlns:a16="http://schemas.microsoft.com/office/drawing/2014/main" xmlns="" id="{00000000-0008-0000-0000-0000F7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55" name="Rectángulo 22954">
          <a:extLst>
            <a:ext uri="{FF2B5EF4-FFF2-40B4-BE49-F238E27FC236}">
              <a16:creationId xmlns:a16="http://schemas.microsoft.com/office/drawing/2014/main" xmlns="" id="{00000000-0008-0000-0000-0000F8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56" name="Rectángulo 22955">
          <a:extLst>
            <a:ext uri="{FF2B5EF4-FFF2-40B4-BE49-F238E27FC236}">
              <a16:creationId xmlns:a16="http://schemas.microsoft.com/office/drawing/2014/main" xmlns="" id="{00000000-0008-0000-0000-0000F9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57" name="Rectángulo 22956">
          <a:extLst>
            <a:ext uri="{FF2B5EF4-FFF2-40B4-BE49-F238E27FC236}">
              <a16:creationId xmlns:a16="http://schemas.microsoft.com/office/drawing/2014/main" xmlns="" id="{00000000-0008-0000-0000-0000FA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58" name="Rectángulo 22957">
          <a:extLst>
            <a:ext uri="{FF2B5EF4-FFF2-40B4-BE49-F238E27FC236}">
              <a16:creationId xmlns:a16="http://schemas.microsoft.com/office/drawing/2014/main" xmlns="" id="{00000000-0008-0000-0000-0000FB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59" name="Rectángulo 22958">
          <a:extLst>
            <a:ext uri="{FF2B5EF4-FFF2-40B4-BE49-F238E27FC236}">
              <a16:creationId xmlns:a16="http://schemas.microsoft.com/office/drawing/2014/main" xmlns="" id="{00000000-0008-0000-0000-0000FC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60" name="Rectángulo 22959">
          <a:extLst>
            <a:ext uri="{FF2B5EF4-FFF2-40B4-BE49-F238E27FC236}">
              <a16:creationId xmlns:a16="http://schemas.microsoft.com/office/drawing/2014/main" xmlns="" id="{00000000-0008-0000-0000-0000FD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61" name="Rectángulo 22960">
          <a:extLst>
            <a:ext uri="{FF2B5EF4-FFF2-40B4-BE49-F238E27FC236}">
              <a16:creationId xmlns:a16="http://schemas.microsoft.com/office/drawing/2014/main" xmlns="" id="{00000000-0008-0000-0000-0000FE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62" name="Rectángulo 22961">
          <a:extLst>
            <a:ext uri="{FF2B5EF4-FFF2-40B4-BE49-F238E27FC236}">
              <a16:creationId xmlns:a16="http://schemas.microsoft.com/office/drawing/2014/main" xmlns="" id="{00000000-0008-0000-0000-0000FF64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63" name="Rectángulo 22962">
          <a:extLst>
            <a:ext uri="{FF2B5EF4-FFF2-40B4-BE49-F238E27FC236}">
              <a16:creationId xmlns:a16="http://schemas.microsoft.com/office/drawing/2014/main" xmlns="" id="{00000000-0008-0000-0000-000000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64" name="Rectángulo 22963">
          <a:extLst>
            <a:ext uri="{FF2B5EF4-FFF2-40B4-BE49-F238E27FC236}">
              <a16:creationId xmlns:a16="http://schemas.microsoft.com/office/drawing/2014/main" xmlns="" id="{00000000-0008-0000-0000-000001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65" name="Rectángulo 22964">
          <a:extLst>
            <a:ext uri="{FF2B5EF4-FFF2-40B4-BE49-F238E27FC236}">
              <a16:creationId xmlns:a16="http://schemas.microsoft.com/office/drawing/2014/main" xmlns="" id="{00000000-0008-0000-0000-000002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66" name="Rectángulo 22965">
          <a:extLst>
            <a:ext uri="{FF2B5EF4-FFF2-40B4-BE49-F238E27FC236}">
              <a16:creationId xmlns:a16="http://schemas.microsoft.com/office/drawing/2014/main" xmlns="" id="{00000000-0008-0000-0000-000003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67" name="Rectángulo 22966">
          <a:extLst>
            <a:ext uri="{FF2B5EF4-FFF2-40B4-BE49-F238E27FC236}">
              <a16:creationId xmlns:a16="http://schemas.microsoft.com/office/drawing/2014/main" xmlns="" id="{00000000-0008-0000-0000-000004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68" name="Rectángulo 22967">
          <a:extLst>
            <a:ext uri="{FF2B5EF4-FFF2-40B4-BE49-F238E27FC236}">
              <a16:creationId xmlns:a16="http://schemas.microsoft.com/office/drawing/2014/main" xmlns="" id="{00000000-0008-0000-0000-000005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69" name="Rectángulo 22968">
          <a:extLst>
            <a:ext uri="{FF2B5EF4-FFF2-40B4-BE49-F238E27FC236}">
              <a16:creationId xmlns:a16="http://schemas.microsoft.com/office/drawing/2014/main" xmlns="" id="{00000000-0008-0000-0000-000006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70" name="Rectángulo 22969">
          <a:extLst>
            <a:ext uri="{FF2B5EF4-FFF2-40B4-BE49-F238E27FC236}">
              <a16:creationId xmlns:a16="http://schemas.microsoft.com/office/drawing/2014/main" xmlns="" id="{00000000-0008-0000-0000-000007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71" name="Rectángulo 22970">
          <a:extLst>
            <a:ext uri="{FF2B5EF4-FFF2-40B4-BE49-F238E27FC236}">
              <a16:creationId xmlns:a16="http://schemas.microsoft.com/office/drawing/2014/main" xmlns="" id="{00000000-0008-0000-0000-000008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72" name="Rectángulo 22971">
          <a:extLst>
            <a:ext uri="{FF2B5EF4-FFF2-40B4-BE49-F238E27FC236}">
              <a16:creationId xmlns:a16="http://schemas.microsoft.com/office/drawing/2014/main" xmlns="" id="{00000000-0008-0000-0000-000009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73" name="Rectángulo 22972">
          <a:extLst>
            <a:ext uri="{FF2B5EF4-FFF2-40B4-BE49-F238E27FC236}">
              <a16:creationId xmlns:a16="http://schemas.microsoft.com/office/drawing/2014/main" xmlns="" id="{00000000-0008-0000-0000-00000A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74" name="Rectángulo 22973">
          <a:extLst>
            <a:ext uri="{FF2B5EF4-FFF2-40B4-BE49-F238E27FC236}">
              <a16:creationId xmlns:a16="http://schemas.microsoft.com/office/drawing/2014/main" xmlns="" id="{00000000-0008-0000-0000-00000B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75" name="Rectángulo 22974">
          <a:extLst>
            <a:ext uri="{FF2B5EF4-FFF2-40B4-BE49-F238E27FC236}">
              <a16:creationId xmlns:a16="http://schemas.microsoft.com/office/drawing/2014/main" xmlns="" id="{00000000-0008-0000-0000-00000C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76" name="Rectángulo 22975">
          <a:extLst>
            <a:ext uri="{FF2B5EF4-FFF2-40B4-BE49-F238E27FC236}">
              <a16:creationId xmlns:a16="http://schemas.microsoft.com/office/drawing/2014/main" xmlns="" id="{00000000-0008-0000-0000-00000D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77" name="Rectángulo 22976">
          <a:extLst>
            <a:ext uri="{FF2B5EF4-FFF2-40B4-BE49-F238E27FC236}">
              <a16:creationId xmlns:a16="http://schemas.microsoft.com/office/drawing/2014/main" xmlns="" id="{00000000-0008-0000-0000-00000E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78" name="Rectángulo 22977">
          <a:extLst>
            <a:ext uri="{FF2B5EF4-FFF2-40B4-BE49-F238E27FC236}">
              <a16:creationId xmlns:a16="http://schemas.microsoft.com/office/drawing/2014/main" xmlns="" id="{00000000-0008-0000-0000-00000F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79" name="Rectángulo 22978">
          <a:extLst>
            <a:ext uri="{FF2B5EF4-FFF2-40B4-BE49-F238E27FC236}">
              <a16:creationId xmlns:a16="http://schemas.microsoft.com/office/drawing/2014/main" xmlns="" id="{00000000-0008-0000-0000-000010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80" name="Rectángulo 22979">
          <a:extLst>
            <a:ext uri="{FF2B5EF4-FFF2-40B4-BE49-F238E27FC236}">
              <a16:creationId xmlns:a16="http://schemas.microsoft.com/office/drawing/2014/main" xmlns="" id="{00000000-0008-0000-0000-000011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81" name="Rectángulo 22980">
          <a:extLst>
            <a:ext uri="{FF2B5EF4-FFF2-40B4-BE49-F238E27FC236}">
              <a16:creationId xmlns:a16="http://schemas.microsoft.com/office/drawing/2014/main" xmlns="" id="{00000000-0008-0000-0000-000012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82" name="Rectángulo 22981">
          <a:extLst>
            <a:ext uri="{FF2B5EF4-FFF2-40B4-BE49-F238E27FC236}">
              <a16:creationId xmlns:a16="http://schemas.microsoft.com/office/drawing/2014/main" xmlns="" id="{00000000-0008-0000-0000-000013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83" name="Rectángulo 22982">
          <a:extLst>
            <a:ext uri="{FF2B5EF4-FFF2-40B4-BE49-F238E27FC236}">
              <a16:creationId xmlns:a16="http://schemas.microsoft.com/office/drawing/2014/main" xmlns="" id="{00000000-0008-0000-0000-000014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84" name="Rectángulo 22983">
          <a:extLst>
            <a:ext uri="{FF2B5EF4-FFF2-40B4-BE49-F238E27FC236}">
              <a16:creationId xmlns:a16="http://schemas.microsoft.com/office/drawing/2014/main" xmlns="" id="{00000000-0008-0000-0000-000015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85" name="Rectángulo 22984">
          <a:extLst>
            <a:ext uri="{FF2B5EF4-FFF2-40B4-BE49-F238E27FC236}">
              <a16:creationId xmlns:a16="http://schemas.microsoft.com/office/drawing/2014/main" xmlns="" id="{00000000-0008-0000-0000-000016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86" name="Rectángulo 22985">
          <a:extLst>
            <a:ext uri="{FF2B5EF4-FFF2-40B4-BE49-F238E27FC236}">
              <a16:creationId xmlns:a16="http://schemas.microsoft.com/office/drawing/2014/main" xmlns="" id="{00000000-0008-0000-0000-000017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87" name="Rectángulo 22986">
          <a:extLst>
            <a:ext uri="{FF2B5EF4-FFF2-40B4-BE49-F238E27FC236}">
              <a16:creationId xmlns:a16="http://schemas.microsoft.com/office/drawing/2014/main" xmlns="" id="{00000000-0008-0000-0000-000018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88" name="Rectángulo 22987">
          <a:extLst>
            <a:ext uri="{FF2B5EF4-FFF2-40B4-BE49-F238E27FC236}">
              <a16:creationId xmlns:a16="http://schemas.microsoft.com/office/drawing/2014/main" xmlns="" id="{00000000-0008-0000-0000-000019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89" name="Rectángulo 22988">
          <a:extLst>
            <a:ext uri="{FF2B5EF4-FFF2-40B4-BE49-F238E27FC236}">
              <a16:creationId xmlns:a16="http://schemas.microsoft.com/office/drawing/2014/main" xmlns="" id="{00000000-0008-0000-0000-00001A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90" name="Rectángulo 22989">
          <a:extLst>
            <a:ext uri="{FF2B5EF4-FFF2-40B4-BE49-F238E27FC236}">
              <a16:creationId xmlns:a16="http://schemas.microsoft.com/office/drawing/2014/main" xmlns="" id="{00000000-0008-0000-0000-00001B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91" name="Rectángulo 22990">
          <a:extLst>
            <a:ext uri="{FF2B5EF4-FFF2-40B4-BE49-F238E27FC236}">
              <a16:creationId xmlns:a16="http://schemas.microsoft.com/office/drawing/2014/main" xmlns="" id="{00000000-0008-0000-0000-00001C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92" name="Rectángulo 22991">
          <a:extLst>
            <a:ext uri="{FF2B5EF4-FFF2-40B4-BE49-F238E27FC236}">
              <a16:creationId xmlns:a16="http://schemas.microsoft.com/office/drawing/2014/main" xmlns="" id="{00000000-0008-0000-0000-00001D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93" name="Rectángulo 22992">
          <a:extLst>
            <a:ext uri="{FF2B5EF4-FFF2-40B4-BE49-F238E27FC236}">
              <a16:creationId xmlns:a16="http://schemas.microsoft.com/office/drawing/2014/main" xmlns="" id="{00000000-0008-0000-0000-00001E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94" name="Rectángulo 22993">
          <a:extLst>
            <a:ext uri="{FF2B5EF4-FFF2-40B4-BE49-F238E27FC236}">
              <a16:creationId xmlns:a16="http://schemas.microsoft.com/office/drawing/2014/main" xmlns="" id="{00000000-0008-0000-0000-00001F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95" name="Rectángulo 22994">
          <a:extLst>
            <a:ext uri="{FF2B5EF4-FFF2-40B4-BE49-F238E27FC236}">
              <a16:creationId xmlns:a16="http://schemas.microsoft.com/office/drawing/2014/main" xmlns="" id="{00000000-0008-0000-0000-000020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96" name="Rectángulo 22995">
          <a:extLst>
            <a:ext uri="{FF2B5EF4-FFF2-40B4-BE49-F238E27FC236}">
              <a16:creationId xmlns:a16="http://schemas.microsoft.com/office/drawing/2014/main" xmlns="" id="{00000000-0008-0000-0000-000021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97" name="Rectángulo 22996">
          <a:extLst>
            <a:ext uri="{FF2B5EF4-FFF2-40B4-BE49-F238E27FC236}">
              <a16:creationId xmlns:a16="http://schemas.microsoft.com/office/drawing/2014/main" xmlns="" id="{00000000-0008-0000-0000-000022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2998" name="Rectángulo 22997">
          <a:extLst>
            <a:ext uri="{FF2B5EF4-FFF2-40B4-BE49-F238E27FC236}">
              <a16:creationId xmlns:a16="http://schemas.microsoft.com/office/drawing/2014/main" xmlns="" id="{00000000-0008-0000-0000-000023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45719" cy="483722"/>
    <xdr:sp macro="" textlink="">
      <xdr:nvSpPr>
        <xdr:cNvPr id="22999" name="Rectángulo 22998">
          <a:extLst>
            <a:ext uri="{FF2B5EF4-FFF2-40B4-BE49-F238E27FC236}">
              <a16:creationId xmlns:a16="http://schemas.microsoft.com/office/drawing/2014/main" xmlns="" id="{00000000-0008-0000-0000-000024650000}"/>
            </a:ext>
          </a:extLst>
        </xdr:cNvPr>
        <xdr:cNvSpPr/>
      </xdr:nvSpPr>
      <xdr:spPr>
        <a:xfrm>
          <a:off x="857250" y="1181481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00" name="Rectángulo 22999">
          <a:extLst>
            <a:ext uri="{FF2B5EF4-FFF2-40B4-BE49-F238E27FC236}">
              <a16:creationId xmlns:a16="http://schemas.microsoft.com/office/drawing/2014/main" xmlns="" id="{00000000-0008-0000-0000-000025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01" name="Rectángulo 23000">
          <a:extLst>
            <a:ext uri="{FF2B5EF4-FFF2-40B4-BE49-F238E27FC236}">
              <a16:creationId xmlns:a16="http://schemas.microsoft.com/office/drawing/2014/main" xmlns="" id="{00000000-0008-0000-0000-000026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02" name="Rectángulo 23001">
          <a:extLst>
            <a:ext uri="{FF2B5EF4-FFF2-40B4-BE49-F238E27FC236}">
              <a16:creationId xmlns:a16="http://schemas.microsoft.com/office/drawing/2014/main" xmlns="" id="{00000000-0008-0000-0000-000027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03" name="Rectángulo 23002">
          <a:extLst>
            <a:ext uri="{FF2B5EF4-FFF2-40B4-BE49-F238E27FC236}">
              <a16:creationId xmlns:a16="http://schemas.microsoft.com/office/drawing/2014/main" xmlns="" id="{00000000-0008-0000-0000-000028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04" name="Rectángulo 23003">
          <a:extLst>
            <a:ext uri="{FF2B5EF4-FFF2-40B4-BE49-F238E27FC236}">
              <a16:creationId xmlns:a16="http://schemas.microsoft.com/office/drawing/2014/main" xmlns="" id="{00000000-0008-0000-0000-000029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05" name="Rectángulo 23004">
          <a:extLst>
            <a:ext uri="{FF2B5EF4-FFF2-40B4-BE49-F238E27FC236}">
              <a16:creationId xmlns:a16="http://schemas.microsoft.com/office/drawing/2014/main" xmlns="" id="{00000000-0008-0000-0000-00002A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06" name="Rectángulo 23005">
          <a:extLst>
            <a:ext uri="{FF2B5EF4-FFF2-40B4-BE49-F238E27FC236}">
              <a16:creationId xmlns:a16="http://schemas.microsoft.com/office/drawing/2014/main" xmlns="" id="{00000000-0008-0000-0000-00002B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07" name="Rectángulo 23006">
          <a:extLst>
            <a:ext uri="{FF2B5EF4-FFF2-40B4-BE49-F238E27FC236}">
              <a16:creationId xmlns:a16="http://schemas.microsoft.com/office/drawing/2014/main" xmlns="" id="{00000000-0008-0000-0000-00002C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08" name="Rectángulo 23007">
          <a:extLst>
            <a:ext uri="{FF2B5EF4-FFF2-40B4-BE49-F238E27FC236}">
              <a16:creationId xmlns:a16="http://schemas.microsoft.com/office/drawing/2014/main" xmlns="" id="{00000000-0008-0000-0000-00002D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09" name="Rectángulo 23008">
          <a:extLst>
            <a:ext uri="{FF2B5EF4-FFF2-40B4-BE49-F238E27FC236}">
              <a16:creationId xmlns:a16="http://schemas.microsoft.com/office/drawing/2014/main" xmlns="" id="{00000000-0008-0000-0000-00002E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10" name="Rectángulo 23009">
          <a:extLst>
            <a:ext uri="{FF2B5EF4-FFF2-40B4-BE49-F238E27FC236}">
              <a16:creationId xmlns:a16="http://schemas.microsoft.com/office/drawing/2014/main" xmlns="" id="{00000000-0008-0000-0000-00002F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11" name="Rectángulo 23010">
          <a:extLst>
            <a:ext uri="{FF2B5EF4-FFF2-40B4-BE49-F238E27FC236}">
              <a16:creationId xmlns:a16="http://schemas.microsoft.com/office/drawing/2014/main" xmlns="" id="{00000000-0008-0000-0000-000030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12" name="Rectángulo 23011">
          <a:extLst>
            <a:ext uri="{FF2B5EF4-FFF2-40B4-BE49-F238E27FC236}">
              <a16:creationId xmlns:a16="http://schemas.microsoft.com/office/drawing/2014/main" xmlns="" id="{00000000-0008-0000-0000-000031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13" name="Rectángulo 23012">
          <a:extLst>
            <a:ext uri="{FF2B5EF4-FFF2-40B4-BE49-F238E27FC236}">
              <a16:creationId xmlns:a16="http://schemas.microsoft.com/office/drawing/2014/main" xmlns="" id="{00000000-0008-0000-0000-000032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14" name="Rectángulo 23013">
          <a:extLst>
            <a:ext uri="{FF2B5EF4-FFF2-40B4-BE49-F238E27FC236}">
              <a16:creationId xmlns:a16="http://schemas.microsoft.com/office/drawing/2014/main" xmlns="" id="{00000000-0008-0000-0000-000033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15" name="Rectángulo 23014">
          <a:extLst>
            <a:ext uri="{FF2B5EF4-FFF2-40B4-BE49-F238E27FC236}">
              <a16:creationId xmlns:a16="http://schemas.microsoft.com/office/drawing/2014/main" xmlns="" id="{00000000-0008-0000-0000-000034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16" name="Rectángulo 23015">
          <a:extLst>
            <a:ext uri="{FF2B5EF4-FFF2-40B4-BE49-F238E27FC236}">
              <a16:creationId xmlns:a16="http://schemas.microsoft.com/office/drawing/2014/main" xmlns="" id="{00000000-0008-0000-0000-000035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17" name="Rectángulo 23016">
          <a:extLst>
            <a:ext uri="{FF2B5EF4-FFF2-40B4-BE49-F238E27FC236}">
              <a16:creationId xmlns:a16="http://schemas.microsoft.com/office/drawing/2014/main" xmlns="" id="{00000000-0008-0000-0000-000036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18" name="Rectángulo 23017">
          <a:extLst>
            <a:ext uri="{FF2B5EF4-FFF2-40B4-BE49-F238E27FC236}">
              <a16:creationId xmlns:a16="http://schemas.microsoft.com/office/drawing/2014/main" xmlns="" id="{00000000-0008-0000-0000-000037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19" name="Rectángulo 23018">
          <a:extLst>
            <a:ext uri="{FF2B5EF4-FFF2-40B4-BE49-F238E27FC236}">
              <a16:creationId xmlns:a16="http://schemas.microsoft.com/office/drawing/2014/main" xmlns="" id="{00000000-0008-0000-0000-000038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20" name="Rectángulo 23019">
          <a:extLst>
            <a:ext uri="{FF2B5EF4-FFF2-40B4-BE49-F238E27FC236}">
              <a16:creationId xmlns:a16="http://schemas.microsoft.com/office/drawing/2014/main" xmlns="" id="{00000000-0008-0000-0000-000039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21" name="Rectángulo 23020">
          <a:extLst>
            <a:ext uri="{FF2B5EF4-FFF2-40B4-BE49-F238E27FC236}">
              <a16:creationId xmlns:a16="http://schemas.microsoft.com/office/drawing/2014/main" xmlns="" id="{00000000-0008-0000-0000-00003A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22" name="Rectángulo 23021">
          <a:extLst>
            <a:ext uri="{FF2B5EF4-FFF2-40B4-BE49-F238E27FC236}">
              <a16:creationId xmlns:a16="http://schemas.microsoft.com/office/drawing/2014/main" xmlns="" id="{00000000-0008-0000-0000-00003B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23" name="Rectángulo 23022">
          <a:extLst>
            <a:ext uri="{FF2B5EF4-FFF2-40B4-BE49-F238E27FC236}">
              <a16:creationId xmlns:a16="http://schemas.microsoft.com/office/drawing/2014/main" xmlns="" id="{00000000-0008-0000-0000-00003C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24" name="Rectángulo 23023">
          <a:extLst>
            <a:ext uri="{FF2B5EF4-FFF2-40B4-BE49-F238E27FC236}">
              <a16:creationId xmlns:a16="http://schemas.microsoft.com/office/drawing/2014/main" xmlns="" id="{00000000-0008-0000-0000-00003D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25" name="Rectángulo 23024">
          <a:extLst>
            <a:ext uri="{FF2B5EF4-FFF2-40B4-BE49-F238E27FC236}">
              <a16:creationId xmlns:a16="http://schemas.microsoft.com/office/drawing/2014/main" xmlns="" id="{00000000-0008-0000-0000-00003E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26" name="Rectángulo 23025">
          <a:extLst>
            <a:ext uri="{FF2B5EF4-FFF2-40B4-BE49-F238E27FC236}">
              <a16:creationId xmlns:a16="http://schemas.microsoft.com/office/drawing/2014/main" xmlns="" id="{00000000-0008-0000-0000-00003F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27" name="Rectángulo 23026">
          <a:extLst>
            <a:ext uri="{FF2B5EF4-FFF2-40B4-BE49-F238E27FC236}">
              <a16:creationId xmlns:a16="http://schemas.microsoft.com/office/drawing/2014/main" xmlns="" id="{00000000-0008-0000-0000-000040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28" name="Rectángulo 23027">
          <a:extLst>
            <a:ext uri="{FF2B5EF4-FFF2-40B4-BE49-F238E27FC236}">
              <a16:creationId xmlns:a16="http://schemas.microsoft.com/office/drawing/2014/main" xmlns="" id="{00000000-0008-0000-0000-000041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29" name="Rectángulo 23028">
          <a:extLst>
            <a:ext uri="{FF2B5EF4-FFF2-40B4-BE49-F238E27FC236}">
              <a16:creationId xmlns:a16="http://schemas.microsoft.com/office/drawing/2014/main" xmlns="" id="{00000000-0008-0000-0000-000042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30" name="Rectángulo 23029">
          <a:extLst>
            <a:ext uri="{FF2B5EF4-FFF2-40B4-BE49-F238E27FC236}">
              <a16:creationId xmlns:a16="http://schemas.microsoft.com/office/drawing/2014/main" xmlns="" id="{00000000-0008-0000-0000-000043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31" name="Rectángulo 23030">
          <a:extLst>
            <a:ext uri="{FF2B5EF4-FFF2-40B4-BE49-F238E27FC236}">
              <a16:creationId xmlns:a16="http://schemas.microsoft.com/office/drawing/2014/main" xmlns="" id="{00000000-0008-0000-0000-000044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32" name="Rectángulo 23031">
          <a:extLst>
            <a:ext uri="{FF2B5EF4-FFF2-40B4-BE49-F238E27FC236}">
              <a16:creationId xmlns:a16="http://schemas.microsoft.com/office/drawing/2014/main" xmlns="" id="{00000000-0008-0000-0000-000045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33" name="Rectángulo 23032">
          <a:extLst>
            <a:ext uri="{FF2B5EF4-FFF2-40B4-BE49-F238E27FC236}">
              <a16:creationId xmlns:a16="http://schemas.microsoft.com/office/drawing/2014/main" xmlns="" id="{00000000-0008-0000-0000-000046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34" name="Rectángulo 23033">
          <a:extLst>
            <a:ext uri="{FF2B5EF4-FFF2-40B4-BE49-F238E27FC236}">
              <a16:creationId xmlns:a16="http://schemas.microsoft.com/office/drawing/2014/main" xmlns="" id="{00000000-0008-0000-0000-000047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35" name="Rectángulo 23034">
          <a:extLst>
            <a:ext uri="{FF2B5EF4-FFF2-40B4-BE49-F238E27FC236}">
              <a16:creationId xmlns:a16="http://schemas.microsoft.com/office/drawing/2014/main" xmlns="" id="{00000000-0008-0000-0000-000048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36" name="Rectángulo 23035">
          <a:extLst>
            <a:ext uri="{FF2B5EF4-FFF2-40B4-BE49-F238E27FC236}">
              <a16:creationId xmlns:a16="http://schemas.microsoft.com/office/drawing/2014/main" xmlns="" id="{00000000-0008-0000-0000-000049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37" name="Rectángulo 23036">
          <a:extLst>
            <a:ext uri="{FF2B5EF4-FFF2-40B4-BE49-F238E27FC236}">
              <a16:creationId xmlns:a16="http://schemas.microsoft.com/office/drawing/2014/main" xmlns="" id="{00000000-0008-0000-0000-00004A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38" name="Rectángulo 23037">
          <a:extLst>
            <a:ext uri="{FF2B5EF4-FFF2-40B4-BE49-F238E27FC236}">
              <a16:creationId xmlns:a16="http://schemas.microsoft.com/office/drawing/2014/main" xmlns="" id="{00000000-0008-0000-0000-00004B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39" name="Rectángulo 23038">
          <a:extLst>
            <a:ext uri="{FF2B5EF4-FFF2-40B4-BE49-F238E27FC236}">
              <a16:creationId xmlns:a16="http://schemas.microsoft.com/office/drawing/2014/main" xmlns="" id="{00000000-0008-0000-0000-00004C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40" name="Rectángulo 23039">
          <a:extLst>
            <a:ext uri="{FF2B5EF4-FFF2-40B4-BE49-F238E27FC236}">
              <a16:creationId xmlns:a16="http://schemas.microsoft.com/office/drawing/2014/main" xmlns="" id="{00000000-0008-0000-0000-00004D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41" name="Rectángulo 23040">
          <a:extLst>
            <a:ext uri="{FF2B5EF4-FFF2-40B4-BE49-F238E27FC236}">
              <a16:creationId xmlns:a16="http://schemas.microsoft.com/office/drawing/2014/main" xmlns="" id="{00000000-0008-0000-0000-00004E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42" name="Rectángulo 23041">
          <a:extLst>
            <a:ext uri="{FF2B5EF4-FFF2-40B4-BE49-F238E27FC236}">
              <a16:creationId xmlns:a16="http://schemas.microsoft.com/office/drawing/2014/main" xmlns="" id="{00000000-0008-0000-0000-00004F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43" name="Rectángulo 23042">
          <a:extLst>
            <a:ext uri="{FF2B5EF4-FFF2-40B4-BE49-F238E27FC236}">
              <a16:creationId xmlns:a16="http://schemas.microsoft.com/office/drawing/2014/main" xmlns="" id="{00000000-0008-0000-0000-000050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44" name="Rectángulo 23043">
          <a:extLst>
            <a:ext uri="{FF2B5EF4-FFF2-40B4-BE49-F238E27FC236}">
              <a16:creationId xmlns:a16="http://schemas.microsoft.com/office/drawing/2014/main" xmlns="" id="{00000000-0008-0000-0000-000051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45" name="Rectángulo 23044">
          <a:extLst>
            <a:ext uri="{FF2B5EF4-FFF2-40B4-BE49-F238E27FC236}">
              <a16:creationId xmlns:a16="http://schemas.microsoft.com/office/drawing/2014/main" xmlns="" id="{00000000-0008-0000-0000-000052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46" name="Rectángulo 23045">
          <a:extLst>
            <a:ext uri="{FF2B5EF4-FFF2-40B4-BE49-F238E27FC236}">
              <a16:creationId xmlns:a16="http://schemas.microsoft.com/office/drawing/2014/main" xmlns="" id="{00000000-0008-0000-0000-000053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47" name="Rectángulo 23046">
          <a:extLst>
            <a:ext uri="{FF2B5EF4-FFF2-40B4-BE49-F238E27FC236}">
              <a16:creationId xmlns:a16="http://schemas.microsoft.com/office/drawing/2014/main" xmlns="" id="{00000000-0008-0000-0000-000054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48" name="Rectángulo 23047">
          <a:extLst>
            <a:ext uri="{FF2B5EF4-FFF2-40B4-BE49-F238E27FC236}">
              <a16:creationId xmlns:a16="http://schemas.microsoft.com/office/drawing/2014/main" xmlns="" id="{00000000-0008-0000-0000-000055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49" name="Rectángulo 23048">
          <a:extLst>
            <a:ext uri="{FF2B5EF4-FFF2-40B4-BE49-F238E27FC236}">
              <a16:creationId xmlns:a16="http://schemas.microsoft.com/office/drawing/2014/main" xmlns="" id="{00000000-0008-0000-0000-000056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50" name="Rectángulo 23049">
          <a:extLst>
            <a:ext uri="{FF2B5EF4-FFF2-40B4-BE49-F238E27FC236}">
              <a16:creationId xmlns:a16="http://schemas.microsoft.com/office/drawing/2014/main" xmlns="" id="{00000000-0008-0000-0000-000057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51" name="Rectángulo 23050">
          <a:extLst>
            <a:ext uri="{FF2B5EF4-FFF2-40B4-BE49-F238E27FC236}">
              <a16:creationId xmlns:a16="http://schemas.microsoft.com/office/drawing/2014/main" xmlns="" id="{00000000-0008-0000-0000-000058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52" name="Rectángulo 23051">
          <a:extLst>
            <a:ext uri="{FF2B5EF4-FFF2-40B4-BE49-F238E27FC236}">
              <a16:creationId xmlns:a16="http://schemas.microsoft.com/office/drawing/2014/main" xmlns="" id="{00000000-0008-0000-0000-000059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53" name="Rectángulo 23052">
          <a:extLst>
            <a:ext uri="{FF2B5EF4-FFF2-40B4-BE49-F238E27FC236}">
              <a16:creationId xmlns:a16="http://schemas.microsoft.com/office/drawing/2014/main" xmlns="" id="{00000000-0008-0000-0000-00005A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54" name="Rectángulo 23053">
          <a:extLst>
            <a:ext uri="{FF2B5EF4-FFF2-40B4-BE49-F238E27FC236}">
              <a16:creationId xmlns:a16="http://schemas.microsoft.com/office/drawing/2014/main" xmlns="" id="{00000000-0008-0000-0000-00005B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55" name="Rectángulo 23054">
          <a:extLst>
            <a:ext uri="{FF2B5EF4-FFF2-40B4-BE49-F238E27FC236}">
              <a16:creationId xmlns:a16="http://schemas.microsoft.com/office/drawing/2014/main" xmlns="" id="{00000000-0008-0000-0000-00005C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56" name="Rectángulo 23055">
          <a:extLst>
            <a:ext uri="{FF2B5EF4-FFF2-40B4-BE49-F238E27FC236}">
              <a16:creationId xmlns:a16="http://schemas.microsoft.com/office/drawing/2014/main" xmlns="" id="{00000000-0008-0000-0000-00005D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57" name="Rectángulo 23056">
          <a:extLst>
            <a:ext uri="{FF2B5EF4-FFF2-40B4-BE49-F238E27FC236}">
              <a16:creationId xmlns:a16="http://schemas.microsoft.com/office/drawing/2014/main" xmlns="" id="{00000000-0008-0000-0000-00005E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58" name="Rectángulo 23057">
          <a:extLst>
            <a:ext uri="{FF2B5EF4-FFF2-40B4-BE49-F238E27FC236}">
              <a16:creationId xmlns:a16="http://schemas.microsoft.com/office/drawing/2014/main" xmlns="" id="{00000000-0008-0000-0000-00005F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59" name="Rectángulo 23058">
          <a:extLst>
            <a:ext uri="{FF2B5EF4-FFF2-40B4-BE49-F238E27FC236}">
              <a16:creationId xmlns:a16="http://schemas.microsoft.com/office/drawing/2014/main" xmlns="" id="{00000000-0008-0000-0000-000060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60" name="Rectángulo 23059">
          <a:extLst>
            <a:ext uri="{FF2B5EF4-FFF2-40B4-BE49-F238E27FC236}">
              <a16:creationId xmlns:a16="http://schemas.microsoft.com/office/drawing/2014/main" xmlns="" id="{00000000-0008-0000-0000-000061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61" name="Rectángulo 23060">
          <a:extLst>
            <a:ext uri="{FF2B5EF4-FFF2-40B4-BE49-F238E27FC236}">
              <a16:creationId xmlns:a16="http://schemas.microsoft.com/office/drawing/2014/main" xmlns="" id="{00000000-0008-0000-0000-000062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62" name="Rectángulo 23061">
          <a:extLst>
            <a:ext uri="{FF2B5EF4-FFF2-40B4-BE49-F238E27FC236}">
              <a16:creationId xmlns:a16="http://schemas.microsoft.com/office/drawing/2014/main" xmlns="" id="{00000000-0008-0000-0000-000063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63" name="Rectángulo 23062">
          <a:extLst>
            <a:ext uri="{FF2B5EF4-FFF2-40B4-BE49-F238E27FC236}">
              <a16:creationId xmlns:a16="http://schemas.microsoft.com/office/drawing/2014/main" xmlns="" id="{00000000-0008-0000-0000-000064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64" name="Rectángulo 23063">
          <a:extLst>
            <a:ext uri="{FF2B5EF4-FFF2-40B4-BE49-F238E27FC236}">
              <a16:creationId xmlns:a16="http://schemas.microsoft.com/office/drawing/2014/main" xmlns="" id="{00000000-0008-0000-0000-000065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65" name="Rectángulo 23064">
          <a:extLst>
            <a:ext uri="{FF2B5EF4-FFF2-40B4-BE49-F238E27FC236}">
              <a16:creationId xmlns:a16="http://schemas.microsoft.com/office/drawing/2014/main" xmlns="" id="{00000000-0008-0000-0000-000066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66" name="Rectángulo 23065">
          <a:extLst>
            <a:ext uri="{FF2B5EF4-FFF2-40B4-BE49-F238E27FC236}">
              <a16:creationId xmlns:a16="http://schemas.microsoft.com/office/drawing/2014/main" xmlns="" id="{00000000-0008-0000-0000-000067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67" name="Rectángulo 23066">
          <a:extLst>
            <a:ext uri="{FF2B5EF4-FFF2-40B4-BE49-F238E27FC236}">
              <a16:creationId xmlns:a16="http://schemas.microsoft.com/office/drawing/2014/main" xmlns="" id="{00000000-0008-0000-0000-000068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68" name="Rectángulo 23067">
          <a:extLst>
            <a:ext uri="{FF2B5EF4-FFF2-40B4-BE49-F238E27FC236}">
              <a16:creationId xmlns:a16="http://schemas.microsoft.com/office/drawing/2014/main" xmlns="" id="{00000000-0008-0000-0000-000069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69" name="Rectángulo 23068">
          <a:extLst>
            <a:ext uri="{FF2B5EF4-FFF2-40B4-BE49-F238E27FC236}">
              <a16:creationId xmlns:a16="http://schemas.microsoft.com/office/drawing/2014/main" xmlns="" id="{00000000-0008-0000-0000-00006A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70" name="Rectángulo 23069">
          <a:extLst>
            <a:ext uri="{FF2B5EF4-FFF2-40B4-BE49-F238E27FC236}">
              <a16:creationId xmlns:a16="http://schemas.microsoft.com/office/drawing/2014/main" xmlns="" id="{00000000-0008-0000-0000-00006B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71" name="Rectángulo 23070">
          <a:extLst>
            <a:ext uri="{FF2B5EF4-FFF2-40B4-BE49-F238E27FC236}">
              <a16:creationId xmlns:a16="http://schemas.microsoft.com/office/drawing/2014/main" xmlns="" id="{00000000-0008-0000-0000-00006C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72" name="Rectángulo 23071">
          <a:extLst>
            <a:ext uri="{FF2B5EF4-FFF2-40B4-BE49-F238E27FC236}">
              <a16:creationId xmlns:a16="http://schemas.microsoft.com/office/drawing/2014/main" xmlns="" id="{00000000-0008-0000-0000-00006D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73" name="Rectángulo 23072">
          <a:extLst>
            <a:ext uri="{FF2B5EF4-FFF2-40B4-BE49-F238E27FC236}">
              <a16:creationId xmlns:a16="http://schemas.microsoft.com/office/drawing/2014/main" xmlns="" id="{00000000-0008-0000-0000-00006E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74" name="Rectángulo 23073">
          <a:extLst>
            <a:ext uri="{FF2B5EF4-FFF2-40B4-BE49-F238E27FC236}">
              <a16:creationId xmlns:a16="http://schemas.microsoft.com/office/drawing/2014/main" xmlns="" id="{00000000-0008-0000-0000-00006F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75" name="Rectángulo 23074">
          <a:extLst>
            <a:ext uri="{FF2B5EF4-FFF2-40B4-BE49-F238E27FC236}">
              <a16:creationId xmlns:a16="http://schemas.microsoft.com/office/drawing/2014/main" xmlns="" id="{00000000-0008-0000-0000-000070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76" name="Rectángulo 23075">
          <a:extLst>
            <a:ext uri="{FF2B5EF4-FFF2-40B4-BE49-F238E27FC236}">
              <a16:creationId xmlns:a16="http://schemas.microsoft.com/office/drawing/2014/main" xmlns="" id="{00000000-0008-0000-0000-000071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77" name="Rectángulo 23076">
          <a:extLst>
            <a:ext uri="{FF2B5EF4-FFF2-40B4-BE49-F238E27FC236}">
              <a16:creationId xmlns:a16="http://schemas.microsoft.com/office/drawing/2014/main" xmlns="" id="{00000000-0008-0000-0000-000072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78" name="Rectángulo 23077">
          <a:extLst>
            <a:ext uri="{FF2B5EF4-FFF2-40B4-BE49-F238E27FC236}">
              <a16:creationId xmlns:a16="http://schemas.microsoft.com/office/drawing/2014/main" xmlns="" id="{00000000-0008-0000-0000-000073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79" name="Rectángulo 23078">
          <a:extLst>
            <a:ext uri="{FF2B5EF4-FFF2-40B4-BE49-F238E27FC236}">
              <a16:creationId xmlns:a16="http://schemas.microsoft.com/office/drawing/2014/main" xmlns="" id="{00000000-0008-0000-0000-000074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80" name="Rectángulo 23079">
          <a:extLst>
            <a:ext uri="{FF2B5EF4-FFF2-40B4-BE49-F238E27FC236}">
              <a16:creationId xmlns:a16="http://schemas.microsoft.com/office/drawing/2014/main" xmlns="" id="{00000000-0008-0000-0000-000075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81" name="Rectángulo 23080">
          <a:extLst>
            <a:ext uri="{FF2B5EF4-FFF2-40B4-BE49-F238E27FC236}">
              <a16:creationId xmlns:a16="http://schemas.microsoft.com/office/drawing/2014/main" xmlns="" id="{00000000-0008-0000-0000-000076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82" name="Rectángulo 23081">
          <a:extLst>
            <a:ext uri="{FF2B5EF4-FFF2-40B4-BE49-F238E27FC236}">
              <a16:creationId xmlns:a16="http://schemas.microsoft.com/office/drawing/2014/main" xmlns="" id="{00000000-0008-0000-0000-000077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83" name="Rectángulo 23082">
          <a:extLst>
            <a:ext uri="{FF2B5EF4-FFF2-40B4-BE49-F238E27FC236}">
              <a16:creationId xmlns:a16="http://schemas.microsoft.com/office/drawing/2014/main" xmlns="" id="{00000000-0008-0000-0000-000078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84" name="Rectángulo 23083">
          <a:extLst>
            <a:ext uri="{FF2B5EF4-FFF2-40B4-BE49-F238E27FC236}">
              <a16:creationId xmlns:a16="http://schemas.microsoft.com/office/drawing/2014/main" xmlns="" id="{00000000-0008-0000-0000-000079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85" name="Rectángulo 23084">
          <a:extLst>
            <a:ext uri="{FF2B5EF4-FFF2-40B4-BE49-F238E27FC236}">
              <a16:creationId xmlns:a16="http://schemas.microsoft.com/office/drawing/2014/main" xmlns="" id="{00000000-0008-0000-0000-00007A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86" name="Rectángulo 23085">
          <a:extLst>
            <a:ext uri="{FF2B5EF4-FFF2-40B4-BE49-F238E27FC236}">
              <a16:creationId xmlns:a16="http://schemas.microsoft.com/office/drawing/2014/main" xmlns="" id="{00000000-0008-0000-0000-00007B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87" name="Rectángulo 23086">
          <a:extLst>
            <a:ext uri="{FF2B5EF4-FFF2-40B4-BE49-F238E27FC236}">
              <a16:creationId xmlns:a16="http://schemas.microsoft.com/office/drawing/2014/main" xmlns="" id="{00000000-0008-0000-0000-00007C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88" name="Rectángulo 23087">
          <a:extLst>
            <a:ext uri="{FF2B5EF4-FFF2-40B4-BE49-F238E27FC236}">
              <a16:creationId xmlns:a16="http://schemas.microsoft.com/office/drawing/2014/main" xmlns="" id="{00000000-0008-0000-0000-00007D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89" name="Rectángulo 23088">
          <a:extLst>
            <a:ext uri="{FF2B5EF4-FFF2-40B4-BE49-F238E27FC236}">
              <a16:creationId xmlns:a16="http://schemas.microsoft.com/office/drawing/2014/main" xmlns="" id="{00000000-0008-0000-0000-00007E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90" name="Rectángulo 23089">
          <a:extLst>
            <a:ext uri="{FF2B5EF4-FFF2-40B4-BE49-F238E27FC236}">
              <a16:creationId xmlns:a16="http://schemas.microsoft.com/office/drawing/2014/main" xmlns="" id="{00000000-0008-0000-0000-00007F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91" name="Rectángulo 23090">
          <a:extLst>
            <a:ext uri="{FF2B5EF4-FFF2-40B4-BE49-F238E27FC236}">
              <a16:creationId xmlns:a16="http://schemas.microsoft.com/office/drawing/2014/main" xmlns="" id="{00000000-0008-0000-0000-000080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92" name="Rectángulo 23091">
          <a:extLst>
            <a:ext uri="{FF2B5EF4-FFF2-40B4-BE49-F238E27FC236}">
              <a16:creationId xmlns:a16="http://schemas.microsoft.com/office/drawing/2014/main" xmlns="" id="{00000000-0008-0000-0000-000081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93" name="Rectángulo 23092">
          <a:extLst>
            <a:ext uri="{FF2B5EF4-FFF2-40B4-BE49-F238E27FC236}">
              <a16:creationId xmlns:a16="http://schemas.microsoft.com/office/drawing/2014/main" xmlns="" id="{00000000-0008-0000-0000-000082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94" name="Rectángulo 23093">
          <a:extLst>
            <a:ext uri="{FF2B5EF4-FFF2-40B4-BE49-F238E27FC236}">
              <a16:creationId xmlns:a16="http://schemas.microsoft.com/office/drawing/2014/main" xmlns="" id="{00000000-0008-0000-0000-000083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95" name="Rectángulo 23094">
          <a:extLst>
            <a:ext uri="{FF2B5EF4-FFF2-40B4-BE49-F238E27FC236}">
              <a16:creationId xmlns:a16="http://schemas.microsoft.com/office/drawing/2014/main" xmlns="" id="{00000000-0008-0000-0000-000084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96" name="Rectángulo 23095">
          <a:extLst>
            <a:ext uri="{FF2B5EF4-FFF2-40B4-BE49-F238E27FC236}">
              <a16:creationId xmlns:a16="http://schemas.microsoft.com/office/drawing/2014/main" xmlns="" id="{00000000-0008-0000-0000-000085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45719" cy="483722"/>
    <xdr:sp macro="" textlink="">
      <xdr:nvSpPr>
        <xdr:cNvPr id="23097" name="Rectángulo 23096">
          <a:extLst>
            <a:ext uri="{FF2B5EF4-FFF2-40B4-BE49-F238E27FC236}">
              <a16:creationId xmlns:a16="http://schemas.microsoft.com/office/drawing/2014/main" xmlns="" id="{00000000-0008-0000-0000-000086650000}"/>
            </a:ext>
          </a:extLst>
        </xdr:cNvPr>
        <xdr:cNvSpPr/>
      </xdr:nvSpPr>
      <xdr:spPr>
        <a:xfrm>
          <a:off x="857250" y="1181481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98" name="Rectángulo 23097">
          <a:extLst>
            <a:ext uri="{FF2B5EF4-FFF2-40B4-BE49-F238E27FC236}">
              <a16:creationId xmlns:a16="http://schemas.microsoft.com/office/drawing/2014/main" xmlns="" id="{00000000-0008-0000-0000-000087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099" name="Rectángulo 23098">
          <a:extLst>
            <a:ext uri="{FF2B5EF4-FFF2-40B4-BE49-F238E27FC236}">
              <a16:creationId xmlns:a16="http://schemas.microsoft.com/office/drawing/2014/main" xmlns="" id="{00000000-0008-0000-0000-000088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00" name="Rectángulo 23099">
          <a:extLst>
            <a:ext uri="{FF2B5EF4-FFF2-40B4-BE49-F238E27FC236}">
              <a16:creationId xmlns:a16="http://schemas.microsoft.com/office/drawing/2014/main" xmlns="" id="{00000000-0008-0000-0000-000089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01" name="Rectángulo 23100">
          <a:extLst>
            <a:ext uri="{FF2B5EF4-FFF2-40B4-BE49-F238E27FC236}">
              <a16:creationId xmlns:a16="http://schemas.microsoft.com/office/drawing/2014/main" xmlns="" id="{00000000-0008-0000-0000-00008A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02" name="Rectángulo 23101">
          <a:extLst>
            <a:ext uri="{FF2B5EF4-FFF2-40B4-BE49-F238E27FC236}">
              <a16:creationId xmlns:a16="http://schemas.microsoft.com/office/drawing/2014/main" xmlns="" id="{00000000-0008-0000-0000-00008B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03" name="Rectángulo 23102">
          <a:extLst>
            <a:ext uri="{FF2B5EF4-FFF2-40B4-BE49-F238E27FC236}">
              <a16:creationId xmlns:a16="http://schemas.microsoft.com/office/drawing/2014/main" xmlns="" id="{00000000-0008-0000-0000-00008C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04" name="Rectángulo 23103">
          <a:extLst>
            <a:ext uri="{FF2B5EF4-FFF2-40B4-BE49-F238E27FC236}">
              <a16:creationId xmlns:a16="http://schemas.microsoft.com/office/drawing/2014/main" xmlns="" id="{00000000-0008-0000-0000-00008D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05" name="Rectángulo 23104">
          <a:extLst>
            <a:ext uri="{FF2B5EF4-FFF2-40B4-BE49-F238E27FC236}">
              <a16:creationId xmlns:a16="http://schemas.microsoft.com/office/drawing/2014/main" xmlns="" id="{00000000-0008-0000-0000-00008E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06" name="Rectángulo 23105">
          <a:extLst>
            <a:ext uri="{FF2B5EF4-FFF2-40B4-BE49-F238E27FC236}">
              <a16:creationId xmlns:a16="http://schemas.microsoft.com/office/drawing/2014/main" xmlns="" id="{00000000-0008-0000-0000-00008F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07" name="Rectángulo 23106">
          <a:extLst>
            <a:ext uri="{FF2B5EF4-FFF2-40B4-BE49-F238E27FC236}">
              <a16:creationId xmlns:a16="http://schemas.microsoft.com/office/drawing/2014/main" xmlns="" id="{00000000-0008-0000-0000-000090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08" name="Rectángulo 23107">
          <a:extLst>
            <a:ext uri="{FF2B5EF4-FFF2-40B4-BE49-F238E27FC236}">
              <a16:creationId xmlns:a16="http://schemas.microsoft.com/office/drawing/2014/main" xmlns="" id="{00000000-0008-0000-0000-000091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09" name="Rectángulo 23108">
          <a:extLst>
            <a:ext uri="{FF2B5EF4-FFF2-40B4-BE49-F238E27FC236}">
              <a16:creationId xmlns:a16="http://schemas.microsoft.com/office/drawing/2014/main" xmlns="" id="{00000000-0008-0000-0000-000092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10" name="Rectángulo 23109">
          <a:extLst>
            <a:ext uri="{FF2B5EF4-FFF2-40B4-BE49-F238E27FC236}">
              <a16:creationId xmlns:a16="http://schemas.microsoft.com/office/drawing/2014/main" xmlns="" id="{00000000-0008-0000-0000-000093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11" name="Rectángulo 23110">
          <a:extLst>
            <a:ext uri="{FF2B5EF4-FFF2-40B4-BE49-F238E27FC236}">
              <a16:creationId xmlns:a16="http://schemas.microsoft.com/office/drawing/2014/main" xmlns="" id="{00000000-0008-0000-0000-000094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12" name="Rectángulo 23111">
          <a:extLst>
            <a:ext uri="{FF2B5EF4-FFF2-40B4-BE49-F238E27FC236}">
              <a16:creationId xmlns:a16="http://schemas.microsoft.com/office/drawing/2014/main" xmlns="" id="{00000000-0008-0000-0000-000095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13" name="Rectángulo 23112">
          <a:extLst>
            <a:ext uri="{FF2B5EF4-FFF2-40B4-BE49-F238E27FC236}">
              <a16:creationId xmlns:a16="http://schemas.microsoft.com/office/drawing/2014/main" xmlns="" id="{00000000-0008-0000-0000-000096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14" name="Rectángulo 23113">
          <a:extLst>
            <a:ext uri="{FF2B5EF4-FFF2-40B4-BE49-F238E27FC236}">
              <a16:creationId xmlns:a16="http://schemas.microsoft.com/office/drawing/2014/main" xmlns="" id="{00000000-0008-0000-0000-000097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15" name="Rectángulo 23114">
          <a:extLst>
            <a:ext uri="{FF2B5EF4-FFF2-40B4-BE49-F238E27FC236}">
              <a16:creationId xmlns:a16="http://schemas.microsoft.com/office/drawing/2014/main" xmlns="" id="{00000000-0008-0000-0000-000098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16" name="Rectángulo 23115">
          <a:extLst>
            <a:ext uri="{FF2B5EF4-FFF2-40B4-BE49-F238E27FC236}">
              <a16:creationId xmlns:a16="http://schemas.microsoft.com/office/drawing/2014/main" xmlns="" id="{00000000-0008-0000-0000-000099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17" name="Rectángulo 23116">
          <a:extLst>
            <a:ext uri="{FF2B5EF4-FFF2-40B4-BE49-F238E27FC236}">
              <a16:creationId xmlns:a16="http://schemas.microsoft.com/office/drawing/2014/main" xmlns="" id="{00000000-0008-0000-0000-00009A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18" name="Rectángulo 23117">
          <a:extLst>
            <a:ext uri="{FF2B5EF4-FFF2-40B4-BE49-F238E27FC236}">
              <a16:creationId xmlns:a16="http://schemas.microsoft.com/office/drawing/2014/main" xmlns="" id="{00000000-0008-0000-0000-00009B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19" name="Rectángulo 23118">
          <a:extLst>
            <a:ext uri="{FF2B5EF4-FFF2-40B4-BE49-F238E27FC236}">
              <a16:creationId xmlns:a16="http://schemas.microsoft.com/office/drawing/2014/main" xmlns="" id="{00000000-0008-0000-0000-00009C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20" name="Rectángulo 23119">
          <a:extLst>
            <a:ext uri="{FF2B5EF4-FFF2-40B4-BE49-F238E27FC236}">
              <a16:creationId xmlns:a16="http://schemas.microsoft.com/office/drawing/2014/main" xmlns="" id="{00000000-0008-0000-0000-00009D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21" name="Rectángulo 23120">
          <a:extLst>
            <a:ext uri="{FF2B5EF4-FFF2-40B4-BE49-F238E27FC236}">
              <a16:creationId xmlns:a16="http://schemas.microsoft.com/office/drawing/2014/main" xmlns="" id="{00000000-0008-0000-0000-00009E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22" name="Rectángulo 23121">
          <a:extLst>
            <a:ext uri="{FF2B5EF4-FFF2-40B4-BE49-F238E27FC236}">
              <a16:creationId xmlns:a16="http://schemas.microsoft.com/office/drawing/2014/main" xmlns="" id="{00000000-0008-0000-0000-00009F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23" name="Rectángulo 23122">
          <a:extLst>
            <a:ext uri="{FF2B5EF4-FFF2-40B4-BE49-F238E27FC236}">
              <a16:creationId xmlns:a16="http://schemas.microsoft.com/office/drawing/2014/main" xmlns="" id="{00000000-0008-0000-0000-0000A0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24" name="Rectángulo 23123">
          <a:extLst>
            <a:ext uri="{FF2B5EF4-FFF2-40B4-BE49-F238E27FC236}">
              <a16:creationId xmlns:a16="http://schemas.microsoft.com/office/drawing/2014/main" xmlns="" id="{00000000-0008-0000-0000-0000A1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25" name="Rectángulo 23124">
          <a:extLst>
            <a:ext uri="{FF2B5EF4-FFF2-40B4-BE49-F238E27FC236}">
              <a16:creationId xmlns:a16="http://schemas.microsoft.com/office/drawing/2014/main" xmlns="" id="{00000000-0008-0000-0000-0000A2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26" name="Rectángulo 23125">
          <a:extLst>
            <a:ext uri="{FF2B5EF4-FFF2-40B4-BE49-F238E27FC236}">
              <a16:creationId xmlns:a16="http://schemas.microsoft.com/office/drawing/2014/main" xmlns="" id="{00000000-0008-0000-0000-0000A3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27" name="Rectángulo 23126">
          <a:extLst>
            <a:ext uri="{FF2B5EF4-FFF2-40B4-BE49-F238E27FC236}">
              <a16:creationId xmlns:a16="http://schemas.microsoft.com/office/drawing/2014/main" xmlns="" id="{00000000-0008-0000-0000-0000A4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28" name="Rectángulo 23127">
          <a:extLst>
            <a:ext uri="{FF2B5EF4-FFF2-40B4-BE49-F238E27FC236}">
              <a16:creationId xmlns:a16="http://schemas.microsoft.com/office/drawing/2014/main" xmlns="" id="{00000000-0008-0000-0000-0000A5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29" name="Rectángulo 23128">
          <a:extLst>
            <a:ext uri="{FF2B5EF4-FFF2-40B4-BE49-F238E27FC236}">
              <a16:creationId xmlns:a16="http://schemas.microsoft.com/office/drawing/2014/main" xmlns="" id="{00000000-0008-0000-0000-0000A6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30" name="Rectángulo 23129">
          <a:extLst>
            <a:ext uri="{FF2B5EF4-FFF2-40B4-BE49-F238E27FC236}">
              <a16:creationId xmlns:a16="http://schemas.microsoft.com/office/drawing/2014/main" xmlns="" id="{00000000-0008-0000-0000-0000A7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31" name="Rectángulo 23130">
          <a:extLst>
            <a:ext uri="{FF2B5EF4-FFF2-40B4-BE49-F238E27FC236}">
              <a16:creationId xmlns:a16="http://schemas.microsoft.com/office/drawing/2014/main" xmlns="" id="{00000000-0008-0000-0000-0000A8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32" name="Rectángulo 23131">
          <a:extLst>
            <a:ext uri="{FF2B5EF4-FFF2-40B4-BE49-F238E27FC236}">
              <a16:creationId xmlns:a16="http://schemas.microsoft.com/office/drawing/2014/main" xmlns="" id="{00000000-0008-0000-0000-0000A9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33" name="Rectángulo 23132">
          <a:extLst>
            <a:ext uri="{FF2B5EF4-FFF2-40B4-BE49-F238E27FC236}">
              <a16:creationId xmlns:a16="http://schemas.microsoft.com/office/drawing/2014/main" xmlns="" id="{00000000-0008-0000-0000-0000AA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34" name="Rectángulo 23133">
          <a:extLst>
            <a:ext uri="{FF2B5EF4-FFF2-40B4-BE49-F238E27FC236}">
              <a16:creationId xmlns:a16="http://schemas.microsoft.com/office/drawing/2014/main" xmlns="" id="{00000000-0008-0000-0000-0000AB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35" name="Rectángulo 23134">
          <a:extLst>
            <a:ext uri="{FF2B5EF4-FFF2-40B4-BE49-F238E27FC236}">
              <a16:creationId xmlns:a16="http://schemas.microsoft.com/office/drawing/2014/main" xmlns="" id="{00000000-0008-0000-0000-0000AC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36" name="Rectángulo 23135">
          <a:extLst>
            <a:ext uri="{FF2B5EF4-FFF2-40B4-BE49-F238E27FC236}">
              <a16:creationId xmlns:a16="http://schemas.microsoft.com/office/drawing/2014/main" xmlns="" id="{00000000-0008-0000-0000-0000AD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37" name="Rectángulo 23136">
          <a:extLst>
            <a:ext uri="{FF2B5EF4-FFF2-40B4-BE49-F238E27FC236}">
              <a16:creationId xmlns:a16="http://schemas.microsoft.com/office/drawing/2014/main" xmlns="" id="{00000000-0008-0000-0000-0000AE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38" name="Rectángulo 23137">
          <a:extLst>
            <a:ext uri="{FF2B5EF4-FFF2-40B4-BE49-F238E27FC236}">
              <a16:creationId xmlns:a16="http://schemas.microsoft.com/office/drawing/2014/main" xmlns="" id="{00000000-0008-0000-0000-0000AF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39" name="Rectángulo 23138">
          <a:extLst>
            <a:ext uri="{FF2B5EF4-FFF2-40B4-BE49-F238E27FC236}">
              <a16:creationId xmlns:a16="http://schemas.microsoft.com/office/drawing/2014/main" xmlns="" id="{00000000-0008-0000-0000-0000B0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40" name="Rectángulo 23139">
          <a:extLst>
            <a:ext uri="{FF2B5EF4-FFF2-40B4-BE49-F238E27FC236}">
              <a16:creationId xmlns:a16="http://schemas.microsoft.com/office/drawing/2014/main" xmlns="" id="{00000000-0008-0000-0000-0000B1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41" name="Rectángulo 23140">
          <a:extLst>
            <a:ext uri="{FF2B5EF4-FFF2-40B4-BE49-F238E27FC236}">
              <a16:creationId xmlns:a16="http://schemas.microsoft.com/office/drawing/2014/main" xmlns="" id="{00000000-0008-0000-0000-0000B2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42" name="Rectángulo 23141">
          <a:extLst>
            <a:ext uri="{FF2B5EF4-FFF2-40B4-BE49-F238E27FC236}">
              <a16:creationId xmlns:a16="http://schemas.microsoft.com/office/drawing/2014/main" xmlns="" id="{00000000-0008-0000-0000-0000B3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43" name="Rectángulo 23142">
          <a:extLst>
            <a:ext uri="{FF2B5EF4-FFF2-40B4-BE49-F238E27FC236}">
              <a16:creationId xmlns:a16="http://schemas.microsoft.com/office/drawing/2014/main" xmlns="" id="{00000000-0008-0000-0000-0000B4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44" name="Rectángulo 23143">
          <a:extLst>
            <a:ext uri="{FF2B5EF4-FFF2-40B4-BE49-F238E27FC236}">
              <a16:creationId xmlns:a16="http://schemas.microsoft.com/office/drawing/2014/main" xmlns="" id="{00000000-0008-0000-0000-0000B5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45" name="Rectángulo 23144">
          <a:extLst>
            <a:ext uri="{FF2B5EF4-FFF2-40B4-BE49-F238E27FC236}">
              <a16:creationId xmlns:a16="http://schemas.microsoft.com/office/drawing/2014/main" xmlns="" id="{00000000-0008-0000-0000-0000B6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46" name="Rectángulo 23145">
          <a:extLst>
            <a:ext uri="{FF2B5EF4-FFF2-40B4-BE49-F238E27FC236}">
              <a16:creationId xmlns:a16="http://schemas.microsoft.com/office/drawing/2014/main" xmlns="" id="{00000000-0008-0000-0000-0000B7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47" name="Rectángulo 23146">
          <a:extLst>
            <a:ext uri="{FF2B5EF4-FFF2-40B4-BE49-F238E27FC236}">
              <a16:creationId xmlns:a16="http://schemas.microsoft.com/office/drawing/2014/main" xmlns="" id="{00000000-0008-0000-0000-0000B8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48" name="Rectángulo 23147">
          <a:extLst>
            <a:ext uri="{FF2B5EF4-FFF2-40B4-BE49-F238E27FC236}">
              <a16:creationId xmlns:a16="http://schemas.microsoft.com/office/drawing/2014/main" xmlns="" id="{00000000-0008-0000-0000-0000B9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49" name="Rectángulo 23148">
          <a:extLst>
            <a:ext uri="{FF2B5EF4-FFF2-40B4-BE49-F238E27FC236}">
              <a16:creationId xmlns:a16="http://schemas.microsoft.com/office/drawing/2014/main" xmlns="" id="{00000000-0008-0000-0000-0000BA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50" name="Rectángulo 23149">
          <a:extLst>
            <a:ext uri="{FF2B5EF4-FFF2-40B4-BE49-F238E27FC236}">
              <a16:creationId xmlns:a16="http://schemas.microsoft.com/office/drawing/2014/main" xmlns="" id="{00000000-0008-0000-0000-0000BB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51" name="Rectángulo 23150">
          <a:extLst>
            <a:ext uri="{FF2B5EF4-FFF2-40B4-BE49-F238E27FC236}">
              <a16:creationId xmlns:a16="http://schemas.microsoft.com/office/drawing/2014/main" xmlns="" id="{00000000-0008-0000-0000-0000BC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52" name="Rectángulo 23151">
          <a:extLst>
            <a:ext uri="{FF2B5EF4-FFF2-40B4-BE49-F238E27FC236}">
              <a16:creationId xmlns:a16="http://schemas.microsoft.com/office/drawing/2014/main" xmlns="" id="{00000000-0008-0000-0000-0000BD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53" name="Rectángulo 23152">
          <a:extLst>
            <a:ext uri="{FF2B5EF4-FFF2-40B4-BE49-F238E27FC236}">
              <a16:creationId xmlns:a16="http://schemas.microsoft.com/office/drawing/2014/main" xmlns="" id="{00000000-0008-0000-0000-0000BE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54" name="Rectángulo 23153">
          <a:extLst>
            <a:ext uri="{FF2B5EF4-FFF2-40B4-BE49-F238E27FC236}">
              <a16:creationId xmlns:a16="http://schemas.microsoft.com/office/drawing/2014/main" xmlns="" id="{00000000-0008-0000-0000-0000BF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55" name="Rectángulo 23154">
          <a:extLst>
            <a:ext uri="{FF2B5EF4-FFF2-40B4-BE49-F238E27FC236}">
              <a16:creationId xmlns:a16="http://schemas.microsoft.com/office/drawing/2014/main" xmlns="" id="{00000000-0008-0000-0000-0000C0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56" name="Rectángulo 23155">
          <a:extLst>
            <a:ext uri="{FF2B5EF4-FFF2-40B4-BE49-F238E27FC236}">
              <a16:creationId xmlns:a16="http://schemas.microsoft.com/office/drawing/2014/main" xmlns="" id="{00000000-0008-0000-0000-0000C1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57" name="Rectángulo 23156">
          <a:extLst>
            <a:ext uri="{FF2B5EF4-FFF2-40B4-BE49-F238E27FC236}">
              <a16:creationId xmlns:a16="http://schemas.microsoft.com/office/drawing/2014/main" xmlns="" id="{00000000-0008-0000-0000-0000C2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58" name="Rectángulo 23157">
          <a:extLst>
            <a:ext uri="{FF2B5EF4-FFF2-40B4-BE49-F238E27FC236}">
              <a16:creationId xmlns:a16="http://schemas.microsoft.com/office/drawing/2014/main" xmlns="" id="{00000000-0008-0000-0000-0000C3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59" name="Rectángulo 23158">
          <a:extLst>
            <a:ext uri="{FF2B5EF4-FFF2-40B4-BE49-F238E27FC236}">
              <a16:creationId xmlns:a16="http://schemas.microsoft.com/office/drawing/2014/main" xmlns="" id="{00000000-0008-0000-0000-0000C4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60" name="Rectángulo 23159">
          <a:extLst>
            <a:ext uri="{FF2B5EF4-FFF2-40B4-BE49-F238E27FC236}">
              <a16:creationId xmlns:a16="http://schemas.microsoft.com/office/drawing/2014/main" xmlns="" id="{00000000-0008-0000-0000-0000C5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61" name="Rectángulo 23160">
          <a:extLst>
            <a:ext uri="{FF2B5EF4-FFF2-40B4-BE49-F238E27FC236}">
              <a16:creationId xmlns:a16="http://schemas.microsoft.com/office/drawing/2014/main" xmlns="" id="{00000000-0008-0000-0000-0000C6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62" name="Rectángulo 23161">
          <a:extLst>
            <a:ext uri="{FF2B5EF4-FFF2-40B4-BE49-F238E27FC236}">
              <a16:creationId xmlns:a16="http://schemas.microsoft.com/office/drawing/2014/main" xmlns="" id="{00000000-0008-0000-0000-0000C7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63" name="Rectángulo 23162">
          <a:extLst>
            <a:ext uri="{FF2B5EF4-FFF2-40B4-BE49-F238E27FC236}">
              <a16:creationId xmlns:a16="http://schemas.microsoft.com/office/drawing/2014/main" xmlns="" id="{00000000-0008-0000-0000-0000C8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64" name="Rectángulo 23163">
          <a:extLst>
            <a:ext uri="{FF2B5EF4-FFF2-40B4-BE49-F238E27FC236}">
              <a16:creationId xmlns:a16="http://schemas.microsoft.com/office/drawing/2014/main" xmlns="" id="{00000000-0008-0000-0000-0000C9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65" name="Rectángulo 23164">
          <a:extLst>
            <a:ext uri="{FF2B5EF4-FFF2-40B4-BE49-F238E27FC236}">
              <a16:creationId xmlns:a16="http://schemas.microsoft.com/office/drawing/2014/main" xmlns="" id="{00000000-0008-0000-0000-0000CA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66" name="Rectángulo 23165">
          <a:extLst>
            <a:ext uri="{FF2B5EF4-FFF2-40B4-BE49-F238E27FC236}">
              <a16:creationId xmlns:a16="http://schemas.microsoft.com/office/drawing/2014/main" xmlns="" id="{00000000-0008-0000-0000-0000CB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67" name="Rectángulo 23166">
          <a:extLst>
            <a:ext uri="{FF2B5EF4-FFF2-40B4-BE49-F238E27FC236}">
              <a16:creationId xmlns:a16="http://schemas.microsoft.com/office/drawing/2014/main" xmlns="" id="{00000000-0008-0000-0000-0000CC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68" name="Rectángulo 23167">
          <a:extLst>
            <a:ext uri="{FF2B5EF4-FFF2-40B4-BE49-F238E27FC236}">
              <a16:creationId xmlns:a16="http://schemas.microsoft.com/office/drawing/2014/main" xmlns="" id="{00000000-0008-0000-0000-0000CD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69" name="Rectángulo 23168">
          <a:extLst>
            <a:ext uri="{FF2B5EF4-FFF2-40B4-BE49-F238E27FC236}">
              <a16:creationId xmlns:a16="http://schemas.microsoft.com/office/drawing/2014/main" xmlns="" id="{00000000-0008-0000-0000-0000CE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70" name="Rectángulo 23169">
          <a:extLst>
            <a:ext uri="{FF2B5EF4-FFF2-40B4-BE49-F238E27FC236}">
              <a16:creationId xmlns:a16="http://schemas.microsoft.com/office/drawing/2014/main" xmlns="" id="{00000000-0008-0000-0000-0000CF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71" name="Rectángulo 23170">
          <a:extLst>
            <a:ext uri="{FF2B5EF4-FFF2-40B4-BE49-F238E27FC236}">
              <a16:creationId xmlns:a16="http://schemas.microsoft.com/office/drawing/2014/main" xmlns="" id="{00000000-0008-0000-0000-0000D0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72" name="Rectángulo 23171">
          <a:extLst>
            <a:ext uri="{FF2B5EF4-FFF2-40B4-BE49-F238E27FC236}">
              <a16:creationId xmlns:a16="http://schemas.microsoft.com/office/drawing/2014/main" xmlns="" id="{00000000-0008-0000-0000-0000D1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73" name="Rectángulo 1">
          <a:extLst>
            <a:ext uri="{FF2B5EF4-FFF2-40B4-BE49-F238E27FC236}">
              <a16:creationId xmlns:a16="http://schemas.microsoft.com/office/drawing/2014/main" xmlns="" id="{00000000-0008-0000-0000-0000D2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74" name="Rectángulo 2">
          <a:extLst>
            <a:ext uri="{FF2B5EF4-FFF2-40B4-BE49-F238E27FC236}">
              <a16:creationId xmlns:a16="http://schemas.microsoft.com/office/drawing/2014/main" xmlns="" id="{00000000-0008-0000-0000-0000D3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75" name="Rectángulo 3">
          <a:extLst>
            <a:ext uri="{FF2B5EF4-FFF2-40B4-BE49-F238E27FC236}">
              <a16:creationId xmlns:a16="http://schemas.microsoft.com/office/drawing/2014/main" xmlns="" id="{00000000-0008-0000-0000-0000D4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76" name="Rectángulo 4">
          <a:extLst>
            <a:ext uri="{FF2B5EF4-FFF2-40B4-BE49-F238E27FC236}">
              <a16:creationId xmlns:a16="http://schemas.microsoft.com/office/drawing/2014/main" xmlns="" id="{00000000-0008-0000-0000-0000D5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77" name="Rectángulo 5">
          <a:extLst>
            <a:ext uri="{FF2B5EF4-FFF2-40B4-BE49-F238E27FC236}">
              <a16:creationId xmlns:a16="http://schemas.microsoft.com/office/drawing/2014/main" xmlns="" id="{00000000-0008-0000-0000-0000D6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78" name="Rectángulo 6">
          <a:extLst>
            <a:ext uri="{FF2B5EF4-FFF2-40B4-BE49-F238E27FC236}">
              <a16:creationId xmlns:a16="http://schemas.microsoft.com/office/drawing/2014/main" xmlns="" id="{00000000-0008-0000-0000-0000D7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79" name="Rectángulo 7">
          <a:extLst>
            <a:ext uri="{FF2B5EF4-FFF2-40B4-BE49-F238E27FC236}">
              <a16:creationId xmlns:a16="http://schemas.microsoft.com/office/drawing/2014/main" xmlns="" id="{00000000-0008-0000-0000-0000D8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80" name="Rectángulo 8">
          <a:extLst>
            <a:ext uri="{FF2B5EF4-FFF2-40B4-BE49-F238E27FC236}">
              <a16:creationId xmlns:a16="http://schemas.microsoft.com/office/drawing/2014/main" xmlns="" id="{00000000-0008-0000-0000-0000D9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81" name="Rectángulo 9">
          <a:extLst>
            <a:ext uri="{FF2B5EF4-FFF2-40B4-BE49-F238E27FC236}">
              <a16:creationId xmlns:a16="http://schemas.microsoft.com/office/drawing/2014/main" xmlns="" id="{00000000-0008-0000-0000-0000DA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82" name="Rectángulo 10">
          <a:extLst>
            <a:ext uri="{FF2B5EF4-FFF2-40B4-BE49-F238E27FC236}">
              <a16:creationId xmlns:a16="http://schemas.microsoft.com/office/drawing/2014/main" xmlns="" id="{00000000-0008-0000-0000-0000DB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83" name="Rectángulo 11">
          <a:extLst>
            <a:ext uri="{FF2B5EF4-FFF2-40B4-BE49-F238E27FC236}">
              <a16:creationId xmlns:a16="http://schemas.microsoft.com/office/drawing/2014/main" xmlns="" id="{00000000-0008-0000-0000-0000DC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84" name="Rectángulo 12">
          <a:extLst>
            <a:ext uri="{FF2B5EF4-FFF2-40B4-BE49-F238E27FC236}">
              <a16:creationId xmlns:a16="http://schemas.microsoft.com/office/drawing/2014/main" xmlns="" id="{00000000-0008-0000-0000-0000DD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85" name="Rectángulo 13">
          <a:extLst>
            <a:ext uri="{FF2B5EF4-FFF2-40B4-BE49-F238E27FC236}">
              <a16:creationId xmlns:a16="http://schemas.microsoft.com/office/drawing/2014/main" xmlns="" id="{00000000-0008-0000-0000-0000DE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86" name="Rectángulo 14">
          <a:extLst>
            <a:ext uri="{FF2B5EF4-FFF2-40B4-BE49-F238E27FC236}">
              <a16:creationId xmlns:a16="http://schemas.microsoft.com/office/drawing/2014/main" xmlns="" id="{00000000-0008-0000-0000-0000DF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87" name="Rectángulo 15">
          <a:extLst>
            <a:ext uri="{FF2B5EF4-FFF2-40B4-BE49-F238E27FC236}">
              <a16:creationId xmlns:a16="http://schemas.microsoft.com/office/drawing/2014/main" xmlns="" id="{00000000-0008-0000-0000-0000E0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88" name="Rectángulo 16">
          <a:extLst>
            <a:ext uri="{FF2B5EF4-FFF2-40B4-BE49-F238E27FC236}">
              <a16:creationId xmlns:a16="http://schemas.microsoft.com/office/drawing/2014/main" xmlns="" id="{00000000-0008-0000-0000-0000E1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89" name="Rectángulo 17">
          <a:extLst>
            <a:ext uri="{FF2B5EF4-FFF2-40B4-BE49-F238E27FC236}">
              <a16:creationId xmlns:a16="http://schemas.microsoft.com/office/drawing/2014/main" xmlns="" id="{00000000-0008-0000-0000-0000E2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90" name="Rectángulo 18">
          <a:extLst>
            <a:ext uri="{FF2B5EF4-FFF2-40B4-BE49-F238E27FC236}">
              <a16:creationId xmlns:a16="http://schemas.microsoft.com/office/drawing/2014/main" xmlns="" id="{00000000-0008-0000-0000-0000E3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91" name="Rectángulo 19">
          <a:extLst>
            <a:ext uri="{FF2B5EF4-FFF2-40B4-BE49-F238E27FC236}">
              <a16:creationId xmlns:a16="http://schemas.microsoft.com/office/drawing/2014/main" xmlns="" id="{00000000-0008-0000-0000-0000E4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92" name="Rectángulo 21">
          <a:extLst>
            <a:ext uri="{FF2B5EF4-FFF2-40B4-BE49-F238E27FC236}">
              <a16:creationId xmlns:a16="http://schemas.microsoft.com/office/drawing/2014/main" xmlns="" id="{00000000-0008-0000-0000-0000E5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93" name="Rectángulo 22">
          <a:extLst>
            <a:ext uri="{FF2B5EF4-FFF2-40B4-BE49-F238E27FC236}">
              <a16:creationId xmlns:a16="http://schemas.microsoft.com/office/drawing/2014/main" xmlns="" id="{00000000-0008-0000-0000-0000E6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94" name="Rectángulo 23">
          <a:extLst>
            <a:ext uri="{FF2B5EF4-FFF2-40B4-BE49-F238E27FC236}">
              <a16:creationId xmlns:a16="http://schemas.microsoft.com/office/drawing/2014/main" xmlns="" id="{00000000-0008-0000-0000-0000E7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95" name="Rectángulo 24">
          <a:extLst>
            <a:ext uri="{FF2B5EF4-FFF2-40B4-BE49-F238E27FC236}">
              <a16:creationId xmlns:a16="http://schemas.microsoft.com/office/drawing/2014/main" xmlns="" id="{00000000-0008-0000-0000-0000E8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96" name="Rectángulo 25">
          <a:extLst>
            <a:ext uri="{FF2B5EF4-FFF2-40B4-BE49-F238E27FC236}">
              <a16:creationId xmlns:a16="http://schemas.microsoft.com/office/drawing/2014/main" xmlns="" id="{00000000-0008-0000-0000-0000E9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97" name="Rectángulo 26">
          <a:extLst>
            <a:ext uri="{FF2B5EF4-FFF2-40B4-BE49-F238E27FC236}">
              <a16:creationId xmlns:a16="http://schemas.microsoft.com/office/drawing/2014/main" xmlns="" id="{00000000-0008-0000-0000-0000EA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98" name="Rectángulo 27">
          <a:extLst>
            <a:ext uri="{FF2B5EF4-FFF2-40B4-BE49-F238E27FC236}">
              <a16:creationId xmlns:a16="http://schemas.microsoft.com/office/drawing/2014/main" xmlns="" id="{00000000-0008-0000-0000-0000EB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199" name="Rectángulo 28">
          <a:extLst>
            <a:ext uri="{FF2B5EF4-FFF2-40B4-BE49-F238E27FC236}">
              <a16:creationId xmlns:a16="http://schemas.microsoft.com/office/drawing/2014/main" xmlns="" id="{00000000-0008-0000-0000-0000EC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00" name="Rectángulo 29">
          <a:extLst>
            <a:ext uri="{FF2B5EF4-FFF2-40B4-BE49-F238E27FC236}">
              <a16:creationId xmlns:a16="http://schemas.microsoft.com/office/drawing/2014/main" xmlns="" id="{00000000-0008-0000-0000-0000ED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01" name="Rectángulo 30">
          <a:extLst>
            <a:ext uri="{FF2B5EF4-FFF2-40B4-BE49-F238E27FC236}">
              <a16:creationId xmlns:a16="http://schemas.microsoft.com/office/drawing/2014/main" xmlns="" id="{00000000-0008-0000-0000-0000EE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02" name="Rectángulo 31">
          <a:extLst>
            <a:ext uri="{FF2B5EF4-FFF2-40B4-BE49-F238E27FC236}">
              <a16:creationId xmlns:a16="http://schemas.microsoft.com/office/drawing/2014/main" xmlns="" id="{00000000-0008-0000-0000-0000EF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03" name="Rectángulo 32">
          <a:extLst>
            <a:ext uri="{FF2B5EF4-FFF2-40B4-BE49-F238E27FC236}">
              <a16:creationId xmlns:a16="http://schemas.microsoft.com/office/drawing/2014/main" xmlns="" id="{00000000-0008-0000-0000-0000F0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04" name="Rectángulo 33">
          <a:extLst>
            <a:ext uri="{FF2B5EF4-FFF2-40B4-BE49-F238E27FC236}">
              <a16:creationId xmlns:a16="http://schemas.microsoft.com/office/drawing/2014/main" xmlns="" id="{00000000-0008-0000-0000-0000F1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05" name="Rectángulo 34">
          <a:extLst>
            <a:ext uri="{FF2B5EF4-FFF2-40B4-BE49-F238E27FC236}">
              <a16:creationId xmlns:a16="http://schemas.microsoft.com/office/drawing/2014/main" xmlns="" id="{00000000-0008-0000-0000-0000F2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06" name="Rectángulo 35">
          <a:extLst>
            <a:ext uri="{FF2B5EF4-FFF2-40B4-BE49-F238E27FC236}">
              <a16:creationId xmlns:a16="http://schemas.microsoft.com/office/drawing/2014/main" xmlns="" id="{00000000-0008-0000-0000-0000F3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07" name="Rectángulo 36">
          <a:extLst>
            <a:ext uri="{FF2B5EF4-FFF2-40B4-BE49-F238E27FC236}">
              <a16:creationId xmlns:a16="http://schemas.microsoft.com/office/drawing/2014/main" xmlns="" id="{00000000-0008-0000-0000-0000F4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08" name="Rectángulo 37">
          <a:extLst>
            <a:ext uri="{FF2B5EF4-FFF2-40B4-BE49-F238E27FC236}">
              <a16:creationId xmlns:a16="http://schemas.microsoft.com/office/drawing/2014/main" xmlns="" id="{00000000-0008-0000-0000-0000F5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09" name="Rectángulo 38">
          <a:extLst>
            <a:ext uri="{FF2B5EF4-FFF2-40B4-BE49-F238E27FC236}">
              <a16:creationId xmlns:a16="http://schemas.microsoft.com/office/drawing/2014/main" xmlns="" id="{00000000-0008-0000-0000-0000F6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10" name="Rectángulo 39">
          <a:extLst>
            <a:ext uri="{FF2B5EF4-FFF2-40B4-BE49-F238E27FC236}">
              <a16:creationId xmlns:a16="http://schemas.microsoft.com/office/drawing/2014/main" xmlns="" id="{00000000-0008-0000-0000-0000F7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11" name="Rectángulo 40">
          <a:extLst>
            <a:ext uri="{FF2B5EF4-FFF2-40B4-BE49-F238E27FC236}">
              <a16:creationId xmlns:a16="http://schemas.microsoft.com/office/drawing/2014/main" xmlns="" id="{00000000-0008-0000-0000-0000F8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12" name="Rectángulo 41">
          <a:extLst>
            <a:ext uri="{FF2B5EF4-FFF2-40B4-BE49-F238E27FC236}">
              <a16:creationId xmlns:a16="http://schemas.microsoft.com/office/drawing/2014/main" xmlns="" id="{00000000-0008-0000-0000-0000F9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13" name="Rectángulo 42">
          <a:extLst>
            <a:ext uri="{FF2B5EF4-FFF2-40B4-BE49-F238E27FC236}">
              <a16:creationId xmlns:a16="http://schemas.microsoft.com/office/drawing/2014/main" xmlns="" id="{00000000-0008-0000-0000-0000FA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14" name="Rectángulo 43">
          <a:extLst>
            <a:ext uri="{FF2B5EF4-FFF2-40B4-BE49-F238E27FC236}">
              <a16:creationId xmlns:a16="http://schemas.microsoft.com/office/drawing/2014/main" xmlns="" id="{00000000-0008-0000-0000-0000FB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15" name="Rectángulo 44">
          <a:extLst>
            <a:ext uri="{FF2B5EF4-FFF2-40B4-BE49-F238E27FC236}">
              <a16:creationId xmlns:a16="http://schemas.microsoft.com/office/drawing/2014/main" xmlns="" id="{00000000-0008-0000-0000-0000FC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16" name="Rectángulo 45">
          <a:extLst>
            <a:ext uri="{FF2B5EF4-FFF2-40B4-BE49-F238E27FC236}">
              <a16:creationId xmlns:a16="http://schemas.microsoft.com/office/drawing/2014/main" xmlns="" id="{00000000-0008-0000-0000-0000FD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17" name="Rectángulo 46">
          <a:extLst>
            <a:ext uri="{FF2B5EF4-FFF2-40B4-BE49-F238E27FC236}">
              <a16:creationId xmlns:a16="http://schemas.microsoft.com/office/drawing/2014/main" xmlns="" id="{00000000-0008-0000-0000-0000FE65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45719" cy="483722"/>
    <xdr:sp macro="" textlink="">
      <xdr:nvSpPr>
        <xdr:cNvPr id="23218" name="Rectángulo 47">
          <a:extLst>
            <a:ext uri="{FF2B5EF4-FFF2-40B4-BE49-F238E27FC236}">
              <a16:creationId xmlns:a16="http://schemas.microsoft.com/office/drawing/2014/main" xmlns="" id="{00000000-0008-0000-0000-0000FF650000}"/>
            </a:ext>
          </a:extLst>
        </xdr:cNvPr>
        <xdr:cNvSpPr/>
      </xdr:nvSpPr>
      <xdr:spPr>
        <a:xfrm>
          <a:off x="857250" y="1181481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19" name="Rectángulo 48">
          <a:extLst>
            <a:ext uri="{FF2B5EF4-FFF2-40B4-BE49-F238E27FC236}">
              <a16:creationId xmlns:a16="http://schemas.microsoft.com/office/drawing/2014/main" xmlns="" id="{00000000-0008-0000-0000-000000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20" name="Rectángulo 49">
          <a:extLst>
            <a:ext uri="{FF2B5EF4-FFF2-40B4-BE49-F238E27FC236}">
              <a16:creationId xmlns:a16="http://schemas.microsoft.com/office/drawing/2014/main" xmlns="" id="{00000000-0008-0000-0000-000001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21" name="Rectángulo 50">
          <a:extLst>
            <a:ext uri="{FF2B5EF4-FFF2-40B4-BE49-F238E27FC236}">
              <a16:creationId xmlns:a16="http://schemas.microsoft.com/office/drawing/2014/main" xmlns="" id="{00000000-0008-0000-0000-000002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22" name="Rectángulo 51">
          <a:extLst>
            <a:ext uri="{FF2B5EF4-FFF2-40B4-BE49-F238E27FC236}">
              <a16:creationId xmlns:a16="http://schemas.microsoft.com/office/drawing/2014/main" xmlns="" id="{00000000-0008-0000-0000-000003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23" name="Rectángulo 52">
          <a:extLst>
            <a:ext uri="{FF2B5EF4-FFF2-40B4-BE49-F238E27FC236}">
              <a16:creationId xmlns:a16="http://schemas.microsoft.com/office/drawing/2014/main" xmlns="" id="{00000000-0008-0000-0000-000004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24" name="Rectángulo 53">
          <a:extLst>
            <a:ext uri="{FF2B5EF4-FFF2-40B4-BE49-F238E27FC236}">
              <a16:creationId xmlns:a16="http://schemas.microsoft.com/office/drawing/2014/main" xmlns="" id="{00000000-0008-0000-0000-000005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25" name="Rectángulo 54">
          <a:extLst>
            <a:ext uri="{FF2B5EF4-FFF2-40B4-BE49-F238E27FC236}">
              <a16:creationId xmlns:a16="http://schemas.microsoft.com/office/drawing/2014/main" xmlns="" id="{00000000-0008-0000-0000-000006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26" name="Rectángulo 55">
          <a:extLst>
            <a:ext uri="{FF2B5EF4-FFF2-40B4-BE49-F238E27FC236}">
              <a16:creationId xmlns:a16="http://schemas.microsoft.com/office/drawing/2014/main" xmlns="" id="{00000000-0008-0000-0000-000007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27" name="Rectángulo 56">
          <a:extLst>
            <a:ext uri="{FF2B5EF4-FFF2-40B4-BE49-F238E27FC236}">
              <a16:creationId xmlns:a16="http://schemas.microsoft.com/office/drawing/2014/main" xmlns="" id="{00000000-0008-0000-0000-000008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28" name="Rectángulo 57">
          <a:extLst>
            <a:ext uri="{FF2B5EF4-FFF2-40B4-BE49-F238E27FC236}">
              <a16:creationId xmlns:a16="http://schemas.microsoft.com/office/drawing/2014/main" xmlns="" id="{00000000-0008-0000-0000-000009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29" name="Rectángulo 58">
          <a:extLst>
            <a:ext uri="{FF2B5EF4-FFF2-40B4-BE49-F238E27FC236}">
              <a16:creationId xmlns:a16="http://schemas.microsoft.com/office/drawing/2014/main" xmlns="" id="{00000000-0008-0000-0000-00000A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30" name="Rectángulo 59">
          <a:extLst>
            <a:ext uri="{FF2B5EF4-FFF2-40B4-BE49-F238E27FC236}">
              <a16:creationId xmlns:a16="http://schemas.microsoft.com/office/drawing/2014/main" xmlns="" id="{00000000-0008-0000-0000-00000B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31" name="Rectángulo 60">
          <a:extLst>
            <a:ext uri="{FF2B5EF4-FFF2-40B4-BE49-F238E27FC236}">
              <a16:creationId xmlns:a16="http://schemas.microsoft.com/office/drawing/2014/main" xmlns="" id="{00000000-0008-0000-0000-00000C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32" name="Rectángulo 61">
          <a:extLst>
            <a:ext uri="{FF2B5EF4-FFF2-40B4-BE49-F238E27FC236}">
              <a16:creationId xmlns:a16="http://schemas.microsoft.com/office/drawing/2014/main" xmlns="" id="{00000000-0008-0000-0000-00000D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33" name="Rectángulo 62">
          <a:extLst>
            <a:ext uri="{FF2B5EF4-FFF2-40B4-BE49-F238E27FC236}">
              <a16:creationId xmlns:a16="http://schemas.microsoft.com/office/drawing/2014/main" xmlns="" id="{00000000-0008-0000-0000-00000E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34" name="Rectángulo 63">
          <a:extLst>
            <a:ext uri="{FF2B5EF4-FFF2-40B4-BE49-F238E27FC236}">
              <a16:creationId xmlns:a16="http://schemas.microsoft.com/office/drawing/2014/main" xmlns="" id="{00000000-0008-0000-0000-00000F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35" name="Rectángulo 64">
          <a:extLst>
            <a:ext uri="{FF2B5EF4-FFF2-40B4-BE49-F238E27FC236}">
              <a16:creationId xmlns:a16="http://schemas.microsoft.com/office/drawing/2014/main" xmlns="" id="{00000000-0008-0000-0000-000010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36" name="Rectángulo 65">
          <a:extLst>
            <a:ext uri="{FF2B5EF4-FFF2-40B4-BE49-F238E27FC236}">
              <a16:creationId xmlns:a16="http://schemas.microsoft.com/office/drawing/2014/main" xmlns="" id="{00000000-0008-0000-0000-000011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37" name="Rectángulo 66">
          <a:extLst>
            <a:ext uri="{FF2B5EF4-FFF2-40B4-BE49-F238E27FC236}">
              <a16:creationId xmlns:a16="http://schemas.microsoft.com/office/drawing/2014/main" xmlns="" id="{00000000-0008-0000-0000-000012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38" name="Rectángulo 67">
          <a:extLst>
            <a:ext uri="{FF2B5EF4-FFF2-40B4-BE49-F238E27FC236}">
              <a16:creationId xmlns:a16="http://schemas.microsoft.com/office/drawing/2014/main" xmlns="" id="{00000000-0008-0000-0000-000013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39" name="Rectángulo 68">
          <a:extLst>
            <a:ext uri="{FF2B5EF4-FFF2-40B4-BE49-F238E27FC236}">
              <a16:creationId xmlns:a16="http://schemas.microsoft.com/office/drawing/2014/main" xmlns="" id="{00000000-0008-0000-0000-000014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40" name="Rectángulo 69">
          <a:extLst>
            <a:ext uri="{FF2B5EF4-FFF2-40B4-BE49-F238E27FC236}">
              <a16:creationId xmlns:a16="http://schemas.microsoft.com/office/drawing/2014/main" xmlns="" id="{00000000-0008-0000-0000-000015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41" name="Rectángulo 70">
          <a:extLst>
            <a:ext uri="{FF2B5EF4-FFF2-40B4-BE49-F238E27FC236}">
              <a16:creationId xmlns:a16="http://schemas.microsoft.com/office/drawing/2014/main" xmlns="" id="{00000000-0008-0000-0000-000016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42" name="Rectángulo 71">
          <a:extLst>
            <a:ext uri="{FF2B5EF4-FFF2-40B4-BE49-F238E27FC236}">
              <a16:creationId xmlns:a16="http://schemas.microsoft.com/office/drawing/2014/main" xmlns="" id="{00000000-0008-0000-0000-000017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43" name="Rectángulo 72">
          <a:extLst>
            <a:ext uri="{FF2B5EF4-FFF2-40B4-BE49-F238E27FC236}">
              <a16:creationId xmlns:a16="http://schemas.microsoft.com/office/drawing/2014/main" xmlns="" id="{00000000-0008-0000-0000-000018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44" name="Rectángulo 73">
          <a:extLst>
            <a:ext uri="{FF2B5EF4-FFF2-40B4-BE49-F238E27FC236}">
              <a16:creationId xmlns:a16="http://schemas.microsoft.com/office/drawing/2014/main" xmlns="" id="{00000000-0008-0000-0000-000019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45" name="Rectángulo 75">
          <a:extLst>
            <a:ext uri="{FF2B5EF4-FFF2-40B4-BE49-F238E27FC236}">
              <a16:creationId xmlns:a16="http://schemas.microsoft.com/office/drawing/2014/main" xmlns="" id="{00000000-0008-0000-0000-00001A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46" name="Rectángulo 76">
          <a:extLst>
            <a:ext uri="{FF2B5EF4-FFF2-40B4-BE49-F238E27FC236}">
              <a16:creationId xmlns:a16="http://schemas.microsoft.com/office/drawing/2014/main" xmlns="" id="{00000000-0008-0000-0000-00001B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47" name="Rectángulo 77">
          <a:extLst>
            <a:ext uri="{FF2B5EF4-FFF2-40B4-BE49-F238E27FC236}">
              <a16:creationId xmlns:a16="http://schemas.microsoft.com/office/drawing/2014/main" xmlns="" id="{00000000-0008-0000-0000-00001C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48" name="Rectángulo 78">
          <a:extLst>
            <a:ext uri="{FF2B5EF4-FFF2-40B4-BE49-F238E27FC236}">
              <a16:creationId xmlns:a16="http://schemas.microsoft.com/office/drawing/2014/main" xmlns="" id="{00000000-0008-0000-0000-00001D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49" name="Rectángulo 79">
          <a:extLst>
            <a:ext uri="{FF2B5EF4-FFF2-40B4-BE49-F238E27FC236}">
              <a16:creationId xmlns:a16="http://schemas.microsoft.com/office/drawing/2014/main" xmlns="" id="{00000000-0008-0000-0000-00001E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50" name="Rectángulo 80">
          <a:extLst>
            <a:ext uri="{FF2B5EF4-FFF2-40B4-BE49-F238E27FC236}">
              <a16:creationId xmlns:a16="http://schemas.microsoft.com/office/drawing/2014/main" xmlns="" id="{00000000-0008-0000-0000-00001F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51" name="Rectángulo 81">
          <a:extLst>
            <a:ext uri="{FF2B5EF4-FFF2-40B4-BE49-F238E27FC236}">
              <a16:creationId xmlns:a16="http://schemas.microsoft.com/office/drawing/2014/main" xmlns="" id="{00000000-0008-0000-0000-000020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52" name="Rectángulo 82">
          <a:extLst>
            <a:ext uri="{FF2B5EF4-FFF2-40B4-BE49-F238E27FC236}">
              <a16:creationId xmlns:a16="http://schemas.microsoft.com/office/drawing/2014/main" xmlns="" id="{00000000-0008-0000-0000-000021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53" name="Rectángulo 83">
          <a:extLst>
            <a:ext uri="{FF2B5EF4-FFF2-40B4-BE49-F238E27FC236}">
              <a16:creationId xmlns:a16="http://schemas.microsoft.com/office/drawing/2014/main" xmlns="" id="{00000000-0008-0000-0000-000022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54" name="Rectángulo 84">
          <a:extLst>
            <a:ext uri="{FF2B5EF4-FFF2-40B4-BE49-F238E27FC236}">
              <a16:creationId xmlns:a16="http://schemas.microsoft.com/office/drawing/2014/main" xmlns="" id="{00000000-0008-0000-0000-000023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55" name="Rectángulo 85">
          <a:extLst>
            <a:ext uri="{FF2B5EF4-FFF2-40B4-BE49-F238E27FC236}">
              <a16:creationId xmlns:a16="http://schemas.microsoft.com/office/drawing/2014/main" xmlns="" id="{00000000-0008-0000-0000-000024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56" name="Rectángulo 86">
          <a:extLst>
            <a:ext uri="{FF2B5EF4-FFF2-40B4-BE49-F238E27FC236}">
              <a16:creationId xmlns:a16="http://schemas.microsoft.com/office/drawing/2014/main" xmlns="" id="{00000000-0008-0000-0000-000025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57" name="Rectángulo 87">
          <a:extLst>
            <a:ext uri="{FF2B5EF4-FFF2-40B4-BE49-F238E27FC236}">
              <a16:creationId xmlns:a16="http://schemas.microsoft.com/office/drawing/2014/main" xmlns="" id="{00000000-0008-0000-0000-000026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58" name="Rectángulo 88">
          <a:extLst>
            <a:ext uri="{FF2B5EF4-FFF2-40B4-BE49-F238E27FC236}">
              <a16:creationId xmlns:a16="http://schemas.microsoft.com/office/drawing/2014/main" xmlns="" id="{00000000-0008-0000-0000-000027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59" name="Rectángulo 89">
          <a:extLst>
            <a:ext uri="{FF2B5EF4-FFF2-40B4-BE49-F238E27FC236}">
              <a16:creationId xmlns:a16="http://schemas.microsoft.com/office/drawing/2014/main" xmlns="" id="{00000000-0008-0000-0000-000028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60" name="Rectángulo 90">
          <a:extLst>
            <a:ext uri="{FF2B5EF4-FFF2-40B4-BE49-F238E27FC236}">
              <a16:creationId xmlns:a16="http://schemas.microsoft.com/office/drawing/2014/main" xmlns="" id="{00000000-0008-0000-0000-000029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61" name="Rectángulo 91">
          <a:extLst>
            <a:ext uri="{FF2B5EF4-FFF2-40B4-BE49-F238E27FC236}">
              <a16:creationId xmlns:a16="http://schemas.microsoft.com/office/drawing/2014/main" xmlns="" id="{00000000-0008-0000-0000-00002A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62" name="Rectángulo 92">
          <a:extLst>
            <a:ext uri="{FF2B5EF4-FFF2-40B4-BE49-F238E27FC236}">
              <a16:creationId xmlns:a16="http://schemas.microsoft.com/office/drawing/2014/main" xmlns="" id="{00000000-0008-0000-0000-00002B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63" name="Rectángulo 93">
          <a:extLst>
            <a:ext uri="{FF2B5EF4-FFF2-40B4-BE49-F238E27FC236}">
              <a16:creationId xmlns:a16="http://schemas.microsoft.com/office/drawing/2014/main" xmlns="" id="{00000000-0008-0000-0000-00002C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64" name="Rectángulo 94">
          <a:extLst>
            <a:ext uri="{FF2B5EF4-FFF2-40B4-BE49-F238E27FC236}">
              <a16:creationId xmlns:a16="http://schemas.microsoft.com/office/drawing/2014/main" xmlns="" id="{00000000-0008-0000-0000-00002D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65" name="Rectángulo 95">
          <a:extLst>
            <a:ext uri="{FF2B5EF4-FFF2-40B4-BE49-F238E27FC236}">
              <a16:creationId xmlns:a16="http://schemas.microsoft.com/office/drawing/2014/main" xmlns="" id="{00000000-0008-0000-0000-00002E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66" name="Rectángulo 96">
          <a:extLst>
            <a:ext uri="{FF2B5EF4-FFF2-40B4-BE49-F238E27FC236}">
              <a16:creationId xmlns:a16="http://schemas.microsoft.com/office/drawing/2014/main" xmlns="" id="{00000000-0008-0000-0000-00002F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67" name="Rectángulo 97">
          <a:extLst>
            <a:ext uri="{FF2B5EF4-FFF2-40B4-BE49-F238E27FC236}">
              <a16:creationId xmlns:a16="http://schemas.microsoft.com/office/drawing/2014/main" xmlns="" id="{00000000-0008-0000-0000-000030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68" name="Rectángulo 98">
          <a:extLst>
            <a:ext uri="{FF2B5EF4-FFF2-40B4-BE49-F238E27FC236}">
              <a16:creationId xmlns:a16="http://schemas.microsoft.com/office/drawing/2014/main" xmlns="" id="{00000000-0008-0000-0000-000031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69" name="Rectángulo 99">
          <a:extLst>
            <a:ext uri="{FF2B5EF4-FFF2-40B4-BE49-F238E27FC236}">
              <a16:creationId xmlns:a16="http://schemas.microsoft.com/office/drawing/2014/main" xmlns="" id="{00000000-0008-0000-0000-000032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70" name="Rectángulo 100">
          <a:extLst>
            <a:ext uri="{FF2B5EF4-FFF2-40B4-BE49-F238E27FC236}">
              <a16:creationId xmlns:a16="http://schemas.microsoft.com/office/drawing/2014/main" xmlns="" id="{00000000-0008-0000-0000-000033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71" name="Rectángulo 101">
          <a:extLst>
            <a:ext uri="{FF2B5EF4-FFF2-40B4-BE49-F238E27FC236}">
              <a16:creationId xmlns:a16="http://schemas.microsoft.com/office/drawing/2014/main" xmlns="" id="{00000000-0008-0000-0000-000034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72" name="Rectángulo 102">
          <a:extLst>
            <a:ext uri="{FF2B5EF4-FFF2-40B4-BE49-F238E27FC236}">
              <a16:creationId xmlns:a16="http://schemas.microsoft.com/office/drawing/2014/main" xmlns="" id="{00000000-0008-0000-0000-000035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73" name="Rectángulo 103">
          <a:extLst>
            <a:ext uri="{FF2B5EF4-FFF2-40B4-BE49-F238E27FC236}">
              <a16:creationId xmlns:a16="http://schemas.microsoft.com/office/drawing/2014/main" xmlns="" id="{00000000-0008-0000-0000-000036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74" name="Rectángulo 104">
          <a:extLst>
            <a:ext uri="{FF2B5EF4-FFF2-40B4-BE49-F238E27FC236}">
              <a16:creationId xmlns:a16="http://schemas.microsoft.com/office/drawing/2014/main" xmlns="" id="{00000000-0008-0000-0000-000037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75" name="Rectángulo 105">
          <a:extLst>
            <a:ext uri="{FF2B5EF4-FFF2-40B4-BE49-F238E27FC236}">
              <a16:creationId xmlns:a16="http://schemas.microsoft.com/office/drawing/2014/main" xmlns="" id="{00000000-0008-0000-0000-000038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76" name="Rectángulo 106">
          <a:extLst>
            <a:ext uri="{FF2B5EF4-FFF2-40B4-BE49-F238E27FC236}">
              <a16:creationId xmlns:a16="http://schemas.microsoft.com/office/drawing/2014/main" xmlns="" id="{00000000-0008-0000-0000-000039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77" name="Rectángulo 107">
          <a:extLst>
            <a:ext uri="{FF2B5EF4-FFF2-40B4-BE49-F238E27FC236}">
              <a16:creationId xmlns:a16="http://schemas.microsoft.com/office/drawing/2014/main" xmlns="" id="{00000000-0008-0000-0000-00003A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78" name="Rectángulo 108">
          <a:extLst>
            <a:ext uri="{FF2B5EF4-FFF2-40B4-BE49-F238E27FC236}">
              <a16:creationId xmlns:a16="http://schemas.microsoft.com/office/drawing/2014/main" xmlns="" id="{00000000-0008-0000-0000-00003B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79" name="Rectángulo 109">
          <a:extLst>
            <a:ext uri="{FF2B5EF4-FFF2-40B4-BE49-F238E27FC236}">
              <a16:creationId xmlns:a16="http://schemas.microsoft.com/office/drawing/2014/main" xmlns="" id="{00000000-0008-0000-0000-00003C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80" name="Rectángulo 110">
          <a:extLst>
            <a:ext uri="{FF2B5EF4-FFF2-40B4-BE49-F238E27FC236}">
              <a16:creationId xmlns:a16="http://schemas.microsoft.com/office/drawing/2014/main" xmlns="" id="{00000000-0008-0000-0000-00003D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81" name="Rectángulo 111">
          <a:extLst>
            <a:ext uri="{FF2B5EF4-FFF2-40B4-BE49-F238E27FC236}">
              <a16:creationId xmlns:a16="http://schemas.microsoft.com/office/drawing/2014/main" xmlns="" id="{00000000-0008-0000-0000-00003E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82" name="Rectángulo 112">
          <a:extLst>
            <a:ext uri="{FF2B5EF4-FFF2-40B4-BE49-F238E27FC236}">
              <a16:creationId xmlns:a16="http://schemas.microsoft.com/office/drawing/2014/main" xmlns="" id="{00000000-0008-0000-0000-00003F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83" name="Rectángulo 113">
          <a:extLst>
            <a:ext uri="{FF2B5EF4-FFF2-40B4-BE49-F238E27FC236}">
              <a16:creationId xmlns:a16="http://schemas.microsoft.com/office/drawing/2014/main" xmlns="" id="{00000000-0008-0000-0000-000040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84" name="Rectángulo 114">
          <a:extLst>
            <a:ext uri="{FF2B5EF4-FFF2-40B4-BE49-F238E27FC236}">
              <a16:creationId xmlns:a16="http://schemas.microsoft.com/office/drawing/2014/main" xmlns="" id="{00000000-0008-0000-0000-000041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85" name="Rectángulo 115">
          <a:extLst>
            <a:ext uri="{FF2B5EF4-FFF2-40B4-BE49-F238E27FC236}">
              <a16:creationId xmlns:a16="http://schemas.microsoft.com/office/drawing/2014/main" xmlns="" id="{00000000-0008-0000-0000-000042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86" name="Rectángulo 116">
          <a:extLst>
            <a:ext uri="{FF2B5EF4-FFF2-40B4-BE49-F238E27FC236}">
              <a16:creationId xmlns:a16="http://schemas.microsoft.com/office/drawing/2014/main" xmlns="" id="{00000000-0008-0000-0000-000043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87" name="Rectángulo 117">
          <a:extLst>
            <a:ext uri="{FF2B5EF4-FFF2-40B4-BE49-F238E27FC236}">
              <a16:creationId xmlns:a16="http://schemas.microsoft.com/office/drawing/2014/main" xmlns="" id="{00000000-0008-0000-0000-000044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88" name="Rectángulo 118">
          <a:extLst>
            <a:ext uri="{FF2B5EF4-FFF2-40B4-BE49-F238E27FC236}">
              <a16:creationId xmlns:a16="http://schemas.microsoft.com/office/drawing/2014/main" xmlns="" id="{00000000-0008-0000-0000-000045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89" name="Rectángulo 119">
          <a:extLst>
            <a:ext uri="{FF2B5EF4-FFF2-40B4-BE49-F238E27FC236}">
              <a16:creationId xmlns:a16="http://schemas.microsoft.com/office/drawing/2014/main" xmlns="" id="{00000000-0008-0000-0000-000046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90" name="Rectángulo 121">
          <a:extLst>
            <a:ext uri="{FF2B5EF4-FFF2-40B4-BE49-F238E27FC236}">
              <a16:creationId xmlns:a16="http://schemas.microsoft.com/office/drawing/2014/main" xmlns="" id="{00000000-0008-0000-0000-000047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91" name="Rectángulo 122">
          <a:extLst>
            <a:ext uri="{FF2B5EF4-FFF2-40B4-BE49-F238E27FC236}">
              <a16:creationId xmlns:a16="http://schemas.microsoft.com/office/drawing/2014/main" xmlns="" id="{00000000-0008-0000-0000-000048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92" name="Rectángulo 123">
          <a:extLst>
            <a:ext uri="{FF2B5EF4-FFF2-40B4-BE49-F238E27FC236}">
              <a16:creationId xmlns:a16="http://schemas.microsoft.com/office/drawing/2014/main" xmlns="" id="{00000000-0008-0000-0000-000049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93" name="Rectángulo 124">
          <a:extLst>
            <a:ext uri="{FF2B5EF4-FFF2-40B4-BE49-F238E27FC236}">
              <a16:creationId xmlns:a16="http://schemas.microsoft.com/office/drawing/2014/main" xmlns="" id="{00000000-0008-0000-0000-00004A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94" name="Rectángulo 125">
          <a:extLst>
            <a:ext uri="{FF2B5EF4-FFF2-40B4-BE49-F238E27FC236}">
              <a16:creationId xmlns:a16="http://schemas.microsoft.com/office/drawing/2014/main" xmlns="" id="{00000000-0008-0000-0000-00004B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95" name="Rectángulo 126">
          <a:extLst>
            <a:ext uri="{FF2B5EF4-FFF2-40B4-BE49-F238E27FC236}">
              <a16:creationId xmlns:a16="http://schemas.microsoft.com/office/drawing/2014/main" xmlns="" id="{00000000-0008-0000-0000-00004C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96" name="Rectángulo 127">
          <a:extLst>
            <a:ext uri="{FF2B5EF4-FFF2-40B4-BE49-F238E27FC236}">
              <a16:creationId xmlns:a16="http://schemas.microsoft.com/office/drawing/2014/main" xmlns="" id="{00000000-0008-0000-0000-00004D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97" name="Rectángulo 128">
          <a:extLst>
            <a:ext uri="{FF2B5EF4-FFF2-40B4-BE49-F238E27FC236}">
              <a16:creationId xmlns:a16="http://schemas.microsoft.com/office/drawing/2014/main" xmlns="" id="{00000000-0008-0000-0000-00004E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98" name="Rectángulo 129">
          <a:extLst>
            <a:ext uri="{FF2B5EF4-FFF2-40B4-BE49-F238E27FC236}">
              <a16:creationId xmlns:a16="http://schemas.microsoft.com/office/drawing/2014/main" xmlns="" id="{00000000-0008-0000-0000-00004F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299" name="Rectángulo 130">
          <a:extLst>
            <a:ext uri="{FF2B5EF4-FFF2-40B4-BE49-F238E27FC236}">
              <a16:creationId xmlns:a16="http://schemas.microsoft.com/office/drawing/2014/main" xmlns="" id="{00000000-0008-0000-0000-000050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00" name="Rectángulo 131">
          <a:extLst>
            <a:ext uri="{FF2B5EF4-FFF2-40B4-BE49-F238E27FC236}">
              <a16:creationId xmlns:a16="http://schemas.microsoft.com/office/drawing/2014/main" xmlns="" id="{00000000-0008-0000-0000-000051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01" name="Rectángulo 132">
          <a:extLst>
            <a:ext uri="{FF2B5EF4-FFF2-40B4-BE49-F238E27FC236}">
              <a16:creationId xmlns:a16="http://schemas.microsoft.com/office/drawing/2014/main" xmlns="" id="{00000000-0008-0000-0000-000052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02" name="Rectángulo 133">
          <a:extLst>
            <a:ext uri="{FF2B5EF4-FFF2-40B4-BE49-F238E27FC236}">
              <a16:creationId xmlns:a16="http://schemas.microsoft.com/office/drawing/2014/main" xmlns="" id="{00000000-0008-0000-0000-000053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03" name="Rectángulo 134">
          <a:extLst>
            <a:ext uri="{FF2B5EF4-FFF2-40B4-BE49-F238E27FC236}">
              <a16:creationId xmlns:a16="http://schemas.microsoft.com/office/drawing/2014/main" xmlns="" id="{00000000-0008-0000-0000-000054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04" name="Rectángulo 135">
          <a:extLst>
            <a:ext uri="{FF2B5EF4-FFF2-40B4-BE49-F238E27FC236}">
              <a16:creationId xmlns:a16="http://schemas.microsoft.com/office/drawing/2014/main" xmlns="" id="{00000000-0008-0000-0000-000055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05" name="Rectángulo 136">
          <a:extLst>
            <a:ext uri="{FF2B5EF4-FFF2-40B4-BE49-F238E27FC236}">
              <a16:creationId xmlns:a16="http://schemas.microsoft.com/office/drawing/2014/main" xmlns="" id="{00000000-0008-0000-0000-000056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06" name="Rectángulo 137">
          <a:extLst>
            <a:ext uri="{FF2B5EF4-FFF2-40B4-BE49-F238E27FC236}">
              <a16:creationId xmlns:a16="http://schemas.microsoft.com/office/drawing/2014/main" xmlns="" id="{00000000-0008-0000-0000-000057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07" name="Rectángulo 138">
          <a:extLst>
            <a:ext uri="{FF2B5EF4-FFF2-40B4-BE49-F238E27FC236}">
              <a16:creationId xmlns:a16="http://schemas.microsoft.com/office/drawing/2014/main" xmlns="" id="{00000000-0008-0000-0000-000058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08" name="Rectángulo 139">
          <a:extLst>
            <a:ext uri="{FF2B5EF4-FFF2-40B4-BE49-F238E27FC236}">
              <a16:creationId xmlns:a16="http://schemas.microsoft.com/office/drawing/2014/main" xmlns="" id="{00000000-0008-0000-0000-000059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09" name="Rectángulo 140">
          <a:extLst>
            <a:ext uri="{FF2B5EF4-FFF2-40B4-BE49-F238E27FC236}">
              <a16:creationId xmlns:a16="http://schemas.microsoft.com/office/drawing/2014/main" xmlns="" id="{00000000-0008-0000-0000-00005A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10" name="Rectángulo 141">
          <a:extLst>
            <a:ext uri="{FF2B5EF4-FFF2-40B4-BE49-F238E27FC236}">
              <a16:creationId xmlns:a16="http://schemas.microsoft.com/office/drawing/2014/main" xmlns="" id="{00000000-0008-0000-0000-00005B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11" name="Rectángulo 142">
          <a:extLst>
            <a:ext uri="{FF2B5EF4-FFF2-40B4-BE49-F238E27FC236}">
              <a16:creationId xmlns:a16="http://schemas.microsoft.com/office/drawing/2014/main" xmlns="" id="{00000000-0008-0000-0000-00005C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12" name="Rectángulo 143">
          <a:extLst>
            <a:ext uri="{FF2B5EF4-FFF2-40B4-BE49-F238E27FC236}">
              <a16:creationId xmlns:a16="http://schemas.microsoft.com/office/drawing/2014/main" xmlns="" id="{00000000-0008-0000-0000-00005D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13" name="Rectángulo 144">
          <a:extLst>
            <a:ext uri="{FF2B5EF4-FFF2-40B4-BE49-F238E27FC236}">
              <a16:creationId xmlns:a16="http://schemas.microsoft.com/office/drawing/2014/main" xmlns="" id="{00000000-0008-0000-0000-00005E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14" name="Rectángulo 145">
          <a:extLst>
            <a:ext uri="{FF2B5EF4-FFF2-40B4-BE49-F238E27FC236}">
              <a16:creationId xmlns:a16="http://schemas.microsoft.com/office/drawing/2014/main" xmlns="" id="{00000000-0008-0000-0000-00005F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15" name="Rectángulo 146">
          <a:extLst>
            <a:ext uri="{FF2B5EF4-FFF2-40B4-BE49-F238E27FC236}">
              <a16:creationId xmlns:a16="http://schemas.microsoft.com/office/drawing/2014/main" xmlns="" id="{00000000-0008-0000-0000-000060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45719" cy="483722"/>
    <xdr:sp macro="" textlink="">
      <xdr:nvSpPr>
        <xdr:cNvPr id="23316" name="Rectángulo 147">
          <a:extLst>
            <a:ext uri="{FF2B5EF4-FFF2-40B4-BE49-F238E27FC236}">
              <a16:creationId xmlns:a16="http://schemas.microsoft.com/office/drawing/2014/main" xmlns="" id="{00000000-0008-0000-0000-000061660000}"/>
            </a:ext>
          </a:extLst>
        </xdr:cNvPr>
        <xdr:cNvSpPr/>
      </xdr:nvSpPr>
      <xdr:spPr>
        <a:xfrm>
          <a:off x="857250" y="1181481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17" name="Rectángulo 148">
          <a:extLst>
            <a:ext uri="{FF2B5EF4-FFF2-40B4-BE49-F238E27FC236}">
              <a16:creationId xmlns:a16="http://schemas.microsoft.com/office/drawing/2014/main" xmlns="" id="{00000000-0008-0000-0000-000062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18" name="Rectángulo 149">
          <a:extLst>
            <a:ext uri="{FF2B5EF4-FFF2-40B4-BE49-F238E27FC236}">
              <a16:creationId xmlns:a16="http://schemas.microsoft.com/office/drawing/2014/main" xmlns="" id="{00000000-0008-0000-0000-000063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19" name="Rectángulo 150">
          <a:extLst>
            <a:ext uri="{FF2B5EF4-FFF2-40B4-BE49-F238E27FC236}">
              <a16:creationId xmlns:a16="http://schemas.microsoft.com/office/drawing/2014/main" xmlns="" id="{00000000-0008-0000-0000-000064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20" name="Rectángulo 151">
          <a:extLst>
            <a:ext uri="{FF2B5EF4-FFF2-40B4-BE49-F238E27FC236}">
              <a16:creationId xmlns:a16="http://schemas.microsoft.com/office/drawing/2014/main" xmlns="" id="{00000000-0008-0000-0000-000065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21" name="Rectángulo 152">
          <a:extLst>
            <a:ext uri="{FF2B5EF4-FFF2-40B4-BE49-F238E27FC236}">
              <a16:creationId xmlns:a16="http://schemas.microsoft.com/office/drawing/2014/main" xmlns="" id="{00000000-0008-0000-0000-000066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22" name="Rectángulo 153">
          <a:extLst>
            <a:ext uri="{FF2B5EF4-FFF2-40B4-BE49-F238E27FC236}">
              <a16:creationId xmlns:a16="http://schemas.microsoft.com/office/drawing/2014/main" xmlns="" id="{00000000-0008-0000-0000-000067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23" name="Rectángulo 154">
          <a:extLst>
            <a:ext uri="{FF2B5EF4-FFF2-40B4-BE49-F238E27FC236}">
              <a16:creationId xmlns:a16="http://schemas.microsoft.com/office/drawing/2014/main" xmlns="" id="{00000000-0008-0000-0000-000068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24" name="Rectángulo 155">
          <a:extLst>
            <a:ext uri="{FF2B5EF4-FFF2-40B4-BE49-F238E27FC236}">
              <a16:creationId xmlns:a16="http://schemas.microsoft.com/office/drawing/2014/main" xmlns="" id="{00000000-0008-0000-0000-000069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25" name="Rectángulo 156">
          <a:extLst>
            <a:ext uri="{FF2B5EF4-FFF2-40B4-BE49-F238E27FC236}">
              <a16:creationId xmlns:a16="http://schemas.microsoft.com/office/drawing/2014/main" xmlns="" id="{00000000-0008-0000-0000-00006A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26" name="Rectángulo 157">
          <a:extLst>
            <a:ext uri="{FF2B5EF4-FFF2-40B4-BE49-F238E27FC236}">
              <a16:creationId xmlns:a16="http://schemas.microsoft.com/office/drawing/2014/main" xmlns="" id="{00000000-0008-0000-0000-00006B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27" name="Rectángulo 158">
          <a:extLst>
            <a:ext uri="{FF2B5EF4-FFF2-40B4-BE49-F238E27FC236}">
              <a16:creationId xmlns:a16="http://schemas.microsoft.com/office/drawing/2014/main" xmlns="" id="{00000000-0008-0000-0000-00006C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28" name="Rectángulo 159">
          <a:extLst>
            <a:ext uri="{FF2B5EF4-FFF2-40B4-BE49-F238E27FC236}">
              <a16:creationId xmlns:a16="http://schemas.microsoft.com/office/drawing/2014/main" xmlns="" id="{00000000-0008-0000-0000-00006D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29" name="Rectángulo 160">
          <a:extLst>
            <a:ext uri="{FF2B5EF4-FFF2-40B4-BE49-F238E27FC236}">
              <a16:creationId xmlns:a16="http://schemas.microsoft.com/office/drawing/2014/main" xmlns="" id="{00000000-0008-0000-0000-00006E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30" name="Rectángulo 161">
          <a:extLst>
            <a:ext uri="{FF2B5EF4-FFF2-40B4-BE49-F238E27FC236}">
              <a16:creationId xmlns:a16="http://schemas.microsoft.com/office/drawing/2014/main" xmlns="" id="{00000000-0008-0000-0000-00006F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31" name="Rectángulo 162">
          <a:extLst>
            <a:ext uri="{FF2B5EF4-FFF2-40B4-BE49-F238E27FC236}">
              <a16:creationId xmlns:a16="http://schemas.microsoft.com/office/drawing/2014/main" xmlns="" id="{00000000-0008-0000-0000-000070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32" name="Rectángulo 163">
          <a:extLst>
            <a:ext uri="{FF2B5EF4-FFF2-40B4-BE49-F238E27FC236}">
              <a16:creationId xmlns:a16="http://schemas.microsoft.com/office/drawing/2014/main" xmlns="" id="{00000000-0008-0000-0000-000071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33" name="Rectángulo 164">
          <a:extLst>
            <a:ext uri="{FF2B5EF4-FFF2-40B4-BE49-F238E27FC236}">
              <a16:creationId xmlns:a16="http://schemas.microsoft.com/office/drawing/2014/main" xmlns="" id="{00000000-0008-0000-0000-000072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34" name="Rectángulo 165">
          <a:extLst>
            <a:ext uri="{FF2B5EF4-FFF2-40B4-BE49-F238E27FC236}">
              <a16:creationId xmlns:a16="http://schemas.microsoft.com/office/drawing/2014/main" xmlns="" id="{00000000-0008-0000-0000-000073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35" name="Rectángulo 166">
          <a:extLst>
            <a:ext uri="{FF2B5EF4-FFF2-40B4-BE49-F238E27FC236}">
              <a16:creationId xmlns:a16="http://schemas.microsoft.com/office/drawing/2014/main" xmlns="" id="{00000000-0008-0000-0000-000074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36" name="Rectángulo 167">
          <a:extLst>
            <a:ext uri="{FF2B5EF4-FFF2-40B4-BE49-F238E27FC236}">
              <a16:creationId xmlns:a16="http://schemas.microsoft.com/office/drawing/2014/main" xmlns="" id="{00000000-0008-0000-0000-000075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37" name="Rectángulo 168">
          <a:extLst>
            <a:ext uri="{FF2B5EF4-FFF2-40B4-BE49-F238E27FC236}">
              <a16:creationId xmlns:a16="http://schemas.microsoft.com/office/drawing/2014/main" xmlns="" id="{00000000-0008-0000-0000-000076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38" name="Rectángulo 169">
          <a:extLst>
            <a:ext uri="{FF2B5EF4-FFF2-40B4-BE49-F238E27FC236}">
              <a16:creationId xmlns:a16="http://schemas.microsoft.com/office/drawing/2014/main" xmlns="" id="{00000000-0008-0000-0000-000077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39" name="Rectángulo 170">
          <a:extLst>
            <a:ext uri="{FF2B5EF4-FFF2-40B4-BE49-F238E27FC236}">
              <a16:creationId xmlns:a16="http://schemas.microsoft.com/office/drawing/2014/main" xmlns="" id="{00000000-0008-0000-0000-000078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40" name="Rectángulo 171">
          <a:extLst>
            <a:ext uri="{FF2B5EF4-FFF2-40B4-BE49-F238E27FC236}">
              <a16:creationId xmlns:a16="http://schemas.microsoft.com/office/drawing/2014/main" xmlns="" id="{00000000-0008-0000-0000-000079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41" name="Rectángulo 172">
          <a:extLst>
            <a:ext uri="{FF2B5EF4-FFF2-40B4-BE49-F238E27FC236}">
              <a16:creationId xmlns:a16="http://schemas.microsoft.com/office/drawing/2014/main" xmlns="" id="{00000000-0008-0000-0000-00007A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42" name="Rectángulo 173">
          <a:extLst>
            <a:ext uri="{FF2B5EF4-FFF2-40B4-BE49-F238E27FC236}">
              <a16:creationId xmlns:a16="http://schemas.microsoft.com/office/drawing/2014/main" xmlns="" id="{00000000-0008-0000-0000-00007B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43" name="Rectángulo 174">
          <a:extLst>
            <a:ext uri="{FF2B5EF4-FFF2-40B4-BE49-F238E27FC236}">
              <a16:creationId xmlns:a16="http://schemas.microsoft.com/office/drawing/2014/main" xmlns="" id="{00000000-0008-0000-0000-00007C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44" name="Rectángulo 175">
          <a:extLst>
            <a:ext uri="{FF2B5EF4-FFF2-40B4-BE49-F238E27FC236}">
              <a16:creationId xmlns:a16="http://schemas.microsoft.com/office/drawing/2014/main" xmlns="" id="{00000000-0008-0000-0000-00007D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45" name="Rectángulo 176">
          <a:extLst>
            <a:ext uri="{FF2B5EF4-FFF2-40B4-BE49-F238E27FC236}">
              <a16:creationId xmlns:a16="http://schemas.microsoft.com/office/drawing/2014/main" xmlns="" id="{00000000-0008-0000-0000-00007E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46" name="Rectángulo 177">
          <a:extLst>
            <a:ext uri="{FF2B5EF4-FFF2-40B4-BE49-F238E27FC236}">
              <a16:creationId xmlns:a16="http://schemas.microsoft.com/office/drawing/2014/main" xmlns="" id="{00000000-0008-0000-0000-00007F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47" name="Rectángulo 178">
          <a:extLst>
            <a:ext uri="{FF2B5EF4-FFF2-40B4-BE49-F238E27FC236}">
              <a16:creationId xmlns:a16="http://schemas.microsoft.com/office/drawing/2014/main" xmlns="" id="{00000000-0008-0000-0000-000080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48" name="Rectángulo 179">
          <a:extLst>
            <a:ext uri="{FF2B5EF4-FFF2-40B4-BE49-F238E27FC236}">
              <a16:creationId xmlns:a16="http://schemas.microsoft.com/office/drawing/2014/main" xmlns="" id="{00000000-0008-0000-0000-000081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49" name="Rectángulo 180">
          <a:extLst>
            <a:ext uri="{FF2B5EF4-FFF2-40B4-BE49-F238E27FC236}">
              <a16:creationId xmlns:a16="http://schemas.microsoft.com/office/drawing/2014/main" xmlns="" id="{00000000-0008-0000-0000-000082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50" name="Rectángulo 181">
          <a:extLst>
            <a:ext uri="{FF2B5EF4-FFF2-40B4-BE49-F238E27FC236}">
              <a16:creationId xmlns:a16="http://schemas.microsoft.com/office/drawing/2014/main" xmlns="" id="{00000000-0008-0000-0000-000083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51" name="Rectángulo 183">
          <a:extLst>
            <a:ext uri="{FF2B5EF4-FFF2-40B4-BE49-F238E27FC236}">
              <a16:creationId xmlns:a16="http://schemas.microsoft.com/office/drawing/2014/main" xmlns="" id="{00000000-0008-0000-0000-000084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52" name="Rectángulo 184">
          <a:extLst>
            <a:ext uri="{FF2B5EF4-FFF2-40B4-BE49-F238E27FC236}">
              <a16:creationId xmlns:a16="http://schemas.microsoft.com/office/drawing/2014/main" xmlns="" id="{00000000-0008-0000-0000-000085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53" name="Rectángulo 185">
          <a:extLst>
            <a:ext uri="{FF2B5EF4-FFF2-40B4-BE49-F238E27FC236}">
              <a16:creationId xmlns:a16="http://schemas.microsoft.com/office/drawing/2014/main" xmlns="" id="{00000000-0008-0000-0000-000086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54" name="Rectángulo 186">
          <a:extLst>
            <a:ext uri="{FF2B5EF4-FFF2-40B4-BE49-F238E27FC236}">
              <a16:creationId xmlns:a16="http://schemas.microsoft.com/office/drawing/2014/main" xmlns="" id="{00000000-0008-0000-0000-000087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55" name="Rectángulo 187">
          <a:extLst>
            <a:ext uri="{FF2B5EF4-FFF2-40B4-BE49-F238E27FC236}">
              <a16:creationId xmlns:a16="http://schemas.microsoft.com/office/drawing/2014/main" xmlns="" id="{00000000-0008-0000-0000-000088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56" name="Rectángulo 188">
          <a:extLst>
            <a:ext uri="{FF2B5EF4-FFF2-40B4-BE49-F238E27FC236}">
              <a16:creationId xmlns:a16="http://schemas.microsoft.com/office/drawing/2014/main" xmlns="" id="{00000000-0008-0000-0000-000089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57" name="Rectángulo 189">
          <a:extLst>
            <a:ext uri="{FF2B5EF4-FFF2-40B4-BE49-F238E27FC236}">
              <a16:creationId xmlns:a16="http://schemas.microsoft.com/office/drawing/2014/main" xmlns="" id="{00000000-0008-0000-0000-00008A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58" name="Rectángulo 190">
          <a:extLst>
            <a:ext uri="{FF2B5EF4-FFF2-40B4-BE49-F238E27FC236}">
              <a16:creationId xmlns:a16="http://schemas.microsoft.com/office/drawing/2014/main" xmlns="" id="{00000000-0008-0000-0000-00008B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59" name="Rectángulo 191">
          <a:extLst>
            <a:ext uri="{FF2B5EF4-FFF2-40B4-BE49-F238E27FC236}">
              <a16:creationId xmlns:a16="http://schemas.microsoft.com/office/drawing/2014/main" xmlns="" id="{00000000-0008-0000-0000-00008C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60" name="Rectángulo 192">
          <a:extLst>
            <a:ext uri="{FF2B5EF4-FFF2-40B4-BE49-F238E27FC236}">
              <a16:creationId xmlns:a16="http://schemas.microsoft.com/office/drawing/2014/main" xmlns="" id="{00000000-0008-0000-0000-00008D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61" name="Rectángulo 193">
          <a:extLst>
            <a:ext uri="{FF2B5EF4-FFF2-40B4-BE49-F238E27FC236}">
              <a16:creationId xmlns:a16="http://schemas.microsoft.com/office/drawing/2014/main" xmlns="" id="{00000000-0008-0000-0000-00008E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62" name="Rectángulo 194">
          <a:extLst>
            <a:ext uri="{FF2B5EF4-FFF2-40B4-BE49-F238E27FC236}">
              <a16:creationId xmlns:a16="http://schemas.microsoft.com/office/drawing/2014/main" xmlns="" id="{00000000-0008-0000-0000-00008F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63" name="Rectángulo 195">
          <a:extLst>
            <a:ext uri="{FF2B5EF4-FFF2-40B4-BE49-F238E27FC236}">
              <a16:creationId xmlns:a16="http://schemas.microsoft.com/office/drawing/2014/main" xmlns="" id="{00000000-0008-0000-0000-000090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64" name="Rectángulo 196">
          <a:extLst>
            <a:ext uri="{FF2B5EF4-FFF2-40B4-BE49-F238E27FC236}">
              <a16:creationId xmlns:a16="http://schemas.microsoft.com/office/drawing/2014/main" xmlns="" id="{00000000-0008-0000-0000-000091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65" name="Rectángulo 197">
          <a:extLst>
            <a:ext uri="{FF2B5EF4-FFF2-40B4-BE49-F238E27FC236}">
              <a16:creationId xmlns:a16="http://schemas.microsoft.com/office/drawing/2014/main" xmlns="" id="{00000000-0008-0000-0000-000092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66" name="Rectángulo 198">
          <a:extLst>
            <a:ext uri="{FF2B5EF4-FFF2-40B4-BE49-F238E27FC236}">
              <a16:creationId xmlns:a16="http://schemas.microsoft.com/office/drawing/2014/main" xmlns="" id="{00000000-0008-0000-0000-000093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67" name="Rectángulo 199">
          <a:extLst>
            <a:ext uri="{FF2B5EF4-FFF2-40B4-BE49-F238E27FC236}">
              <a16:creationId xmlns:a16="http://schemas.microsoft.com/office/drawing/2014/main" xmlns="" id="{00000000-0008-0000-0000-000094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68" name="Rectángulo 200">
          <a:extLst>
            <a:ext uri="{FF2B5EF4-FFF2-40B4-BE49-F238E27FC236}">
              <a16:creationId xmlns:a16="http://schemas.microsoft.com/office/drawing/2014/main" xmlns="" id="{00000000-0008-0000-0000-000095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69" name="Rectángulo 201">
          <a:extLst>
            <a:ext uri="{FF2B5EF4-FFF2-40B4-BE49-F238E27FC236}">
              <a16:creationId xmlns:a16="http://schemas.microsoft.com/office/drawing/2014/main" xmlns="" id="{00000000-0008-0000-0000-000096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70" name="Rectángulo 202">
          <a:extLst>
            <a:ext uri="{FF2B5EF4-FFF2-40B4-BE49-F238E27FC236}">
              <a16:creationId xmlns:a16="http://schemas.microsoft.com/office/drawing/2014/main" xmlns="" id="{00000000-0008-0000-0000-000097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71" name="Rectángulo 203">
          <a:extLst>
            <a:ext uri="{FF2B5EF4-FFF2-40B4-BE49-F238E27FC236}">
              <a16:creationId xmlns:a16="http://schemas.microsoft.com/office/drawing/2014/main" xmlns="" id="{00000000-0008-0000-0000-000098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72" name="Rectángulo 204">
          <a:extLst>
            <a:ext uri="{FF2B5EF4-FFF2-40B4-BE49-F238E27FC236}">
              <a16:creationId xmlns:a16="http://schemas.microsoft.com/office/drawing/2014/main" xmlns="" id="{00000000-0008-0000-0000-000099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73" name="Rectángulo 205">
          <a:extLst>
            <a:ext uri="{FF2B5EF4-FFF2-40B4-BE49-F238E27FC236}">
              <a16:creationId xmlns:a16="http://schemas.microsoft.com/office/drawing/2014/main" xmlns="" id="{00000000-0008-0000-0000-00009A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74" name="Rectángulo 206">
          <a:extLst>
            <a:ext uri="{FF2B5EF4-FFF2-40B4-BE49-F238E27FC236}">
              <a16:creationId xmlns:a16="http://schemas.microsoft.com/office/drawing/2014/main" xmlns="" id="{00000000-0008-0000-0000-00009B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75" name="Rectángulo 207">
          <a:extLst>
            <a:ext uri="{FF2B5EF4-FFF2-40B4-BE49-F238E27FC236}">
              <a16:creationId xmlns:a16="http://schemas.microsoft.com/office/drawing/2014/main" xmlns="" id="{00000000-0008-0000-0000-00009C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76" name="Rectángulo 208">
          <a:extLst>
            <a:ext uri="{FF2B5EF4-FFF2-40B4-BE49-F238E27FC236}">
              <a16:creationId xmlns:a16="http://schemas.microsoft.com/office/drawing/2014/main" xmlns="" id="{00000000-0008-0000-0000-00009D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77" name="Rectángulo 209">
          <a:extLst>
            <a:ext uri="{FF2B5EF4-FFF2-40B4-BE49-F238E27FC236}">
              <a16:creationId xmlns:a16="http://schemas.microsoft.com/office/drawing/2014/main" xmlns="" id="{00000000-0008-0000-0000-00009E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78" name="Rectángulo 211">
          <a:extLst>
            <a:ext uri="{FF2B5EF4-FFF2-40B4-BE49-F238E27FC236}">
              <a16:creationId xmlns:a16="http://schemas.microsoft.com/office/drawing/2014/main" xmlns="" id="{00000000-0008-0000-0000-00009F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79" name="Rectángulo 212">
          <a:extLst>
            <a:ext uri="{FF2B5EF4-FFF2-40B4-BE49-F238E27FC236}">
              <a16:creationId xmlns:a16="http://schemas.microsoft.com/office/drawing/2014/main" xmlns="" id="{00000000-0008-0000-0000-0000A0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80" name="Rectángulo 213">
          <a:extLst>
            <a:ext uri="{FF2B5EF4-FFF2-40B4-BE49-F238E27FC236}">
              <a16:creationId xmlns:a16="http://schemas.microsoft.com/office/drawing/2014/main" xmlns="" id="{00000000-0008-0000-0000-0000A1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81" name="Rectángulo 214">
          <a:extLst>
            <a:ext uri="{FF2B5EF4-FFF2-40B4-BE49-F238E27FC236}">
              <a16:creationId xmlns:a16="http://schemas.microsoft.com/office/drawing/2014/main" xmlns="" id="{00000000-0008-0000-0000-0000A2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82" name="Rectángulo 215">
          <a:extLst>
            <a:ext uri="{FF2B5EF4-FFF2-40B4-BE49-F238E27FC236}">
              <a16:creationId xmlns:a16="http://schemas.microsoft.com/office/drawing/2014/main" xmlns="" id="{00000000-0008-0000-0000-0000A3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83" name="Rectángulo 216">
          <a:extLst>
            <a:ext uri="{FF2B5EF4-FFF2-40B4-BE49-F238E27FC236}">
              <a16:creationId xmlns:a16="http://schemas.microsoft.com/office/drawing/2014/main" xmlns="" id="{00000000-0008-0000-0000-0000A4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84" name="Rectángulo 217">
          <a:extLst>
            <a:ext uri="{FF2B5EF4-FFF2-40B4-BE49-F238E27FC236}">
              <a16:creationId xmlns:a16="http://schemas.microsoft.com/office/drawing/2014/main" xmlns="" id="{00000000-0008-0000-0000-0000A5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85" name="Rectángulo 218">
          <a:extLst>
            <a:ext uri="{FF2B5EF4-FFF2-40B4-BE49-F238E27FC236}">
              <a16:creationId xmlns:a16="http://schemas.microsoft.com/office/drawing/2014/main" xmlns="" id="{00000000-0008-0000-0000-0000A6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86" name="Rectángulo 219">
          <a:extLst>
            <a:ext uri="{FF2B5EF4-FFF2-40B4-BE49-F238E27FC236}">
              <a16:creationId xmlns:a16="http://schemas.microsoft.com/office/drawing/2014/main" xmlns="" id="{00000000-0008-0000-0000-0000A7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87" name="Rectángulo 220">
          <a:extLst>
            <a:ext uri="{FF2B5EF4-FFF2-40B4-BE49-F238E27FC236}">
              <a16:creationId xmlns:a16="http://schemas.microsoft.com/office/drawing/2014/main" xmlns="" id="{00000000-0008-0000-0000-0000A8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88" name="Rectángulo 221">
          <a:extLst>
            <a:ext uri="{FF2B5EF4-FFF2-40B4-BE49-F238E27FC236}">
              <a16:creationId xmlns:a16="http://schemas.microsoft.com/office/drawing/2014/main" xmlns="" id="{00000000-0008-0000-0000-0000A9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89" name="Rectángulo 222">
          <a:extLst>
            <a:ext uri="{FF2B5EF4-FFF2-40B4-BE49-F238E27FC236}">
              <a16:creationId xmlns:a16="http://schemas.microsoft.com/office/drawing/2014/main" xmlns="" id="{00000000-0008-0000-0000-0000AA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90" name="Rectángulo 223">
          <a:extLst>
            <a:ext uri="{FF2B5EF4-FFF2-40B4-BE49-F238E27FC236}">
              <a16:creationId xmlns:a16="http://schemas.microsoft.com/office/drawing/2014/main" xmlns="" id="{00000000-0008-0000-0000-0000AB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91" name="Rectángulo 224">
          <a:extLst>
            <a:ext uri="{FF2B5EF4-FFF2-40B4-BE49-F238E27FC236}">
              <a16:creationId xmlns:a16="http://schemas.microsoft.com/office/drawing/2014/main" xmlns="" id="{00000000-0008-0000-0000-0000AC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92" name="Rectángulo 225">
          <a:extLst>
            <a:ext uri="{FF2B5EF4-FFF2-40B4-BE49-F238E27FC236}">
              <a16:creationId xmlns:a16="http://schemas.microsoft.com/office/drawing/2014/main" xmlns="" id="{00000000-0008-0000-0000-0000AD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93" name="Rectángulo 226">
          <a:extLst>
            <a:ext uri="{FF2B5EF4-FFF2-40B4-BE49-F238E27FC236}">
              <a16:creationId xmlns:a16="http://schemas.microsoft.com/office/drawing/2014/main" xmlns="" id="{00000000-0008-0000-0000-0000AE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94" name="Rectángulo 227">
          <a:extLst>
            <a:ext uri="{FF2B5EF4-FFF2-40B4-BE49-F238E27FC236}">
              <a16:creationId xmlns:a16="http://schemas.microsoft.com/office/drawing/2014/main" xmlns="" id="{00000000-0008-0000-0000-0000AF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95" name="Rectángulo 228">
          <a:extLst>
            <a:ext uri="{FF2B5EF4-FFF2-40B4-BE49-F238E27FC236}">
              <a16:creationId xmlns:a16="http://schemas.microsoft.com/office/drawing/2014/main" xmlns="" id="{00000000-0008-0000-0000-0000B0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96" name="Rectángulo 229">
          <a:extLst>
            <a:ext uri="{FF2B5EF4-FFF2-40B4-BE49-F238E27FC236}">
              <a16:creationId xmlns:a16="http://schemas.microsoft.com/office/drawing/2014/main" xmlns="" id="{00000000-0008-0000-0000-0000B1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97" name="Rectángulo 230">
          <a:extLst>
            <a:ext uri="{FF2B5EF4-FFF2-40B4-BE49-F238E27FC236}">
              <a16:creationId xmlns:a16="http://schemas.microsoft.com/office/drawing/2014/main" xmlns="" id="{00000000-0008-0000-0000-0000B2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98" name="Rectángulo 231">
          <a:extLst>
            <a:ext uri="{FF2B5EF4-FFF2-40B4-BE49-F238E27FC236}">
              <a16:creationId xmlns:a16="http://schemas.microsoft.com/office/drawing/2014/main" xmlns="" id="{00000000-0008-0000-0000-0000B3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399" name="Rectángulo 232">
          <a:extLst>
            <a:ext uri="{FF2B5EF4-FFF2-40B4-BE49-F238E27FC236}">
              <a16:creationId xmlns:a16="http://schemas.microsoft.com/office/drawing/2014/main" xmlns="" id="{00000000-0008-0000-0000-0000B4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00" name="Rectángulo 233">
          <a:extLst>
            <a:ext uri="{FF2B5EF4-FFF2-40B4-BE49-F238E27FC236}">
              <a16:creationId xmlns:a16="http://schemas.microsoft.com/office/drawing/2014/main" xmlns="" id="{00000000-0008-0000-0000-0000B5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01" name="Rectángulo 234">
          <a:extLst>
            <a:ext uri="{FF2B5EF4-FFF2-40B4-BE49-F238E27FC236}">
              <a16:creationId xmlns:a16="http://schemas.microsoft.com/office/drawing/2014/main" xmlns="" id="{00000000-0008-0000-0000-0000B6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02" name="Rectángulo 235">
          <a:extLst>
            <a:ext uri="{FF2B5EF4-FFF2-40B4-BE49-F238E27FC236}">
              <a16:creationId xmlns:a16="http://schemas.microsoft.com/office/drawing/2014/main" xmlns="" id="{00000000-0008-0000-0000-0000B7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03" name="Rectángulo 236">
          <a:extLst>
            <a:ext uri="{FF2B5EF4-FFF2-40B4-BE49-F238E27FC236}">
              <a16:creationId xmlns:a16="http://schemas.microsoft.com/office/drawing/2014/main" xmlns="" id="{00000000-0008-0000-0000-0000B8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45719" cy="483722"/>
    <xdr:sp macro="" textlink="">
      <xdr:nvSpPr>
        <xdr:cNvPr id="23404" name="Rectángulo 237">
          <a:extLst>
            <a:ext uri="{FF2B5EF4-FFF2-40B4-BE49-F238E27FC236}">
              <a16:creationId xmlns:a16="http://schemas.microsoft.com/office/drawing/2014/main" xmlns="" id="{00000000-0008-0000-0000-0000B9660000}"/>
            </a:ext>
          </a:extLst>
        </xdr:cNvPr>
        <xdr:cNvSpPr/>
      </xdr:nvSpPr>
      <xdr:spPr>
        <a:xfrm>
          <a:off x="857250" y="1181481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05" name="Rectángulo 238">
          <a:extLst>
            <a:ext uri="{FF2B5EF4-FFF2-40B4-BE49-F238E27FC236}">
              <a16:creationId xmlns:a16="http://schemas.microsoft.com/office/drawing/2014/main" xmlns="" id="{00000000-0008-0000-0000-0000BA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06" name="Rectángulo 239">
          <a:extLst>
            <a:ext uri="{FF2B5EF4-FFF2-40B4-BE49-F238E27FC236}">
              <a16:creationId xmlns:a16="http://schemas.microsoft.com/office/drawing/2014/main" xmlns="" id="{00000000-0008-0000-0000-0000BB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07" name="Rectángulo 240">
          <a:extLst>
            <a:ext uri="{FF2B5EF4-FFF2-40B4-BE49-F238E27FC236}">
              <a16:creationId xmlns:a16="http://schemas.microsoft.com/office/drawing/2014/main" xmlns="" id="{00000000-0008-0000-0000-0000BC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08" name="Rectángulo 241">
          <a:extLst>
            <a:ext uri="{FF2B5EF4-FFF2-40B4-BE49-F238E27FC236}">
              <a16:creationId xmlns:a16="http://schemas.microsoft.com/office/drawing/2014/main" xmlns="" id="{00000000-0008-0000-0000-0000BD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09" name="Rectángulo 242">
          <a:extLst>
            <a:ext uri="{FF2B5EF4-FFF2-40B4-BE49-F238E27FC236}">
              <a16:creationId xmlns:a16="http://schemas.microsoft.com/office/drawing/2014/main" xmlns="" id="{00000000-0008-0000-0000-0000BE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10" name="Rectángulo 243">
          <a:extLst>
            <a:ext uri="{FF2B5EF4-FFF2-40B4-BE49-F238E27FC236}">
              <a16:creationId xmlns:a16="http://schemas.microsoft.com/office/drawing/2014/main" xmlns="" id="{00000000-0008-0000-0000-0000BF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11" name="Rectángulo 244">
          <a:extLst>
            <a:ext uri="{FF2B5EF4-FFF2-40B4-BE49-F238E27FC236}">
              <a16:creationId xmlns:a16="http://schemas.microsoft.com/office/drawing/2014/main" xmlns="" id="{00000000-0008-0000-0000-0000C0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12" name="Rectángulo 245">
          <a:extLst>
            <a:ext uri="{FF2B5EF4-FFF2-40B4-BE49-F238E27FC236}">
              <a16:creationId xmlns:a16="http://schemas.microsoft.com/office/drawing/2014/main" xmlns="" id="{00000000-0008-0000-0000-0000C1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13" name="Rectángulo 246">
          <a:extLst>
            <a:ext uri="{FF2B5EF4-FFF2-40B4-BE49-F238E27FC236}">
              <a16:creationId xmlns:a16="http://schemas.microsoft.com/office/drawing/2014/main" xmlns="" id="{00000000-0008-0000-0000-0000C2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14" name="Rectángulo 247">
          <a:extLst>
            <a:ext uri="{FF2B5EF4-FFF2-40B4-BE49-F238E27FC236}">
              <a16:creationId xmlns:a16="http://schemas.microsoft.com/office/drawing/2014/main" xmlns="" id="{00000000-0008-0000-0000-0000C3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15" name="Rectángulo 248">
          <a:extLst>
            <a:ext uri="{FF2B5EF4-FFF2-40B4-BE49-F238E27FC236}">
              <a16:creationId xmlns:a16="http://schemas.microsoft.com/office/drawing/2014/main" xmlns="" id="{00000000-0008-0000-0000-0000C4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16" name="Rectángulo 249">
          <a:extLst>
            <a:ext uri="{FF2B5EF4-FFF2-40B4-BE49-F238E27FC236}">
              <a16:creationId xmlns:a16="http://schemas.microsoft.com/office/drawing/2014/main" xmlns="" id="{00000000-0008-0000-0000-0000C5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17" name="Rectángulo 250">
          <a:extLst>
            <a:ext uri="{FF2B5EF4-FFF2-40B4-BE49-F238E27FC236}">
              <a16:creationId xmlns:a16="http://schemas.microsoft.com/office/drawing/2014/main" xmlns="" id="{00000000-0008-0000-0000-0000C6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18" name="Rectángulo 251">
          <a:extLst>
            <a:ext uri="{FF2B5EF4-FFF2-40B4-BE49-F238E27FC236}">
              <a16:creationId xmlns:a16="http://schemas.microsoft.com/office/drawing/2014/main" xmlns="" id="{00000000-0008-0000-0000-0000C7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19" name="Rectángulo 252">
          <a:extLst>
            <a:ext uri="{FF2B5EF4-FFF2-40B4-BE49-F238E27FC236}">
              <a16:creationId xmlns:a16="http://schemas.microsoft.com/office/drawing/2014/main" xmlns="" id="{00000000-0008-0000-0000-0000C8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20" name="Rectángulo 253">
          <a:extLst>
            <a:ext uri="{FF2B5EF4-FFF2-40B4-BE49-F238E27FC236}">
              <a16:creationId xmlns:a16="http://schemas.microsoft.com/office/drawing/2014/main" xmlns="" id="{00000000-0008-0000-0000-0000C9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21" name="Rectángulo 254">
          <a:extLst>
            <a:ext uri="{FF2B5EF4-FFF2-40B4-BE49-F238E27FC236}">
              <a16:creationId xmlns:a16="http://schemas.microsoft.com/office/drawing/2014/main" xmlns="" id="{00000000-0008-0000-0000-0000CA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22" name="Rectángulo 255">
          <a:extLst>
            <a:ext uri="{FF2B5EF4-FFF2-40B4-BE49-F238E27FC236}">
              <a16:creationId xmlns:a16="http://schemas.microsoft.com/office/drawing/2014/main" xmlns="" id="{00000000-0008-0000-0000-0000CB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23" name="Rectángulo 256">
          <a:extLst>
            <a:ext uri="{FF2B5EF4-FFF2-40B4-BE49-F238E27FC236}">
              <a16:creationId xmlns:a16="http://schemas.microsoft.com/office/drawing/2014/main" xmlns="" id="{00000000-0008-0000-0000-0000CC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24" name="Rectángulo 257">
          <a:extLst>
            <a:ext uri="{FF2B5EF4-FFF2-40B4-BE49-F238E27FC236}">
              <a16:creationId xmlns:a16="http://schemas.microsoft.com/office/drawing/2014/main" xmlns="" id="{00000000-0008-0000-0000-0000CD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25" name="Rectángulo 258">
          <a:extLst>
            <a:ext uri="{FF2B5EF4-FFF2-40B4-BE49-F238E27FC236}">
              <a16:creationId xmlns:a16="http://schemas.microsoft.com/office/drawing/2014/main" xmlns="" id="{00000000-0008-0000-0000-0000CE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26" name="Rectángulo 259">
          <a:extLst>
            <a:ext uri="{FF2B5EF4-FFF2-40B4-BE49-F238E27FC236}">
              <a16:creationId xmlns:a16="http://schemas.microsoft.com/office/drawing/2014/main" xmlns="" id="{00000000-0008-0000-0000-0000CF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27" name="Rectángulo 260">
          <a:extLst>
            <a:ext uri="{FF2B5EF4-FFF2-40B4-BE49-F238E27FC236}">
              <a16:creationId xmlns:a16="http://schemas.microsoft.com/office/drawing/2014/main" xmlns="" id="{00000000-0008-0000-0000-0000D0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28" name="Rectángulo 261">
          <a:extLst>
            <a:ext uri="{FF2B5EF4-FFF2-40B4-BE49-F238E27FC236}">
              <a16:creationId xmlns:a16="http://schemas.microsoft.com/office/drawing/2014/main" xmlns="" id="{00000000-0008-0000-0000-0000D1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29" name="Rectángulo 262">
          <a:extLst>
            <a:ext uri="{FF2B5EF4-FFF2-40B4-BE49-F238E27FC236}">
              <a16:creationId xmlns:a16="http://schemas.microsoft.com/office/drawing/2014/main" xmlns="" id="{00000000-0008-0000-0000-0000D2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30" name="Rectángulo 263">
          <a:extLst>
            <a:ext uri="{FF2B5EF4-FFF2-40B4-BE49-F238E27FC236}">
              <a16:creationId xmlns:a16="http://schemas.microsoft.com/office/drawing/2014/main" xmlns="" id="{00000000-0008-0000-0000-0000D3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31" name="Rectángulo 265">
          <a:extLst>
            <a:ext uri="{FF2B5EF4-FFF2-40B4-BE49-F238E27FC236}">
              <a16:creationId xmlns:a16="http://schemas.microsoft.com/office/drawing/2014/main" xmlns="" id="{00000000-0008-0000-0000-0000D4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32" name="Rectángulo 266">
          <a:extLst>
            <a:ext uri="{FF2B5EF4-FFF2-40B4-BE49-F238E27FC236}">
              <a16:creationId xmlns:a16="http://schemas.microsoft.com/office/drawing/2014/main" xmlns="" id="{00000000-0008-0000-0000-0000D5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33" name="Rectángulo 267">
          <a:extLst>
            <a:ext uri="{FF2B5EF4-FFF2-40B4-BE49-F238E27FC236}">
              <a16:creationId xmlns:a16="http://schemas.microsoft.com/office/drawing/2014/main" xmlns="" id="{00000000-0008-0000-0000-0000D6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34" name="Rectángulo 268">
          <a:extLst>
            <a:ext uri="{FF2B5EF4-FFF2-40B4-BE49-F238E27FC236}">
              <a16:creationId xmlns:a16="http://schemas.microsoft.com/office/drawing/2014/main" xmlns="" id="{00000000-0008-0000-0000-0000D7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35" name="Rectángulo 269">
          <a:extLst>
            <a:ext uri="{FF2B5EF4-FFF2-40B4-BE49-F238E27FC236}">
              <a16:creationId xmlns:a16="http://schemas.microsoft.com/office/drawing/2014/main" xmlns="" id="{00000000-0008-0000-0000-0000D8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36" name="Rectángulo 270">
          <a:extLst>
            <a:ext uri="{FF2B5EF4-FFF2-40B4-BE49-F238E27FC236}">
              <a16:creationId xmlns:a16="http://schemas.microsoft.com/office/drawing/2014/main" xmlns="" id="{00000000-0008-0000-0000-0000D9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37" name="Rectángulo 271">
          <a:extLst>
            <a:ext uri="{FF2B5EF4-FFF2-40B4-BE49-F238E27FC236}">
              <a16:creationId xmlns:a16="http://schemas.microsoft.com/office/drawing/2014/main" xmlns="" id="{00000000-0008-0000-0000-0000DA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38" name="Rectángulo 272">
          <a:extLst>
            <a:ext uri="{FF2B5EF4-FFF2-40B4-BE49-F238E27FC236}">
              <a16:creationId xmlns:a16="http://schemas.microsoft.com/office/drawing/2014/main" xmlns="" id="{00000000-0008-0000-0000-0000DB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39" name="Rectángulo 273">
          <a:extLst>
            <a:ext uri="{FF2B5EF4-FFF2-40B4-BE49-F238E27FC236}">
              <a16:creationId xmlns:a16="http://schemas.microsoft.com/office/drawing/2014/main" xmlns="" id="{00000000-0008-0000-0000-0000DC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40" name="Rectángulo 274">
          <a:extLst>
            <a:ext uri="{FF2B5EF4-FFF2-40B4-BE49-F238E27FC236}">
              <a16:creationId xmlns:a16="http://schemas.microsoft.com/office/drawing/2014/main" xmlns="" id="{00000000-0008-0000-0000-0000DD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41" name="Rectángulo 275">
          <a:extLst>
            <a:ext uri="{FF2B5EF4-FFF2-40B4-BE49-F238E27FC236}">
              <a16:creationId xmlns:a16="http://schemas.microsoft.com/office/drawing/2014/main" xmlns="" id="{00000000-0008-0000-0000-0000DE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42" name="Rectángulo 276">
          <a:extLst>
            <a:ext uri="{FF2B5EF4-FFF2-40B4-BE49-F238E27FC236}">
              <a16:creationId xmlns:a16="http://schemas.microsoft.com/office/drawing/2014/main" xmlns="" id="{00000000-0008-0000-0000-0000DF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43" name="Rectángulo 277">
          <a:extLst>
            <a:ext uri="{FF2B5EF4-FFF2-40B4-BE49-F238E27FC236}">
              <a16:creationId xmlns:a16="http://schemas.microsoft.com/office/drawing/2014/main" xmlns="" id="{00000000-0008-0000-0000-0000E0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44" name="Rectángulo 278">
          <a:extLst>
            <a:ext uri="{FF2B5EF4-FFF2-40B4-BE49-F238E27FC236}">
              <a16:creationId xmlns:a16="http://schemas.microsoft.com/office/drawing/2014/main" xmlns="" id="{00000000-0008-0000-0000-0000E1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45" name="Rectángulo 279">
          <a:extLst>
            <a:ext uri="{FF2B5EF4-FFF2-40B4-BE49-F238E27FC236}">
              <a16:creationId xmlns:a16="http://schemas.microsoft.com/office/drawing/2014/main" xmlns="" id="{00000000-0008-0000-0000-0000E2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46" name="Rectángulo 280">
          <a:extLst>
            <a:ext uri="{FF2B5EF4-FFF2-40B4-BE49-F238E27FC236}">
              <a16:creationId xmlns:a16="http://schemas.microsoft.com/office/drawing/2014/main" xmlns="" id="{00000000-0008-0000-0000-0000E3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47" name="Rectángulo 281">
          <a:extLst>
            <a:ext uri="{FF2B5EF4-FFF2-40B4-BE49-F238E27FC236}">
              <a16:creationId xmlns:a16="http://schemas.microsoft.com/office/drawing/2014/main" xmlns="" id="{00000000-0008-0000-0000-0000E4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48" name="Rectángulo 282">
          <a:extLst>
            <a:ext uri="{FF2B5EF4-FFF2-40B4-BE49-F238E27FC236}">
              <a16:creationId xmlns:a16="http://schemas.microsoft.com/office/drawing/2014/main" xmlns="" id="{00000000-0008-0000-0000-0000E5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49" name="Rectángulo 283">
          <a:extLst>
            <a:ext uri="{FF2B5EF4-FFF2-40B4-BE49-F238E27FC236}">
              <a16:creationId xmlns:a16="http://schemas.microsoft.com/office/drawing/2014/main" xmlns="" id="{00000000-0008-0000-0000-0000E6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50" name="Rectángulo 284">
          <a:extLst>
            <a:ext uri="{FF2B5EF4-FFF2-40B4-BE49-F238E27FC236}">
              <a16:creationId xmlns:a16="http://schemas.microsoft.com/office/drawing/2014/main" xmlns="" id="{00000000-0008-0000-0000-0000E7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51" name="Rectángulo 285">
          <a:extLst>
            <a:ext uri="{FF2B5EF4-FFF2-40B4-BE49-F238E27FC236}">
              <a16:creationId xmlns:a16="http://schemas.microsoft.com/office/drawing/2014/main" xmlns="" id="{00000000-0008-0000-0000-0000E8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52" name="Rectángulo 286">
          <a:extLst>
            <a:ext uri="{FF2B5EF4-FFF2-40B4-BE49-F238E27FC236}">
              <a16:creationId xmlns:a16="http://schemas.microsoft.com/office/drawing/2014/main" xmlns="" id="{00000000-0008-0000-0000-0000E9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53" name="Rectángulo 287">
          <a:extLst>
            <a:ext uri="{FF2B5EF4-FFF2-40B4-BE49-F238E27FC236}">
              <a16:creationId xmlns:a16="http://schemas.microsoft.com/office/drawing/2014/main" xmlns="" id="{00000000-0008-0000-0000-0000EA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54" name="Rectángulo 288">
          <a:extLst>
            <a:ext uri="{FF2B5EF4-FFF2-40B4-BE49-F238E27FC236}">
              <a16:creationId xmlns:a16="http://schemas.microsoft.com/office/drawing/2014/main" xmlns="" id="{00000000-0008-0000-0000-0000EB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55" name="Rectángulo 289">
          <a:extLst>
            <a:ext uri="{FF2B5EF4-FFF2-40B4-BE49-F238E27FC236}">
              <a16:creationId xmlns:a16="http://schemas.microsoft.com/office/drawing/2014/main" xmlns="" id="{00000000-0008-0000-0000-0000EC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56" name="Rectángulo 290">
          <a:extLst>
            <a:ext uri="{FF2B5EF4-FFF2-40B4-BE49-F238E27FC236}">
              <a16:creationId xmlns:a16="http://schemas.microsoft.com/office/drawing/2014/main" xmlns="" id="{00000000-0008-0000-0000-0000ED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57" name="Rectángulo 291">
          <a:extLst>
            <a:ext uri="{FF2B5EF4-FFF2-40B4-BE49-F238E27FC236}">
              <a16:creationId xmlns:a16="http://schemas.microsoft.com/office/drawing/2014/main" xmlns="" id="{00000000-0008-0000-0000-0000EE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58" name="Rectángulo 292">
          <a:extLst>
            <a:ext uri="{FF2B5EF4-FFF2-40B4-BE49-F238E27FC236}">
              <a16:creationId xmlns:a16="http://schemas.microsoft.com/office/drawing/2014/main" xmlns="" id="{00000000-0008-0000-0000-0000EF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59" name="Rectángulo 293">
          <a:extLst>
            <a:ext uri="{FF2B5EF4-FFF2-40B4-BE49-F238E27FC236}">
              <a16:creationId xmlns:a16="http://schemas.microsoft.com/office/drawing/2014/main" xmlns="" id="{00000000-0008-0000-0000-0000F0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60" name="Rectángulo 294">
          <a:extLst>
            <a:ext uri="{FF2B5EF4-FFF2-40B4-BE49-F238E27FC236}">
              <a16:creationId xmlns:a16="http://schemas.microsoft.com/office/drawing/2014/main" xmlns="" id="{00000000-0008-0000-0000-0000F1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61" name="Rectángulo 295">
          <a:extLst>
            <a:ext uri="{FF2B5EF4-FFF2-40B4-BE49-F238E27FC236}">
              <a16:creationId xmlns:a16="http://schemas.microsoft.com/office/drawing/2014/main" xmlns="" id="{00000000-0008-0000-0000-0000F2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62" name="Rectángulo 296">
          <a:extLst>
            <a:ext uri="{FF2B5EF4-FFF2-40B4-BE49-F238E27FC236}">
              <a16:creationId xmlns:a16="http://schemas.microsoft.com/office/drawing/2014/main" xmlns="" id="{00000000-0008-0000-0000-0000F3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63" name="Rectángulo 297">
          <a:extLst>
            <a:ext uri="{FF2B5EF4-FFF2-40B4-BE49-F238E27FC236}">
              <a16:creationId xmlns:a16="http://schemas.microsoft.com/office/drawing/2014/main" xmlns="" id="{00000000-0008-0000-0000-0000F4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64" name="Rectángulo 298">
          <a:extLst>
            <a:ext uri="{FF2B5EF4-FFF2-40B4-BE49-F238E27FC236}">
              <a16:creationId xmlns:a16="http://schemas.microsoft.com/office/drawing/2014/main" xmlns="" id="{00000000-0008-0000-0000-0000F5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65" name="Rectángulo 299">
          <a:extLst>
            <a:ext uri="{FF2B5EF4-FFF2-40B4-BE49-F238E27FC236}">
              <a16:creationId xmlns:a16="http://schemas.microsoft.com/office/drawing/2014/main" xmlns="" id="{00000000-0008-0000-0000-0000F6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66" name="Rectángulo 300">
          <a:extLst>
            <a:ext uri="{FF2B5EF4-FFF2-40B4-BE49-F238E27FC236}">
              <a16:creationId xmlns:a16="http://schemas.microsoft.com/office/drawing/2014/main" xmlns="" id="{00000000-0008-0000-0000-0000F7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67" name="Rectángulo 301">
          <a:extLst>
            <a:ext uri="{FF2B5EF4-FFF2-40B4-BE49-F238E27FC236}">
              <a16:creationId xmlns:a16="http://schemas.microsoft.com/office/drawing/2014/main" xmlns="" id="{00000000-0008-0000-0000-0000F8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68" name="Rectángulo 302">
          <a:extLst>
            <a:ext uri="{FF2B5EF4-FFF2-40B4-BE49-F238E27FC236}">
              <a16:creationId xmlns:a16="http://schemas.microsoft.com/office/drawing/2014/main" xmlns="" id="{00000000-0008-0000-0000-0000F9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69" name="Rectángulo 303">
          <a:extLst>
            <a:ext uri="{FF2B5EF4-FFF2-40B4-BE49-F238E27FC236}">
              <a16:creationId xmlns:a16="http://schemas.microsoft.com/office/drawing/2014/main" xmlns="" id="{00000000-0008-0000-0000-0000FA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70" name="Rectángulo 304">
          <a:extLst>
            <a:ext uri="{FF2B5EF4-FFF2-40B4-BE49-F238E27FC236}">
              <a16:creationId xmlns:a16="http://schemas.microsoft.com/office/drawing/2014/main" xmlns="" id="{00000000-0008-0000-0000-0000FB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71" name="Rectángulo 305">
          <a:extLst>
            <a:ext uri="{FF2B5EF4-FFF2-40B4-BE49-F238E27FC236}">
              <a16:creationId xmlns:a16="http://schemas.microsoft.com/office/drawing/2014/main" xmlns="" id="{00000000-0008-0000-0000-0000FC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72" name="Rectángulo 306">
          <a:extLst>
            <a:ext uri="{FF2B5EF4-FFF2-40B4-BE49-F238E27FC236}">
              <a16:creationId xmlns:a16="http://schemas.microsoft.com/office/drawing/2014/main" xmlns="" id="{00000000-0008-0000-0000-0000FD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73" name="Rectángulo 307">
          <a:extLst>
            <a:ext uri="{FF2B5EF4-FFF2-40B4-BE49-F238E27FC236}">
              <a16:creationId xmlns:a16="http://schemas.microsoft.com/office/drawing/2014/main" xmlns="" id="{00000000-0008-0000-0000-0000FE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74" name="Rectángulo 308">
          <a:extLst>
            <a:ext uri="{FF2B5EF4-FFF2-40B4-BE49-F238E27FC236}">
              <a16:creationId xmlns:a16="http://schemas.microsoft.com/office/drawing/2014/main" xmlns="" id="{00000000-0008-0000-0000-0000FF66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75" name="Rectángulo 309">
          <a:extLst>
            <a:ext uri="{FF2B5EF4-FFF2-40B4-BE49-F238E27FC236}">
              <a16:creationId xmlns:a16="http://schemas.microsoft.com/office/drawing/2014/main" xmlns="" id="{00000000-0008-0000-0000-000000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76" name="Rectángulo 311">
          <a:extLst>
            <a:ext uri="{FF2B5EF4-FFF2-40B4-BE49-F238E27FC236}">
              <a16:creationId xmlns:a16="http://schemas.microsoft.com/office/drawing/2014/main" xmlns="" id="{00000000-0008-0000-0000-000001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77" name="Rectángulo 312">
          <a:extLst>
            <a:ext uri="{FF2B5EF4-FFF2-40B4-BE49-F238E27FC236}">
              <a16:creationId xmlns:a16="http://schemas.microsoft.com/office/drawing/2014/main" xmlns="" id="{00000000-0008-0000-0000-000002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78" name="Rectángulo 313">
          <a:extLst>
            <a:ext uri="{FF2B5EF4-FFF2-40B4-BE49-F238E27FC236}">
              <a16:creationId xmlns:a16="http://schemas.microsoft.com/office/drawing/2014/main" xmlns="" id="{00000000-0008-0000-0000-000003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79" name="Rectángulo 314">
          <a:extLst>
            <a:ext uri="{FF2B5EF4-FFF2-40B4-BE49-F238E27FC236}">
              <a16:creationId xmlns:a16="http://schemas.microsoft.com/office/drawing/2014/main" xmlns="" id="{00000000-0008-0000-0000-000004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80" name="Rectángulo 315">
          <a:extLst>
            <a:ext uri="{FF2B5EF4-FFF2-40B4-BE49-F238E27FC236}">
              <a16:creationId xmlns:a16="http://schemas.microsoft.com/office/drawing/2014/main" xmlns="" id="{00000000-0008-0000-0000-000005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81" name="Rectángulo 316">
          <a:extLst>
            <a:ext uri="{FF2B5EF4-FFF2-40B4-BE49-F238E27FC236}">
              <a16:creationId xmlns:a16="http://schemas.microsoft.com/office/drawing/2014/main" xmlns="" id="{00000000-0008-0000-0000-000006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82" name="Rectángulo 317">
          <a:extLst>
            <a:ext uri="{FF2B5EF4-FFF2-40B4-BE49-F238E27FC236}">
              <a16:creationId xmlns:a16="http://schemas.microsoft.com/office/drawing/2014/main" xmlns="" id="{00000000-0008-0000-0000-000007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83" name="Rectángulo 318">
          <a:extLst>
            <a:ext uri="{FF2B5EF4-FFF2-40B4-BE49-F238E27FC236}">
              <a16:creationId xmlns:a16="http://schemas.microsoft.com/office/drawing/2014/main" xmlns="" id="{00000000-0008-0000-0000-000008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84" name="Rectángulo 319">
          <a:extLst>
            <a:ext uri="{FF2B5EF4-FFF2-40B4-BE49-F238E27FC236}">
              <a16:creationId xmlns:a16="http://schemas.microsoft.com/office/drawing/2014/main" xmlns="" id="{00000000-0008-0000-0000-000009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85" name="Rectángulo 320">
          <a:extLst>
            <a:ext uri="{FF2B5EF4-FFF2-40B4-BE49-F238E27FC236}">
              <a16:creationId xmlns:a16="http://schemas.microsoft.com/office/drawing/2014/main" xmlns="" id="{00000000-0008-0000-0000-00000A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86" name="Rectángulo 321">
          <a:extLst>
            <a:ext uri="{FF2B5EF4-FFF2-40B4-BE49-F238E27FC236}">
              <a16:creationId xmlns:a16="http://schemas.microsoft.com/office/drawing/2014/main" xmlns="" id="{00000000-0008-0000-0000-00000B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87" name="Rectángulo 322">
          <a:extLst>
            <a:ext uri="{FF2B5EF4-FFF2-40B4-BE49-F238E27FC236}">
              <a16:creationId xmlns:a16="http://schemas.microsoft.com/office/drawing/2014/main" xmlns="" id="{00000000-0008-0000-0000-00000C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88" name="Rectángulo 323">
          <a:extLst>
            <a:ext uri="{FF2B5EF4-FFF2-40B4-BE49-F238E27FC236}">
              <a16:creationId xmlns:a16="http://schemas.microsoft.com/office/drawing/2014/main" xmlns="" id="{00000000-0008-0000-0000-00000D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89" name="Rectángulo 324">
          <a:extLst>
            <a:ext uri="{FF2B5EF4-FFF2-40B4-BE49-F238E27FC236}">
              <a16:creationId xmlns:a16="http://schemas.microsoft.com/office/drawing/2014/main" xmlns="" id="{00000000-0008-0000-0000-00000E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90" name="Rectángulo 325">
          <a:extLst>
            <a:ext uri="{FF2B5EF4-FFF2-40B4-BE49-F238E27FC236}">
              <a16:creationId xmlns:a16="http://schemas.microsoft.com/office/drawing/2014/main" xmlns="" id="{00000000-0008-0000-0000-00000F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91" name="Rectángulo 326">
          <a:extLst>
            <a:ext uri="{FF2B5EF4-FFF2-40B4-BE49-F238E27FC236}">
              <a16:creationId xmlns:a16="http://schemas.microsoft.com/office/drawing/2014/main" xmlns="" id="{00000000-0008-0000-0000-000010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92" name="Rectángulo 327">
          <a:extLst>
            <a:ext uri="{FF2B5EF4-FFF2-40B4-BE49-F238E27FC236}">
              <a16:creationId xmlns:a16="http://schemas.microsoft.com/office/drawing/2014/main" xmlns="" id="{00000000-0008-0000-0000-000011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93" name="Rectángulo 328">
          <a:extLst>
            <a:ext uri="{FF2B5EF4-FFF2-40B4-BE49-F238E27FC236}">
              <a16:creationId xmlns:a16="http://schemas.microsoft.com/office/drawing/2014/main" xmlns="" id="{00000000-0008-0000-0000-000012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94" name="Rectángulo 329">
          <a:extLst>
            <a:ext uri="{FF2B5EF4-FFF2-40B4-BE49-F238E27FC236}">
              <a16:creationId xmlns:a16="http://schemas.microsoft.com/office/drawing/2014/main" xmlns="" id="{00000000-0008-0000-0000-000013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95" name="Rectángulo 330">
          <a:extLst>
            <a:ext uri="{FF2B5EF4-FFF2-40B4-BE49-F238E27FC236}">
              <a16:creationId xmlns:a16="http://schemas.microsoft.com/office/drawing/2014/main" xmlns="" id="{00000000-0008-0000-0000-000014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96" name="Rectángulo 331">
          <a:extLst>
            <a:ext uri="{FF2B5EF4-FFF2-40B4-BE49-F238E27FC236}">
              <a16:creationId xmlns:a16="http://schemas.microsoft.com/office/drawing/2014/main" xmlns="" id="{00000000-0008-0000-0000-000015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97" name="Rectángulo 332">
          <a:extLst>
            <a:ext uri="{FF2B5EF4-FFF2-40B4-BE49-F238E27FC236}">
              <a16:creationId xmlns:a16="http://schemas.microsoft.com/office/drawing/2014/main" xmlns="" id="{00000000-0008-0000-0000-000016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98" name="Rectángulo 333">
          <a:extLst>
            <a:ext uri="{FF2B5EF4-FFF2-40B4-BE49-F238E27FC236}">
              <a16:creationId xmlns:a16="http://schemas.microsoft.com/office/drawing/2014/main" xmlns="" id="{00000000-0008-0000-0000-000017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499" name="Rectángulo 334">
          <a:extLst>
            <a:ext uri="{FF2B5EF4-FFF2-40B4-BE49-F238E27FC236}">
              <a16:creationId xmlns:a16="http://schemas.microsoft.com/office/drawing/2014/main" xmlns="" id="{00000000-0008-0000-0000-000018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00" name="Rectángulo 335">
          <a:extLst>
            <a:ext uri="{FF2B5EF4-FFF2-40B4-BE49-F238E27FC236}">
              <a16:creationId xmlns:a16="http://schemas.microsoft.com/office/drawing/2014/main" xmlns="" id="{00000000-0008-0000-0000-000019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01" name="Rectángulo 336">
          <a:extLst>
            <a:ext uri="{FF2B5EF4-FFF2-40B4-BE49-F238E27FC236}">
              <a16:creationId xmlns:a16="http://schemas.microsoft.com/office/drawing/2014/main" xmlns="" id="{00000000-0008-0000-0000-00001A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45719" cy="483722"/>
    <xdr:sp macro="" textlink="">
      <xdr:nvSpPr>
        <xdr:cNvPr id="23502" name="Rectángulo 337">
          <a:extLst>
            <a:ext uri="{FF2B5EF4-FFF2-40B4-BE49-F238E27FC236}">
              <a16:creationId xmlns:a16="http://schemas.microsoft.com/office/drawing/2014/main" xmlns="" id="{00000000-0008-0000-0000-00001B670000}"/>
            </a:ext>
          </a:extLst>
        </xdr:cNvPr>
        <xdr:cNvSpPr/>
      </xdr:nvSpPr>
      <xdr:spPr>
        <a:xfrm>
          <a:off x="857250" y="1181481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03" name="Rectángulo 338">
          <a:extLst>
            <a:ext uri="{FF2B5EF4-FFF2-40B4-BE49-F238E27FC236}">
              <a16:creationId xmlns:a16="http://schemas.microsoft.com/office/drawing/2014/main" xmlns="" id="{00000000-0008-0000-0000-00001C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04" name="Rectángulo 339">
          <a:extLst>
            <a:ext uri="{FF2B5EF4-FFF2-40B4-BE49-F238E27FC236}">
              <a16:creationId xmlns:a16="http://schemas.microsoft.com/office/drawing/2014/main" xmlns="" id="{00000000-0008-0000-0000-00001D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05" name="Rectángulo 340">
          <a:extLst>
            <a:ext uri="{FF2B5EF4-FFF2-40B4-BE49-F238E27FC236}">
              <a16:creationId xmlns:a16="http://schemas.microsoft.com/office/drawing/2014/main" xmlns="" id="{00000000-0008-0000-0000-00001E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06" name="Rectángulo 341">
          <a:extLst>
            <a:ext uri="{FF2B5EF4-FFF2-40B4-BE49-F238E27FC236}">
              <a16:creationId xmlns:a16="http://schemas.microsoft.com/office/drawing/2014/main" xmlns="" id="{00000000-0008-0000-0000-00001F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07" name="Rectángulo 342">
          <a:extLst>
            <a:ext uri="{FF2B5EF4-FFF2-40B4-BE49-F238E27FC236}">
              <a16:creationId xmlns:a16="http://schemas.microsoft.com/office/drawing/2014/main" xmlns="" id="{00000000-0008-0000-0000-000020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08" name="Rectángulo 343">
          <a:extLst>
            <a:ext uri="{FF2B5EF4-FFF2-40B4-BE49-F238E27FC236}">
              <a16:creationId xmlns:a16="http://schemas.microsoft.com/office/drawing/2014/main" xmlns="" id="{00000000-0008-0000-0000-000021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09" name="Rectángulo 344">
          <a:extLst>
            <a:ext uri="{FF2B5EF4-FFF2-40B4-BE49-F238E27FC236}">
              <a16:creationId xmlns:a16="http://schemas.microsoft.com/office/drawing/2014/main" xmlns="" id="{00000000-0008-0000-0000-000022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10" name="Rectángulo 345">
          <a:extLst>
            <a:ext uri="{FF2B5EF4-FFF2-40B4-BE49-F238E27FC236}">
              <a16:creationId xmlns:a16="http://schemas.microsoft.com/office/drawing/2014/main" xmlns="" id="{00000000-0008-0000-0000-000023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11" name="Rectángulo 346">
          <a:extLst>
            <a:ext uri="{FF2B5EF4-FFF2-40B4-BE49-F238E27FC236}">
              <a16:creationId xmlns:a16="http://schemas.microsoft.com/office/drawing/2014/main" xmlns="" id="{00000000-0008-0000-0000-000024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12" name="Rectángulo 347">
          <a:extLst>
            <a:ext uri="{FF2B5EF4-FFF2-40B4-BE49-F238E27FC236}">
              <a16:creationId xmlns:a16="http://schemas.microsoft.com/office/drawing/2014/main" xmlns="" id="{00000000-0008-0000-0000-000025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13" name="Rectángulo 348">
          <a:extLst>
            <a:ext uri="{FF2B5EF4-FFF2-40B4-BE49-F238E27FC236}">
              <a16:creationId xmlns:a16="http://schemas.microsoft.com/office/drawing/2014/main" xmlns="" id="{00000000-0008-0000-0000-000026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14" name="Rectángulo 349">
          <a:extLst>
            <a:ext uri="{FF2B5EF4-FFF2-40B4-BE49-F238E27FC236}">
              <a16:creationId xmlns:a16="http://schemas.microsoft.com/office/drawing/2014/main" xmlns="" id="{00000000-0008-0000-0000-000027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15" name="Rectángulo 350">
          <a:extLst>
            <a:ext uri="{FF2B5EF4-FFF2-40B4-BE49-F238E27FC236}">
              <a16:creationId xmlns:a16="http://schemas.microsoft.com/office/drawing/2014/main" xmlns="" id="{00000000-0008-0000-0000-000028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16" name="Rectángulo 351">
          <a:extLst>
            <a:ext uri="{FF2B5EF4-FFF2-40B4-BE49-F238E27FC236}">
              <a16:creationId xmlns:a16="http://schemas.microsoft.com/office/drawing/2014/main" xmlns="" id="{00000000-0008-0000-0000-000029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17" name="Rectángulo 352">
          <a:extLst>
            <a:ext uri="{FF2B5EF4-FFF2-40B4-BE49-F238E27FC236}">
              <a16:creationId xmlns:a16="http://schemas.microsoft.com/office/drawing/2014/main" xmlns="" id="{00000000-0008-0000-0000-00002A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18" name="Rectángulo 353">
          <a:extLst>
            <a:ext uri="{FF2B5EF4-FFF2-40B4-BE49-F238E27FC236}">
              <a16:creationId xmlns:a16="http://schemas.microsoft.com/office/drawing/2014/main" xmlns="" id="{00000000-0008-0000-0000-00002B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19" name="Rectángulo 354">
          <a:extLst>
            <a:ext uri="{FF2B5EF4-FFF2-40B4-BE49-F238E27FC236}">
              <a16:creationId xmlns:a16="http://schemas.microsoft.com/office/drawing/2014/main" xmlns="" id="{00000000-0008-0000-0000-00002C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20" name="Rectángulo 355">
          <a:extLst>
            <a:ext uri="{FF2B5EF4-FFF2-40B4-BE49-F238E27FC236}">
              <a16:creationId xmlns:a16="http://schemas.microsoft.com/office/drawing/2014/main" xmlns="" id="{00000000-0008-0000-0000-00002D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21" name="Rectángulo 356">
          <a:extLst>
            <a:ext uri="{FF2B5EF4-FFF2-40B4-BE49-F238E27FC236}">
              <a16:creationId xmlns:a16="http://schemas.microsoft.com/office/drawing/2014/main" xmlns="" id="{00000000-0008-0000-0000-00002E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22" name="Rectángulo 357">
          <a:extLst>
            <a:ext uri="{FF2B5EF4-FFF2-40B4-BE49-F238E27FC236}">
              <a16:creationId xmlns:a16="http://schemas.microsoft.com/office/drawing/2014/main" xmlns="" id="{00000000-0008-0000-0000-00002F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23" name="Rectángulo 358">
          <a:extLst>
            <a:ext uri="{FF2B5EF4-FFF2-40B4-BE49-F238E27FC236}">
              <a16:creationId xmlns:a16="http://schemas.microsoft.com/office/drawing/2014/main" xmlns="" id="{00000000-0008-0000-0000-000030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24" name="Rectángulo 359">
          <a:extLst>
            <a:ext uri="{FF2B5EF4-FFF2-40B4-BE49-F238E27FC236}">
              <a16:creationId xmlns:a16="http://schemas.microsoft.com/office/drawing/2014/main" xmlns="" id="{00000000-0008-0000-0000-000031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25" name="Rectángulo 360">
          <a:extLst>
            <a:ext uri="{FF2B5EF4-FFF2-40B4-BE49-F238E27FC236}">
              <a16:creationId xmlns:a16="http://schemas.microsoft.com/office/drawing/2014/main" xmlns="" id="{00000000-0008-0000-0000-000032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26" name="Rectángulo 361">
          <a:extLst>
            <a:ext uri="{FF2B5EF4-FFF2-40B4-BE49-F238E27FC236}">
              <a16:creationId xmlns:a16="http://schemas.microsoft.com/office/drawing/2014/main" xmlns="" id="{00000000-0008-0000-0000-000033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27" name="Rectángulo 362">
          <a:extLst>
            <a:ext uri="{FF2B5EF4-FFF2-40B4-BE49-F238E27FC236}">
              <a16:creationId xmlns:a16="http://schemas.microsoft.com/office/drawing/2014/main" xmlns="" id="{00000000-0008-0000-0000-000034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28" name="Rectángulo 363">
          <a:extLst>
            <a:ext uri="{FF2B5EF4-FFF2-40B4-BE49-F238E27FC236}">
              <a16:creationId xmlns:a16="http://schemas.microsoft.com/office/drawing/2014/main" xmlns="" id="{00000000-0008-0000-0000-000035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29" name="Rectángulo 364">
          <a:extLst>
            <a:ext uri="{FF2B5EF4-FFF2-40B4-BE49-F238E27FC236}">
              <a16:creationId xmlns:a16="http://schemas.microsoft.com/office/drawing/2014/main" xmlns="" id="{00000000-0008-0000-0000-000036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30" name="Rectángulo 365">
          <a:extLst>
            <a:ext uri="{FF2B5EF4-FFF2-40B4-BE49-F238E27FC236}">
              <a16:creationId xmlns:a16="http://schemas.microsoft.com/office/drawing/2014/main" xmlns="" id="{00000000-0008-0000-0000-000037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31" name="Rectángulo 366">
          <a:extLst>
            <a:ext uri="{FF2B5EF4-FFF2-40B4-BE49-F238E27FC236}">
              <a16:creationId xmlns:a16="http://schemas.microsoft.com/office/drawing/2014/main" xmlns="" id="{00000000-0008-0000-0000-000038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32" name="Rectángulo 368">
          <a:extLst>
            <a:ext uri="{FF2B5EF4-FFF2-40B4-BE49-F238E27FC236}">
              <a16:creationId xmlns:a16="http://schemas.microsoft.com/office/drawing/2014/main" xmlns="" id="{00000000-0008-0000-0000-000039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33" name="Rectángulo 369">
          <a:extLst>
            <a:ext uri="{FF2B5EF4-FFF2-40B4-BE49-F238E27FC236}">
              <a16:creationId xmlns:a16="http://schemas.microsoft.com/office/drawing/2014/main" xmlns="" id="{00000000-0008-0000-0000-00003A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34" name="Rectángulo 370">
          <a:extLst>
            <a:ext uri="{FF2B5EF4-FFF2-40B4-BE49-F238E27FC236}">
              <a16:creationId xmlns:a16="http://schemas.microsoft.com/office/drawing/2014/main" xmlns="" id="{00000000-0008-0000-0000-00003B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35" name="Rectángulo 371">
          <a:extLst>
            <a:ext uri="{FF2B5EF4-FFF2-40B4-BE49-F238E27FC236}">
              <a16:creationId xmlns:a16="http://schemas.microsoft.com/office/drawing/2014/main" xmlns="" id="{00000000-0008-0000-0000-00003C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36" name="Rectángulo 372">
          <a:extLst>
            <a:ext uri="{FF2B5EF4-FFF2-40B4-BE49-F238E27FC236}">
              <a16:creationId xmlns:a16="http://schemas.microsoft.com/office/drawing/2014/main" xmlns="" id="{00000000-0008-0000-0000-00003D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37" name="Rectángulo 373">
          <a:extLst>
            <a:ext uri="{FF2B5EF4-FFF2-40B4-BE49-F238E27FC236}">
              <a16:creationId xmlns:a16="http://schemas.microsoft.com/office/drawing/2014/main" xmlns="" id="{00000000-0008-0000-0000-00003E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38" name="Rectángulo 374">
          <a:extLst>
            <a:ext uri="{FF2B5EF4-FFF2-40B4-BE49-F238E27FC236}">
              <a16:creationId xmlns:a16="http://schemas.microsoft.com/office/drawing/2014/main" xmlns="" id="{00000000-0008-0000-0000-00003F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39" name="Rectángulo 375">
          <a:extLst>
            <a:ext uri="{FF2B5EF4-FFF2-40B4-BE49-F238E27FC236}">
              <a16:creationId xmlns:a16="http://schemas.microsoft.com/office/drawing/2014/main" xmlns="" id="{00000000-0008-0000-0000-000040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40" name="Rectángulo 376">
          <a:extLst>
            <a:ext uri="{FF2B5EF4-FFF2-40B4-BE49-F238E27FC236}">
              <a16:creationId xmlns:a16="http://schemas.microsoft.com/office/drawing/2014/main" xmlns="" id="{00000000-0008-0000-0000-000041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41" name="Rectángulo 377">
          <a:extLst>
            <a:ext uri="{FF2B5EF4-FFF2-40B4-BE49-F238E27FC236}">
              <a16:creationId xmlns:a16="http://schemas.microsoft.com/office/drawing/2014/main" xmlns="" id="{00000000-0008-0000-0000-000042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42" name="Rectángulo 378">
          <a:extLst>
            <a:ext uri="{FF2B5EF4-FFF2-40B4-BE49-F238E27FC236}">
              <a16:creationId xmlns:a16="http://schemas.microsoft.com/office/drawing/2014/main" xmlns="" id="{00000000-0008-0000-0000-000043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43" name="Rectángulo 379">
          <a:extLst>
            <a:ext uri="{FF2B5EF4-FFF2-40B4-BE49-F238E27FC236}">
              <a16:creationId xmlns:a16="http://schemas.microsoft.com/office/drawing/2014/main" xmlns="" id="{00000000-0008-0000-0000-000044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44" name="Rectángulo 380">
          <a:extLst>
            <a:ext uri="{FF2B5EF4-FFF2-40B4-BE49-F238E27FC236}">
              <a16:creationId xmlns:a16="http://schemas.microsoft.com/office/drawing/2014/main" xmlns="" id="{00000000-0008-0000-0000-000045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45" name="Rectángulo 381">
          <a:extLst>
            <a:ext uri="{FF2B5EF4-FFF2-40B4-BE49-F238E27FC236}">
              <a16:creationId xmlns:a16="http://schemas.microsoft.com/office/drawing/2014/main" xmlns="" id="{00000000-0008-0000-0000-000046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46" name="Rectángulo 382">
          <a:extLst>
            <a:ext uri="{FF2B5EF4-FFF2-40B4-BE49-F238E27FC236}">
              <a16:creationId xmlns:a16="http://schemas.microsoft.com/office/drawing/2014/main" xmlns="" id="{00000000-0008-0000-0000-000047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47" name="Rectángulo 383">
          <a:extLst>
            <a:ext uri="{FF2B5EF4-FFF2-40B4-BE49-F238E27FC236}">
              <a16:creationId xmlns:a16="http://schemas.microsoft.com/office/drawing/2014/main" xmlns="" id="{00000000-0008-0000-0000-000048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48" name="Rectángulo 384">
          <a:extLst>
            <a:ext uri="{FF2B5EF4-FFF2-40B4-BE49-F238E27FC236}">
              <a16:creationId xmlns:a16="http://schemas.microsoft.com/office/drawing/2014/main" xmlns="" id="{00000000-0008-0000-0000-000049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49" name="Rectángulo 385">
          <a:extLst>
            <a:ext uri="{FF2B5EF4-FFF2-40B4-BE49-F238E27FC236}">
              <a16:creationId xmlns:a16="http://schemas.microsoft.com/office/drawing/2014/main" xmlns="" id="{00000000-0008-0000-0000-00004A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50" name="Rectángulo 386">
          <a:extLst>
            <a:ext uri="{FF2B5EF4-FFF2-40B4-BE49-F238E27FC236}">
              <a16:creationId xmlns:a16="http://schemas.microsoft.com/office/drawing/2014/main" xmlns="" id="{00000000-0008-0000-0000-00004B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51" name="Rectángulo 387">
          <a:extLst>
            <a:ext uri="{FF2B5EF4-FFF2-40B4-BE49-F238E27FC236}">
              <a16:creationId xmlns:a16="http://schemas.microsoft.com/office/drawing/2014/main" xmlns="" id="{00000000-0008-0000-0000-00004C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52" name="Rectángulo 388">
          <a:extLst>
            <a:ext uri="{FF2B5EF4-FFF2-40B4-BE49-F238E27FC236}">
              <a16:creationId xmlns:a16="http://schemas.microsoft.com/office/drawing/2014/main" xmlns="" id="{00000000-0008-0000-0000-00004D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53" name="Rectángulo 389">
          <a:extLst>
            <a:ext uri="{FF2B5EF4-FFF2-40B4-BE49-F238E27FC236}">
              <a16:creationId xmlns:a16="http://schemas.microsoft.com/office/drawing/2014/main" xmlns="" id="{00000000-0008-0000-0000-00004E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54" name="Rectángulo 390">
          <a:extLst>
            <a:ext uri="{FF2B5EF4-FFF2-40B4-BE49-F238E27FC236}">
              <a16:creationId xmlns:a16="http://schemas.microsoft.com/office/drawing/2014/main" xmlns="" id="{00000000-0008-0000-0000-00004F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55" name="Rectángulo 391">
          <a:extLst>
            <a:ext uri="{FF2B5EF4-FFF2-40B4-BE49-F238E27FC236}">
              <a16:creationId xmlns:a16="http://schemas.microsoft.com/office/drawing/2014/main" xmlns="" id="{00000000-0008-0000-0000-000050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56" name="Rectángulo 392">
          <a:extLst>
            <a:ext uri="{FF2B5EF4-FFF2-40B4-BE49-F238E27FC236}">
              <a16:creationId xmlns:a16="http://schemas.microsoft.com/office/drawing/2014/main" xmlns="" id="{00000000-0008-0000-0000-000051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57" name="Rectángulo 393">
          <a:extLst>
            <a:ext uri="{FF2B5EF4-FFF2-40B4-BE49-F238E27FC236}">
              <a16:creationId xmlns:a16="http://schemas.microsoft.com/office/drawing/2014/main" xmlns="" id="{00000000-0008-0000-0000-000052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58" name="Rectángulo 394">
          <a:extLst>
            <a:ext uri="{FF2B5EF4-FFF2-40B4-BE49-F238E27FC236}">
              <a16:creationId xmlns:a16="http://schemas.microsoft.com/office/drawing/2014/main" xmlns="" id="{00000000-0008-0000-0000-000053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59" name="Rectángulo 395">
          <a:extLst>
            <a:ext uri="{FF2B5EF4-FFF2-40B4-BE49-F238E27FC236}">
              <a16:creationId xmlns:a16="http://schemas.microsoft.com/office/drawing/2014/main" xmlns="" id="{00000000-0008-0000-0000-000054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60" name="Rectángulo 396">
          <a:extLst>
            <a:ext uri="{FF2B5EF4-FFF2-40B4-BE49-F238E27FC236}">
              <a16:creationId xmlns:a16="http://schemas.microsoft.com/office/drawing/2014/main" xmlns="" id="{00000000-0008-0000-0000-000055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61" name="Rectángulo 397">
          <a:extLst>
            <a:ext uri="{FF2B5EF4-FFF2-40B4-BE49-F238E27FC236}">
              <a16:creationId xmlns:a16="http://schemas.microsoft.com/office/drawing/2014/main" xmlns="" id="{00000000-0008-0000-0000-000056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62" name="Rectángulo 398">
          <a:extLst>
            <a:ext uri="{FF2B5EF4-FFF2-40B4-BE49-F238E27FC236}">
              <a16:creationId xmlns:a16="http://schemas.microsoft.com/office/drawing/2014/main" xmlns="" id="{00000000-0008-0000-0000-000057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63" name="Rectángulo 399">
          <a:extLst>
            <a:ext uri="{FF2B5EF4-FFF2-40B4-BE49-F238E27FC236}">
              <a16:creationId xmlns:a16="http://schemas.microsoft.com/office/drawing/2014/main" xmlns="" id="{00000000-0008-0000-0000-000058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64" name="Rectángulo 401">
          <a:extLst>
            <a:ext uri="{FF2B5EF4-FFF2-40B4-BE49-F238E27FC236}">
              <a16:creationId xmlns:a16="http://schemas.microsoft.com/office/drawing/2014/main" xmlns="" id="{00000000-0008-0000-0000-000059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65" name="Rectángulo 402">
          <a:extLst>
            <a:ext uri="{FF2B5EF4-FFF2-40B4-BE49-F238E27FC236}">
              <a16:creationId xmlns:a16="http://schemas.microsoft.com/office/drawing/2014/main" xmlns="" id="{00000000-0008-0000-0000-00005A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66" name="Rectángulo 403">
          <a:extLst>
            <a:ext uri="{FF2B5EF4-FFF2-40B4-BE49-F238E27FC236}">
              <a16:creationId xmlns:a16="http://schemas.microsoft.com/office/drawing/2014/main" xmlns="" id="{00000000-0008-0000-0000-00005B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67" name="Rectángulo 404">
          <a:extLst>
            <a:ext uri="{FF2B5EF4-FFF2-40B4-BE49-F238E27FC236}">
              <a16:creationId xmlns:a16="http://schemas.microsoft.com/office/drawing/2014/main" xmlns="" id="{00000000-0008-0000-0000-00005C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68" name="Rectángulo 23567">
          <a:extLst>
            <a:ext uri="{FF2B5EF4-FFF2-40B4-BE49-F238E27FC236}">
              <a16:creationId xmlns:a16="http://schemas.microsoft.com/office/drawing/2014/main" xmlns="" id="{00000000-0008-0000-0000-00005D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69" name="Rectángulo 23568">
          <a:extLst>
            <a:ext uri="{FF2B5EF4-FFF2-40B4-BE49-F238E27FC236}">
              <a16:creationId xmlns:a16="http://schemas.microsoft.com/office/drawing/2014/main" xmlns="" id="{00000000-0008-0000-0000-00005E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70" name="Rectángulo 23569">
          <a:extLst>
            <a:ext uri="{FF2B5EF4-FFF2-40B4-BE49-F238E27FC236}">
              <a16:creationId xmlns:a16="http://schemas.microsoft.com/office/drawing/2014/main" xmlns="" id="{00000000-0008-0000-0000-00005F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71" name="Rectángulo 23570">
          <a:extLst>
            <a:ext uri="{FF2B5EF4-FFF2-40B4-BE49-F238E27FC236}">
              <a16:creationId xmlns:a16="http://schemas.microsoft.com/office/drawing/2014/main" xmlns="" id="{00000000-0008-0000-0000-000060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72" name="Rectángulo 23571">
          <a:extLst>
            <a:ext uri="{FF2B5EF4-FFF2-40B4-BE49-F238E27FC236}">
              <a16:creationId xmlns:a16="http://schemas.microsoft.com/office/drawing/2014/main" xmlns="" id="{00000000-0008-0000-0000-000061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73" name="Rectángulo 23572">
          <a:extLst>
            <a:ext uri="{FF2B5EF4-FFF2-40B4-BE49-F238E27FC236}">
              <a16:creationId xmlns:a16="http://schemas.microsoft.com/office/drawing/2014/main" xmlns="" id="{00000000-0008-0000-0000-000062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74" name="Rectángulo 23573">
          <a:extLst>
            <a:ext uri="{FF2B5EF4-FFF2-40B4-BE49-F238E27FC236}">
              <a16:creationId xmlns:a16="http://schemas.microsoft.com/office/drawing/2014/main" xmlns="" id="{00000000-0008-0000-0000-000063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75" name="Rectángulo 23574">
          <a:extLst>
            <a:ext uri="{FF2B5EF4-FFF2-40B4-BE49-F238E27FC236}">
              <a16:creationId xmlns:a16="http://schemas.microsoft.com/office/drawing/2014/main" xmlns="" id="{00000000-0008-0000-0000-000064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76" name="Rectángulo 23575">
          <a:extLst>
            <a:ext uri="{FF2B5EF4-FFF2-40B4-BE49-F238E27FC236}">
              <a16:creationId xmlns:a16="http://schemas.microsoft.com/office/drawing/2014/main" xmlns="" id="{00000000-0008-0000-0000-000065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77" name="Rectángulo 23576">
          <a:extLst>
            <a:ext uri="{FF2B5EF4-FFF2-40B4-BE49-F238E27FC236}">
              <a16:creationId xmlns:a16="http://schemas.microsoft.com/office/drawing/2014/main" xmlns="" id="{00000000-0008-0000-0000-000066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78" name="Rectángulo 23577">
          <a:extLst>
            <a:ext uri="{FF2B5EF4-FFF2-40B4-BE49-F238E27FC236}">
              <a16:creationId xmlns:a16="http://schemas.microsoft.com/office/drawing/2014/main" xmlns="" id="{00000000-0008-0000-0000-000067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79" name="Rectángulo 23578">
          <a:extLst>
            <a:ext uri="{FF2B5EF4-FFF2-40B4-BE49-F238E27FC236}">
              <a16:creationId xmlns:a16="http://schemas.microsoft.com/office/drawing/2014/main" xmlns="" id="{00000000-0008-0000-0000-000068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80" name="Rectángulo 23579">
          <a:extLst>
            <a:ext uri="{FF2B5EF4-FFF2-40B4-BE49-F238E27FC236}">
              <a16:creationId xmlns:a16="http://schemas.microsoft.com/office/drawing/2014/main" xmlns="" id="{00000000-0008-0000-0000-000069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81" name="Rectángulo 23580">
          <a:extLst>
            <a:ext uri="{FF2B5EF4-FFF2-40B4-BE49-F238E27FC236}">
              <a16:creationId xmlns:a16="http://schemas.microsoft.com/office/drawing/2014/main" xmlns="" id="{00000000-0008-0000-0000-00006A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82" name="Rectángulo 23581">
          <a:extLst>
            <a:ext uri="{FF2B5EF4-FFF2-40B4-BE49-F238E27FC236}">
              <a16:creationId xmlns:a16="http://schemas.microsoft.com/office/drawing/2014/main" xmlns="" id="{00000000-0008-0000-0000-00006B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83" name="Rectángulo 23582">
          <a:extLst>
            <a:ext uri="{FF2B5EF4-FFF2-40B4-BE49-F238E27FC236}">
              <a16:creationId xmlns:a16="http://schemas.microsoft.com/office/drawing/2014/main" xmlns="" id="{00000000-0008-0000-0000-00006C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84" name="Rectángulo 23583">
          <a:extLst>
            <a:ext uri="{FF2B5EF4-FFF2-40B4-BE49-F238E27FC236}">
              <a16:creationId xmlns:a16="http://schemas.microsoft.com/office/drawing/2014/main" xmlns="" id="{00000000-0008-0000-0000-00006D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85" name="Rectángulo 23584">
          <a:extLst>
            <a:ext uri="{FF2B5EF4-FFF2-40B4-BE49-F238E27FC236}">
              <a16:creationId xmlns:a16="http://schemas.microsoft.com/office/drawing/2014/main" xmlns="" id="{00000000-0008-0000-0000-00006E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86" name="Rectángulo 23585">
          <a:extLst>
            <a:ext uri="{FF2B5EF4-FFF2-40B4-BE49-F238E27FC236}">
              <a16:creationId xmlns:a16="http://schemas.microsoft.com/office/drawing/2014/main" xmlns="" id="{00000000-0008-0000-0000-00006F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87" name="Rectángulo 23586">
          <a:extLst>
            <a:ext uri="{FF2B5EF4-FFF2-40B4-BE49-F238E27FC236}">
              <a16:creationId xmlns:a16="http://schemas.microsoft.com/office/drawing/2014/main" xmlns="" id="{00000000-0008-0000-0000-000070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88" name="Rectángulo 23587">
          <a:extLst>
            <a:ext uri="{FF2B5EF4-FFF2-40B4-BE49-F238E27FC236}">
              <a16:creationId xmlns:a16="http://schemas.microsoft.com/office/drawing/2014/main" xmlns="" id="{00000000-0008-0000-0000-000071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589" name="Rectángulo 23588">
          <a:extLst>
            <a:ext uri="{FF2B5EF4-FFF2-40B4-BE49-F238E27FC236}">
              <a16:creationId xmlns:a16="http://schemas.microsoft.com/office/drawing/2014/main" xmlns="" id="{00000000-0008-0000-0000-00007267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90" name="Rectángulo 23589">
          <a:extLst>
            <a:ext uri="{FF2B5EF4-FFF2-40B4-BE49-F238E27FC236}">
              <a16:creationId xmlns:a16="http://schemas.microsoft.com/office/drawing/2014/main" xmlns="" id="{00000000-0008-0000-0000-000073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91" name="Rectángulo 23590">
          <a:extLst>
            <a:ext uri="{FF2B5EF4-FFF2-40B4-BE49-F238E27FC236}">
              <a16:creationId xmlns:a16="http://schemas.microsoft.com/office/drawing/2014/main" xmlns="" id="{00000000-0008-0000-0000-000074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92" name="Rectángulo 23591">
          <a:extLst>
            <a:ext uri="{FF2B5EF4-FFF2-40B4-BE49-F238E27FC236}">
              <a16:creationId xmlns:a16="http://schemas.microsoft.com/office/drawing/2014/main" xmlns="" id="{00000000-0008-0000-0000-000075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93" name="Rectángulo 23592">
          <a:extLst>
            <a:ext uri="{FF2B5EF4-FFF2-40B4-BE49-F238E27FC236}">
              <a16:creationId xmlns:a16="http://schemas.microsoft.com/office/drawing/2014/main" xmlns="" id="{00000000-0008-0000-0000-000076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94" name="Rectángulo 23593">
          <a:extLst>
            <a:ext uri="{FF2B5EF4-FFF2-40B4-BE49-F238E27FC236}">
              <a16:creationId xmlns:a16="http://schemas.microsoft.com/office/drawing/2014/main" xmlns="" id="{00000000-0008-0000-0000-000077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95" name="Rectángulo 23594">
          <a:extLst>
            <a:ext uri="{FF2B5EF4-FFF2-40B4-BE49-F238E27FC236}">
              <a16:creationId xmlns:a16="http://schemas.microsoft.com/office/drawing/2014/main" xmlns="" id="{00000000-0008-0000-0000-000078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96" name="Rectángulo 23595">
          <a:extLst>
            <a:ext uri="{FF2B5EF4-FFF2-40B4-BE49-F238E27FC236}">
              <a16:creationId xmlns:a16="http://schemas.microsoft.com/office/drawing/2014/main" xmlns="" id="{00000000-0008-0000-0000-000079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97" name="Rectángulo 23596">
          <a:extLst>
            <a:ext uri="{FF2B5EF4-FFF2-40B4-BE49-F238E27FC236}">
              <a16:creationId xmlns:a16="http://schemas.microsoft.com/office/drawing/2014/main" xmlns="" id="{00000000-0008-0000-0000-00007A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98" name="Rectángulo 23597">
          <a:extLst>
            <a:ext uri="{FF2B5EF4-FFF2-40B4-BE49-F238E27FC236}">
              <a16:creationId xmlns:a16="http://schemas.microsoft.com/office/drawing/2014/main" xmlns="" id="{00000000-0008-0000-0000-00007B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599" name="Rectángulo 23598">
          <a:extLst>
            <a:ext uri="{FF2B5EF4-FFF2-40B4-BE49-F238E27FC236}">
              <a16:creationId xmlns:a16="http://schemas.microsoft.com/office/drawing/2014/main" xmlns="" id="{00000000-0008-0000-0000-00007C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00" name="Rectángulo 23599">
          <a:extLst>
            <a:ext uri="{FF2B5EF4-FFF2-40B4-BE49-F238E27FC236}">
              <a16:creationId xmlns:a16="http://schemas.microsoft.com/office/drawing/2014/main" xmlns="" id="{00000000-0008-0000-0000-00007D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01" name="Rectángulo 23600">
          <a:extLst>
            <a:ext uri="{FF2B5EF4-FFF2-40B4-BE49-F238E27FC236}">
              <a16:creationId xmlns:a16="http://schemas.microsoft.com/office/drawing/2014/main" xmlns="" id="{00000000-0008-0000-0000-00007E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02" name="Rectángulo 23601">
          <a:extLst>
            <a:ext uri="{FF2B5EF4-FFF2-40B4-BE49-F238E27FC236}">
              <a16:creationId xmlns:a16="http://schemas.microsoft.com/office/drawing/2014/main" xmlns="" id="{00000000-0008-0000-0000-00007F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03" name="Rectángulo 23602">
          <a:extLst>
            <a:ext uri="{FF2B5EF4-FFF2-40B4-BE49-F238E27FC236}">
              <a16:creationId xmlns:a16="http://schemas.microsoft.com/office/drawing/2014/main" xmlns="" id="{00000000-0008-0000-0000-000080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04" name="Rectángulo 23603">
          <a:extLst>
            <a:ext uri="{FF2B5EF4-FFF2-40B4-BE49-F238E27FC236}">
              <a16:creationId xmlns:a16="http://schemas.microsoft.com/office/drawing/2014/main" xmlns="" id="{00000000-0008-0000-0000-000081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05" name="Rectángulo 23604">
          <a:extLst>
            <a:ext uri="{FF2B5EF4-FFF2-40B4-BE49-F238E27FC236}">
              <a16:creationId xmlns:a16="http://schemas.microsoft.com/office/drawing/2014/main" xmlns="" id="{00000000-0008-0000-0000-000082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06" name="Rectángulo 23605">
          <a:extLst>
            <a:ext uri="{FF2B5EF4-FFF2-40B4-BE49-F238E27FC236}">
              <a16:creationId xmlns:a16="http://schemas.microsoft.com/office/drawing/2014/main" xmlns="" id="{00000000-0008-0000-0000-000083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07" name="Rectángulo 23606">
          <a:extLst>
            <a:ext uri="{FF2B5EF4-FFF2-40B4-BE49-F238E27FC236}">
              <a16:creationId xmlns:a16="http://schemas.microsoft.com/office/drawing/2014/main" xmlns="" id="{00000000-0008-0000-0000-000084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08" name="Rectángulo 23607">
          <a:extLst>
            <a:ext uri="{FF2B5EF4-FFF2-40B4-BE49-F238E27FC236}">
              <a16:creationId xmlns:a16="http://schemas.microsoft.com/office/drawing/2014/main" xmlns="" id="{00000000-0008-0000-0000-000085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192</xdr:row>
      <xdr:rowOff>1214438</xdr:rowOff>
    </xdr:from>
    <xdr:ext cx="184730" cy="483722"/>
    <xdr:sp macro="" textlink="">
      <xdr:nvSpPr>
        <xdr:cNvPr id="23609" name="Rectángulo 23608">
          <a:extLst>
            <a:ext uri="{FF2B5EF4-FFF2-40B4-BE49-F238E27FC236}">
              <a16:creationId xmlns:a16="http://schemas.microsoft.com/office/drawing/2014/main" xmlns="" id="{00000000-0008-0000-0000-000086670000}"/>
            </a:ext>
          </a:extLst>
        </xdr:cNvPr>
        <xdr:cNvSpPr/>
      </xdr:nvSpPr>
      <xdr:spPr>
        <a:xfrm>
          <a:off x="2271713" y="119695913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10" name="Rectángulo 23609">
          <a:extLst>
            <a:ext uri="{FF2B5EF4-FFF2-40B4-BE49-F238E27FC236}">
              <a16:creationId xmlns:a16="http://schemas.microsoft.com/office/drawing/2014/main" xmlns="" id="{00000000-0008-0000-0000-000087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11" name="Rectángulo 23610">
          <a:extLst>
            <a:ext uri="{FF2B5EF4-FFF2-40B4-BE49-F238E27FC236}">
              <a16:creationId xmlns:a16="http://schemas.microsoft.com/office/drawing/2014/main" xmlns="" id="{00000000-0008-0000-0000-000088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12" name="Rectángulo 23611">
          <a:extLst>
            <a:ext uri="{FF2B5EF4-FFF2-40B4-BE49-F238E27FC236}">
              <a16:creationId xmlns:a16="http://schemas.microsoft.com/office/drawing/2014/main" xmlns="" id="{00000000-0008-0000-0000-000089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13" name="Rectángulo 23612">
          <a:extLst>
            <a:ext uri="{FF2B5EF4-FFF2-40B4-BE49-F238E27FC236}">
              <a16:creationId xmlns:a16="http://schemas.microsoft.com/office/drawing/2014/main" xmlns="" id="{00000000-0008-0000-0000-00008A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14" name="Rectángulo 23613">
          <a:extLst>
            <a:ext uri="{FF2B5EF4-FFF2-40B4-BE49-F238E27FC236}">
              <a16:creationId xmlns:a16="http://schemas.microsoft.com/office/drawing/2014/main" xmlns="" id="{00000000-0008-0000-0000-00008B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15" name="Rectángulo 23614">
          <a:extLst>
            <a:ext uri="{FF2B5EF4-FFF2-40B4-BE49-F238E27FC236}">
              <a16:creationId xmlns:a16="http://schemas.microsoft.com/office/drawing/2014/main" xmlns="" id="{00000000-0008-0000-0000-00008C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16" name="Rectángulo 23615">
          <a:extLst>
            <a:ext uri="{FF2B5EF4-FFF2-40B4-BE49-F238E27FC236}">
              <a16:creationId xmlns:a16="http://schemas.microsoft.com/office/drawing/2014/main" xmlns="" id="{00000000-0008-0000-0000-00008D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17" name="Rectángulo 23616">
          <a:extLst>
            <a:ext uri="{FF2B5EF4-FFF2-40B4-BE49-F238E27FC236}">
              <a16:creationId xmlns:a16="http://schemas.microsoft.com/office/drawing/2014/main" xmlns="" id="{00000000-0008-0000-0000-00008E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18" name="Rectángulo 23617">
          <a:extLst>
            <a:ext uri="{FF2B5EF4-FFF2-40B4-BE49-F238E27FC236}">
              <a16:creationId xmlns:a16="http://schemas.microsoft.com/office/drawing/2014/main" xmlns="" id="{00000000-0008-0000-0000-00008F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19" name="Rectángulo 23618">
          <a:extLst>
            <a:ext uri="{FF2B5EF4-FFF2-40B4-BE49-F238E27FC236}">
              <a16:creationId xmlns:a16="http://schemas.microsoft.com/office/drawing/2014/main" xmlns="" id="{00000000-0008-0000-0000-000090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20" name="Rectángulo 23619">
          <a:extLst>
            <a:ext uri="{FF2B5EF4-FFF2-40B4-BE49-F238E27FC236}">
              <a16:creationId xmlns:a16="http://schemas.microsoft.com/office/drawing/2014/main" xmlns="" id="{00000000-0008-0000-0000-000091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21" name="Rectángulo 23620">
          <a:extLst>
            <a:ext uri="{FF2B5EF4-FFF2-40B4-BE49-F238E27FC236}">
              <a16:creationId xmlns:a16="http://schemas.microsoft.com/office/drawing/2014/main" xmlns="" id="{00000000-0008-0000-0000-000092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22" name="Rectángulo 23621">
          <a:extLst>
            <a:ext uri="{FF2B5EF4-FFF2-40B4-BE49-F238E27FC236}">
              <a16:creationId xmlns:a16="http://schemas.microsoft.com/office/drawing/2014/main" xmlns="" id="{00000000-0008-0000-0000-000093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23" name="Rectángulo 23622">
          <a:extLst>
            <a:ext uri="{FF2B5EF4-FFF2-40B4-BE49-F238E27FC236}">
              <a16:creationId xmlns:a16="http://schemas.microsoft.com/office/drawing/2014/main" xmlns="" id="{00000000-0008-0000-0000-000094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24" name="Rectángulo 23623">
          <a:extLst>
            <a:ext uri="{FF2B5EF4-FFF2-40B4-BE49-F238E27FC236}">
              <a16:creationId xmlns:a16="http://schemas.microsoft.com/office/drawing/2014/main" xmlns="" id="{00000000-0008-0000-0000-000095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25" name="Rectángulo 23624">
          <a:extLst>
            <a:ext uri="{FF2B5EF4-FFF2-40B4-BE49-F238E27FC236}">
              <a16:creationId xmlns:a16="http://schemas.microsoft.com/office/drawing/2014/main" xmlns="" id="{00000000-0008-0000-0000-000096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26" name="Rectángulo 23625">
          <a:extLst>
            <a:ext uri="{FF2B5EF4-FFF2-40B4-BE49-F238E27FC236}">
              <a16:creationId xmlns:a16="http://schemas.microsoft.com/office/drawing/2014/main" xmlns="" id="{00000000-0008-0000-0000-000097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27" name="Rectángulo 23626">
          <a:extLst>
            <a:ext uri="{FF2B5EF4-FFF2-40B4-BE49-F238E27FC236}">
              <a16:creationId xmlns:a16="http://schemas.microsoft.com/office/drawing/2014/main" xmlns="" id="{00000000-0008-0000-0000-000098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28" name="Rectángulo 23627">
          <a:extLst>
            <a:ext uri="{FF2B5EF4-FFF2-40B4-BE49-F238E27FC236}">
              <a16:creationId xmlns:a16="http://schemas.microsoft.com/office/drawing/2014/main" xmlns="" id="{00000000-0008-0000-0000-000099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29" name="Rectángulo 23628">
          <a:extLst>
            <a:ext uri="{FF2B5EF4-FFF2-40B4-BE49-F238E27FC236}">
              <a16:creationId xmlns:a16="http://schemas.microsoft.com/office/drawing/2014/main" xmlns="" id="{00000000-0008-0000-0000-00009A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30" name="Rectángulo 23629">
          <a:extLst>
            <a:ext uri="{FF2B5EF4-FFF2-40B4-BE49-F238E27FC236}">
              <a16:creationId xmlns:a16="http://schemas.microsoft.com/office/drawing/2014/main" xmlns="" id="{00000000-0008-0000-0000-00009B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31" name="Rectángulo 23630">
          <a:extLst>
            <a:ext uri="{FF2B5EF4-FFF2-40B4-BE49-F238E27FC236}">
              <a16:creationId xmlns:a16="http://schemas.microsoft.com/office/drawing/2014/main" xmlns="" id="{00000000-0008-0000-0000-00009C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32" name="Rectángulo 23631">
          <a:extLst>
            <a:ext uri="{FF2B5EF4-FFF2-40B4-BE49-F238E27FC236}">
              <a16:creationId xmlns:a16="http://schemas.microsoft.com/office/drawing/2014/main" xmlns="" id="{00000000-0008-0000-0000-00009D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33" name="Rectángulo 23632">
          <a:extLst>
            <a:ext uri="{FF2B5EF4-FFF2-40B4-BE49-F238E27FC236}">
              <a16:creationId xmlns:a16="http://schemas.microsoft.com/office/drawing/2014/main" xmlns="" id="{00000000-0008-0000-0000-00009E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34" name="Rectángulo 23633">
          <a:extLst>
            <a:ext uri="{FF2B5EF4-FFF2-40B4-BE49-F238E27FC236}">
              <a16:creationId xmlns:a16="http://schemas.microsoft.com/office/drawing/2014/main" xmlns="" id="{00000000-0008-0000-0000-00009F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35" name="Rectángulo 23634">
          <a:extLst>
            <a:ext uri="{FF2B5EF4-FFF2-40B4-BE49-F238E27FC236}">
              <a16:creationId xmlns:a16="http://schemas.microsoft.com/office/drawing/2014/main" xmlns="" id="{00000000-0008-0000-0000-0000A0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45719" cy="483722"/>
    <xdr:sp macro="" textlink="">
      <xdr:nvSpPr>
        <xdr:cNvPr id="23636" name="Rectángulo 23635">
          <a:extLst>
            <a:ext uri="{FF2B5EF4-FFF2-40B4-BE49-F238E27FC236}">
              <a16:creationId xmlns:a16="http://schemas.microsoft.com/office/drawing/2014/main" xmlns="" id="{00000000-0008-0000-0000-0000A1670000}"/>
            </a:ext>
          </a:extLst>
        </xdr:cNvPr>
        <xdr:cNvSpPr/>
      </xdr:nvSpPr>
      <xdr:spPr>
        <a:xfrm>
          <a:off x="857250" y="1184814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37" name="Rectángulo 23636">
          <a:extLst>
            <a:ext uri="{FF2B5EF4-FFF2-40B4-BE49-F238E27FC236}">
              <a16:creationId xmlns:a16="http://schemas.microsoft.com/office/drawing/2014/main" xmlns="" id="{00000000-0008-0000-0000-0000A2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38" name="Rectángulo 23637">
          <a:extLst>
            <a:ext uri="{FF2B5EF4-FFF2-40B4-BE49-F238E27FC236}">
              <a16:creationId xmlns:a16="http://schemas.microsoft.com/office/drawing/2014/main" xmlns="" id="{00000000-0008-0000-0000-0000A3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39" name="Rectángulo 23638">
          <a:extLst>
            <a:ext uri="{FF2B5EF4-FFF2-40B4-BE49-F238E27FC236}">
              <a16:creationId xmlns:a16="http://schemas.microsoft.com/office/drawing/2014/main" xmlns="" id="{00000000-0008-0000-0000-0000A4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40" name="Rectángulo 23639">
          <a:extLst>
            <a:ext uri="{FF2B5EF4-FFF2-40B4-BE49-F238E27FC236}">
              <a16:creationId xmlns:a16="http://schemas.microsoft.com/office/drawing/2014/main" xmlns="" id="{00000000-0008-0000-0000-0000A5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41" name="Rectángulo 23640">
          <a:extLst>
            <a:ext uri="{FF2B5EF4-FFF2-40B4-BE49-F238E27FC236}">
              <a16:creationId xmlns:a16="http://schemas.microsoft.com/office/drawing/2014/main" xmlns="" id="{00000000-0008-0000-0000-0000A6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42" name="Rectángulo 23641">
          <a:extLst>
            <a:ext uri="{FF2B5EF4-FFF2-40B4-BE49-F238E27FC236}">
              <a16:creationId xmlns:a16="http://schemas.microsoft.com/office/drawing/2014/main" xmlns="" id="{00000000-0008-0000-0000-0000A7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43" name="Rectángulo 23642">
          <a:extLst>
            <a:ext uri="{FF2B5EF4-FFF2-40B4-BE49-F238E27FC236}">
              <a16:creationId xmlns:a16="http://schemas.microsoft.com/office/drawing/2014/main" xmlns="" id="{00000000-0008-0000-0000-0000A8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44" name="Rectángulo 23643">
          <a:extLst>
            <a:ext uri="{FF2B5EF4-FFF2-40B4-BE49-F238E27FC236}">
              <a16:creationId xmlns:a16="http://schemas.microsoft.com/office/drawing/2014/main" xmlns="" id="{00000000-0008-0000-0000-0000A9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45" name="Rectángulo 23644">
          <a:extLst>
            <a:ext uri="{FF2B5EF4-FFF2-40B4-BE49-F238E27FC236}">
              <a16:creationId xmlns:a16="http://schemas.microsoft.com/office/drawing/2014/main" xmlns="" id="{00000000-0008-0000-0000-0000AA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46" name="Rectángulo 23645">
          <a:extLst>
            <a:ext uri="{FF2B5EF4-FFF2-40B4-BE49-F238E27FC236}">
              <a16:creationId xmlns:a16="http://schemas.microsoft.com/office/drawing/2014/main" xmlns="" id="{00000000-0008-0000-0000-0000AB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47" name="Rectángulo 23646">
          <a:extLst>
            <a:ext uri="{FF2B5EF4-FFF2-40B4-BE49-F238E27FC236}">
              <a16:creationId xmlns:a16="http://schemas.microsoft.com/office/drawing/2014/main" xmlns="" id="{00000000-0008-0000-0000-0000AC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48" name="Rectángulo 23647">
          <a:extLst>
            <a:ext uri="{FF2B5EF4-FFF2-40B4-BE49-F238E27FC236}">
              <a16:creationId xmlns:a16="http://schemas.microsoft.com/office/drawing/2014/main" xmlns="" id="{00000000-0008-0000-0000-0000AD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49" name="Rectángulo 23648">
          <a:extLst>
            <a:ext uri="{FF2B5EF4-FFF2-40B4-BE49-F238E27FC236}">
              <a16:creationId xmlns:a16="http://schemas.microsoft.com/office/drawing/2014/main" xmlns="" id="{00000000-0008-0000-0000-0000AE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50" name="Rectángulo 23649">
          <a:extLst>
            <a:ext uri="{FF2B5EF4-FFF2-40B4-BE49-F238E27FC236}">
              <a16:creationId xmlns:a16="http://schemas.microsoft.com/office/drawing/2014/main" xmlns="" id="{00000000-0008-0000-0000-0000AF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51" name="Rectángulo 23650">
          <a:extLst>
            <a:ext uri="{FF2B5EF4-FFF2-40B4-BE49-F238E27FC236}">
              <a16:creationId xmlns:a16="http://schemas.microsoft.com/office/drawing/2014/main" xmlns="" id="{00000000-0008-0000-0000-0000B0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52" name="Rectángulo 23651">
          <a:extLst>
            <a:ext uri="{FF2B5EF4-FFF2-40B4-BE49-F238E27FC236}">
              <a16:creationId xmlns:a16="http://schemas.microsoft.com/office/drawing/2014/main" xmlns="" id="{00000000-0008-0000-0000-0000B1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53" name="Rectángulo 23652">
          <a:extLst>
            <a:ext uri="{FF2B5EF4-FFF2-40B4-BE49-F238E27FC236}">
              <a16:creationId xmlns:a16="http://schemas.microsoft.com/office/drawing/2014/main" xmlns="" id="{00000000-0008-0000-0000-0000B2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54" name="Rectángulo 23653">
          <a:extLst>
            <a:ext uri="{FF2B5EF4-FFF2-40B4-BE49-F238E27FC236}">
              <a16:creationId xmlns:a16="http://schemas.microsoft.com/office/drawing/2014/main" xmlns="" id="{00000000-0008-0000-0000-0000B3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55" name="Rectángulo 23654">
          <a:extLst>
            <a:ext uri="{FF2B5EF4-FFF2-40B4-BE49-F238E27FC236}">
              <a16:creationId xmlns:a16="http://schemas.microsoft.com/office/drawing/2014/main" xmlns="" id="{00000000-0008-0000-0000-0000B4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56" name="Rectángulo 23655">
          <a:extLst>
            <a:ext uri="{FF2B5EF4-FFF2-40B4-BE49-F238E27FC236}">
              <a16:creationId xmlns:a16="http://schemas.microsoft.com/office/drawing/2014/main" xmlns="" id="{00000000-0008-0000-0000-0000B5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57" name="Rectángulo 23656">
          <a:extLst>
            <a:ext uri="{FF2B5EF4-FFF2-40B4-BE49-F238E27FC236}">
              <a16:creationId xmlns:a16="http://schemas.microsoft.com/office/drawing/2014/main" xmlns="" id="{00000000-0008-0000-0000-0000B6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58" name="Rectángulo 23657">
          <a:extLst>
            <a:ext uri="{FF2B5EF4-FFF2-40B4-BE49-F238E27FC236}">
              <a16:creationId xmlns:a16="http://schemas.microsoft.com/office/drawing/2014/main" xmlns="" id="{00000000-0008-0000-0000-0000B7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59" name="Rectángulo 23658">
          <a:extLst>
            <a:ext uri="{FF2B5EF4-FFF2-40B4-BE49-F238E27FC236}">
              <a16:creationId xmlns:a16="http://schemas.microsoft.com/office/drawing/2014/main" xmlns="" id="{00000000-0008-0000-0000-0000B8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60" name="Rectángulo 23659">
          <a:extLst>
            <a:ext uri="{FF2B5EF4-FFF2-40B4-BE49-F238E27FC236}">
              <a16:creationId xmlns:a16="http://schemas.microsoft.com/office/drawing/2014/main" xmlns="" id="{00000000-0008-0000-0000-0000B9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61" name="Rectángulo 23660">
          <a:extLst>
            <a:ext uri="{FF2B5EF4-FFF2-40B4-BE49-F238E27FC236}">
              <a16:creationId xmlns:a16="http://schemas.microsoft.com/office/drawing/2014/main" xmlns="" id="{00000000-0008-0000-0000-0000BA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62" name="Rectángulo 23661">
          <a:extLst>
            <a:ext uri="{FF2B5EF4-FFF2-40B4-BE49-F238E27FC236}">
              <a16:creationId xmlns:a16="http://schemas.microsoft.com/office/drawing/2014/main" xmlns="" id="{00000000-0008-0000-0000-0000BB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63" name="Rectángulo 23662">
          <a:extLst>
            <a:ext uri="{FF2B5EF4-FFF2-40B4-BE49-F238E27FC236}">
              <a16:creationId xmlns:a16="http://schemas.microsoft.com/office/drawing/2014/main" xmlns="" id="{00000000-0008-0000-0000-0000BC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64" name="Rectángulo 23663">
          <a:extLst>
            <a:ext uri="{FF2B5EF4-FFF2-40B4-BE49-F238E27FC236}">
              <a16:creationId xmlns:a16="http://schemas.microsoft.com/office/drawing/2014/main" xmlns="" id="{00000000-0008-0000-0000-0000BD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65" name="Rectángulo 23664">
          <a:extLst>
            <a:ext uri="{FF2B5EF4-FFF2-40B4-BE49-F238E27FC236}">
              <a16:creationId xmlns:a16="http://schemas.microsoft.com/office/drawing/2014/main" xmlns="" id="{00000000-0008-0000-0000-0000BE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66" name="Rectángulo 23665">
          <a:extLst>
            <a:ext uri="{FF2B5EF4-FFF2-40B4-BE49-F238E27FC236}">
              <a16:creationId xmlns:a16="http://schemas.microsoft.com/office/drawing/2014/main" xmlns="" id="{00000000-0008-0000-0000-0000BF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67" name="Rectángulo 23666">
          <a:extLst>
            <a:ext uri="{FF2B5EF4-FFF2-40B4-BE49-F238E27FC236}">
              <a16:creationId xmlns:a16="http://schemas.microsoft.com/office/drawing/2014/main" xmlns="" id="{00000000-0008-0000-0000-0000C0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68" name="Rectángulo 23667">
          <a:extLst>
            <a:ext uri="{FF2B5EF4-FFF2-40B4-BE49-F238E27FC236}">
              <a16:creationId xmlns:a16="http://schemas.microsoft.com/office/drawing/2014/main" xmlns="" id="{00000000-0008-0000-0000-0000C1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69" name="Rectángulo 23668">
          <a:extLst>
            <a:ext uri="{FF2B5EF4-FFF2-40B4-BE49-F238E27FC236}">
              <a16:creationId xmlns:a16="http://schemas.microsoft.com/office/drawing/2014/main" xmlns="" id="{00000000-0008-0000-0000-0000C2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70" name="Rectángulo 23669">
          <a:extLst>
            <a:ext uri="{FF2B5EF4-FFF2-40B4-BE49-F238E27FC236}">
              <a16:creationId xmlns:a16="http://schemas.microsoft.com/office/drawing/2014/main" xmlns="" id="{00000000-0008-0000-0000-0000C3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71" name="Rectángulo 23670">
          <a:extLst>
            <a:ext uri="{FF2B5EF4-FFF2-40B4-BE49-F238E27FC236}">
              <a16:creationId xmlns:a16="http://schemas.microsoft.com/office/drawing/2014/main" xmlns="" id="{00000000-0008-0000-0000-0000C4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72" name="Rectángulo 23671">
          <a:extLst>
            <a:ext uri="{FF2B5EF4-FFF2-40B4-BE49-F238E27FC236}">
              <a16:creationId xmlns:a16="http://schemas.microsoft.com/office/drawing/2014/main" xmlns="" id="{00000000-0008-0000-0000-0000C5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73" name="Rectángulo 23672">
          <a:extLst>
            <a:ext uri="{FF2B5EF4-FFF2-40B4-BE49-F238E27FC236}">
              <a16:creationId xmlns:a16="http://schemas.microsoft.com/office/drawing/2014/main" xmlns="" id="{00000000-0008-0000-0000-0000C6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74" name="Rectángulo 23673">
          <a:extLst>
            <a:ext uri="{FF2B5EF4-FFF2-40B4-BE49-F238E27FC236}">
              <a16:creationId xmlns:a16="http://schemas.microsoft.com/office/drawing/2014/main" xmlns="" id="{00000000-0008-0000-0000-0000C7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75" name="Rectángulo 23674">
          <a:extLst>
            <a:ext uri="{FF2B5EF4-FFF2-40B4-BE49-F238E27FC236}">
              <a16:creationId xmlns:a16="http://schemas.microsoft.com/office/drawing/2014/main" xmlns="" id="{00000000-0008-0000-0000-0000C8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76" name="Rectángulo 23675">
          <a:extLst>
            <a:ext uri="{FF2B5EF4-FFF2-40B4-BE49-F238E27FC236}">
              <a16:creationId xmlns:a16="http://schemas.microsoft.com/office/drawing/2014/main" xmlns="" id="{00000000-0008-0000-0000-0000C9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77" name="Rectángulo 23676">
          <a:extLst>
            <a:ext uri="{FF2B5EF4-FFF2-40B4-BE49-F238E27FC236}">
              <a16:creationId xmlns:a16="http://schemas.microsoft.com/office/drawing/2014/main" xmlns="" id="{00000000-0008-0000-0000-0000CA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78" name="Rectángulo 23677">
          <a:extLst>
            <a:ext uri="{FF2B5EF4-FFF2-40B4-BE49-F238E27FC236}">
              <a16:creationId xmlns:a16="http://schemas.microsoft.com/office/drawing/2014/main" xmlns="" id="{00000000-0008-0000-0000-0000CB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79" name="Rectángulo 23678">
          <a:extLst>
            <a:ext uri="{FF2B5EF4-FFF2-40B4-BE49-F238E27FC236}">
              <a16:creationId xmlns:a16="http://schemas.microsoft.com/office/drawing/2014/main" xmlns="" id="{00000000-0008-0000-0000-0000CC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80" name="Rectángulo 23679">
          <a:extLst>
            <a:ext uri="{FF2B5EF4-FFF2-40B4-BE49-F238E27FC236}">
              <a16:creationId xmlns:a16="http://schemas.microsoft.com/office/drawing/2014/main" xmlns="" id="{00000000-0008-0000-0000-0000CD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81" name="Rectángulo 23680">
          <a:extLst>
            <a:ext uri="{FF2B5EF4-FFF2-40B4-BE49-F238E27FC236}">
              <a16:creationId xmlns:a16="http://schemas.microsoft.com/office/drawing/2014/main" xmlns="" id="{00000000-0008-0000-0000-0000CE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82" name="Rectángulo 23681">
          <a:extLst>
            <a:ext uri="{FF2B5EF4-FFF2-40B4-BE49-F238E27FC236}">
              <a16:creationId xmlns:a16="http://schemas.microsoft.com/office/drawing/2014/main" xmlns="" id="{00000000-0008-0000-0000-0000CF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83" name="Rectángulo 23682">
          <a:extLst>
            <a:ext uri="{FF2B5EF4-FFF2-40B4-BE49-F238E27FC236}">
              <a16:creationId xmlns:a16="http://schemas.microsoft.com/office/drawing/2014/main" xmlns="" id="{00000000-0008-0000-0000-0000D0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84" name="Rectángulo 23683">
          <a:extLst>
            <a:ext uri="{FF2B5EF4-FFF2-40B4-BE49-F238E27FC236}">
              <a16:creationId xmlns:a16="http://schemas.microsoft.com/office/drawing/2014/main" xmlns="" id="{00000000-0008-0000-0000-0000D1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85" name="Rectángulo 23684">
          <a:extLst>
            <a:ext uri="{FF2B5EF4-FFF2-40B4-BE49-F238E27FC236}">
              <a16:creationId xmlns:a16="http://schemas.microsoft.com/office/drawing/2014/main" xmlns="" id="{00000000-0008-0000-0000-0000D2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86" name="Rectángulo 23685">
          <a:extLst>
            <a:ext uri="{FF2B5EF4-FFF2-40B4-BE49-F238E27FC236}">
              <a16:creationId xmlns:a16="http://schemas.microsoft.com/office/drawing/2014/main" xmlns="" id="{00000000-0008-0000-0000-0000D3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87" name="Rectángulo 23686">
          <a:extLst>
            <a:ext uri="{FF2B5EF4-FFF2-40B4-BE49-F238E27FC236}">
              <a16:creationId xmlns:a16="http://schemas.microsoft.com/office/drawing/2014/main" xmlns="" id="{00000000-0008-0000-0000-0000D4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88" name="Rectángulo 23687">
          <a:extLst>
            <a:ext uri="{FF2B5EF4-FFF2-40B4-BE49-F238E27FC236}">
              <a16:creationId xmlns:a16="http://schemas.microsoft.com/office/drawing/2014/main" xmlns="" id="{00000000-0008-0000-0000-0000D5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89" name="Rectángulo 23688">
          <a:extLst>
            <a:ext uri="{FF2B5EF4-FFF2-40B4-BE49-F238E27FC236}">
              <a16:creationId xmlns:a16="http://schemas.microsoft.com/office/drawing/2014/main" xmlns="" id="{00000000-0008-0000-0000-0000D6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90" name="Rectángulo 23689">
          <a:extLst>
            <a:ext uri="{FF2B5EF4-FFF2-40B4-BE49-F238E27FC236}">
              <a16:creationId xmlns:a16="http://schemas.microsoft.com/office/drawing/2014/main" xmlns="" id="{00000000-0008-0000-0000-0000D7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91" name="Rectángulo 23690">
          <a:extLst>
            <a:ext uri="{FF2B5EF4-FFF2-40B4-BE49-F238E27FC236}">
              <a16:creationId xmlns:a16="http://schemas.microsoft.com/office/drawing/2014/main" xmlns="" id="{00000000-0008-0000-0000-0000D8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92" name="Rectángulo 23691">
          <a:extLst>
            <a:ext uri="{FF2B5EF4-FFF2-40B4-BE49-F238E27FC236}">
              <a16:creationId xmlns:a16="http://schemas.microsoft.com/office/drawing/2014/main" xmlns="" id="{00000000-0008-0000-0000-0000D9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93" name="Rectángulo 23692">
          <a:extLst>
            <a:ext uri="{FF2B5EF4-FFF2-40B4-BE49-F238E27FC236}">
              <a16:creationId xmlns:a16="http://schemas.microsoft.com/office/drawing/2014/main" xmlns="" id="{00000000-0008-0000-0000-0000DA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94" name="Rectángulo 23693">
          <a:extLst>
            <a:ext uri="{FF2B5EF4-FFF2-40B4-BE49-F238E27FC236}">
              <a16:creationId xmlns:a16="http://schemas.microsoft.com/office/drawing/2014/main" xmlns="" id="{00000000-0008-0000-0000-0000DB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95" name="Rectángulo 23694">
          <a:extLst>
            <a:ext uri="{FF2B5EF4-FFF2-40B4-BE49-F238E27FC236}">
              <a16:creationId xmlns:a16="http://schemas.microsoft.com/office/drawing/2014/main" xmlns="" id="{00000000-0008-0000-0000-0000DC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96" name="Rectángulo 23695">
          <a:extLst>
            <a:ext uri="{FF2B5EF4-FFF2-40B4-BE49-F238E27FC236}">
              <a16:creationId xmlns:a16="http://schemas.microsoft.com/office/drawing/2014/main" xmlns="" id="{00000000-0008-0000-0000-0000DD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97" name="Rectángulo 23696">
          <a:extLst>
            <a:ext uri="{FF2B5EF4-FFF2-40B4-BE49-F238E27FC236}">
              <a16:creationId xmlns:a16="http://schemas.microsoft.com/office/drawing/2014/main" xmlns="" id="{00000000-0008-0000-0000-0000DE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98" name="Rectángulo 23697">
          <a:extLst>
            <a:ext uri="{FF2B5EF4-FFF2-40B4-BE49-F238E27FC236}">
              <a16:creationId xmlns:a16="http://schemas.microsoft.com/office/drawing/2014/main" xmlns="" id="{00000000-0008-0000-0000-0000DF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699" name="Rectángulo 23698">
          <a:extLst>
            <a:ext uri="{FF2B5EF4-FFF2-40B4-BE49-F238E27FC236}">
              <a16:creationId xmlns:a16="http://schemas.microsoft.com/office/drawing/2014/main" xmlns="" id="{00000000-0008-0000-0000-0000E0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00" name="Rectángulo 23699">
          <a:extLst>
            <a:ext uri="{FF2B5EF4-FFF2-40B4-BE49-F238E27FC236}">
              <a16:creationId xmlns:a16="http://schemas.microsoft.com/office/drawing/2014/main" xmlns="" id="{00000000-0008-0000-0000-0000E1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01" name="Rectángulo 23700">
          <a:extLst>
            <a:ext uri="{FF2B5EF4-FFF2-40B4-BE49-F238E27FC236}">
              <a16:creationId xmlns:a16="http://schemas.microsoft.com/office/drawing/2014/main" xmlns="" id="{00000000-0008-0000-0000-0000E2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02" name="Rectángulo 23701">
          <a:extLst>
            <a:ext uri="{FF2B5EF4-FFF2-40B4-BE49-F238E27FC236}">
              <a16:creationId xmlns:a16="http://schemas.microsoft.com/office/drawing/2014/main" xmlns="" id="{00000000-0008-0000-0000-0000E3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03" name="Rectángulo 23702">
          <a:extLst>
            <a:ext uri="{FF2B5EF4-FFF2-40B4-BE49-F238E27FC236}">
              <a16:creationId xmlns:a16="http://schemas.microsoft.com/office/drawing/2014/main" xmlns="" id="{00000000-0008-0000-0000-0000E4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04" name="Rectángulo 23703">
          <a:extLst>
            <a:ext uri="{FF2B5EF4-FFF2-40B4-BE49-F238E27FC236}">
              <a16:creationId xmlns:a16="http://schemas.microsoft.com/office/drawing/2014/main" xmlns="" id="{00000000-0008-0000-0000-0000E5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05" name="Rectángulo 23704">
          <a:extLst>
            <a:ext uri="{FF2B5EF4-FFF2-40B4-BE49-F238E27FC236}">
              <a16:creationId xmlns:a16="http://schemas.microsoft.com/office/drawing/2014/main" xmlns="" id="{00000000-0008-0000-0000-0000E6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06" name="Rectángulo 23705">
          <a:extLst>
            <a:ext uri="{FF2B5EF4-FFF2-40B4-BE49-F238E27FC236}">
              <a16:creationId xmlns:a16="http://schemas.microsoft.com/office/drawing/2014/main" xmlns="" id="{00000000-0008-0000-0000-0000E7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07" name="Rectángulo 23706">
          <a:extLst>
            <a:ext uri="{FF2B5EF4-FFF2-40B4-BE49-F238E27FC236}">
              <a16:creationId xmlns:a16="http://schemas.microsoft.com/office/drawing/2014/main" xmlns="" id="{00000000-0008-0000-0000-0000E8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08" name="Rectángulo 23707">
          <a:extLst>
            <a:ext uri="{FF2B5EF4-FFF2-40B4-BE49-F238E27FC236}">
              <a16:creationId xmlns:a16="http://schemas.microsoft.com/office/drawing/2014/main" xmlns="" id="{00000000-0008-0000-0000-0000E9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09" name="Rectángulo 23708">
          <a:extLst>
            <a:ext uri="{FF2B5EF4-FFF2-40B4-BE49-F238E27FC236}">
              <a16:creationId xmlns:a16="http://schemas.microsoft.com/office/drawing/2014/main" xmlns="" id="{00000000-0008-0000-0000-0000EA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10" name="Rectángulo 23709">
          <a:extLst>
            <a:ext uri="{FF2B5EF4-FFF2-40B4-BE49-F238E27FC236}">
              <a16:creationId xmlns:a16="http://schemas.microsoft.com/office/drawing/2014/main" xmlns="" id="{00000000-0008-0000-0000-0000EB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11" name="Rectángulo 23710">
          <a:extLst>
            <a:ext uri="{FF2B5EF4-FFF2-40B4-BE49-F238E27FC236}">
              <a16:creationId xmlns:a16="http://schemas.microsoft.com/office/drawing/2014/main" xmlns="" id="{00000000-0008-0000-0000-0000EC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12" name="Rectángulo 23711">
          <a:extLst>
            <a:ext uri="{FF2B5EF4-FFF2-40B4-BE49-F238E27FC236}">
              <a16:creationId xmlns:a16="http://schemas.microsoft.com/office/drawing/2014/main" xmlns="" id="{00000000-0008-0000-0000-0000ED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13" name="Rectángulo 23712">
          <a:extLst>
            <a:ext uri="{FF2B5EF4-FFF2-40B4-BE49-F238E27FC236}">
              <a16:creationId xmlns:a16="http://schemas.microsoft.com/office/drawing/2014/main" xmlns="" id="{00000000-0008-0000-0000-0000EE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14" name="Rectángulo 23713">
          <a:extLst>
            <a:ext uri="{FF2B5EF4-FFF2-40B4-BE49-F238E27FC236}">
              <a16:creationId xmlns:a16="http://schemas.microsoft.com/office/drawing/2014/main" xmlns="" id="{00000000-0008-0000-0000-0000EF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15" name="Rectángulo 23714">
          <a:extLst>
            <a:ext uri="{FF2B5EF4-FFF2-40B4-BE49-F238E27FC236}">
              <a16:creationId xmlns:a16="http://schemas.microsoft.com/office/drawing/2014/main" xmlns="" id="{00000000-0008-0000-0000-0000F0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16" name="Rectángulo 23715">
          <a:extLst>
            <a:ext uri="{FF2B5EF4-FFF2-40B4-BE49-F238E27FC236}">
              <a16:creationId xmlns:a16="http://schemas.microsoft.com/office/drawing/2014/main" xmlns="" id="{00000000-0008-0000-0000-0000F1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17" name="Rectángulo 23716">
          <a:extLst>
            <a:ext uri="{FF2B5EF4-FFF2-40B4-BE49-F238E27FC236}">
              <a16:creationId xmlns:a16="http://schemas.microsoft.com/office/drawing/2014/main" xmlns="" id="{00000000-0008-0000-0000-0000F2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18" name="Rectángulo 23717">
          <a:extLst>
            <a:ext uri="{FF2B5EF4-FFF2-40B4-BE49-F238E27FC236}">
              <a16:creationId xmlns:a16="http://schemas.microsoft.com/office/drawing/2014/main" xmlns="" id="{00000000-0008-0000-0000-0000F3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19" name="Rectángulo 23718">
          <a:extLst>
            <a:ext uri="{FF2B5EF4-FFF2-40B4-BE49-F238E27FC236}">
              <a16:creationId xmlns:a16="http://schemas.microsoft.com/office/drawing/2014/main" xmlns="" id="{00000000-0008-0000-0000-0000F4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20" name="Rectángulo 23719">
          <a:extLst>
            <a:ext uri="{FF2B5EF4-FFF2-40B4-BE49-F238E27FC236}">
              <a16:creationId xmlns:a16="http://schemas.microsoft.com/office/drawing/2014/main" xmlns="" id="{00000000-0008-0000-0000-0000F5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21" name="Rectángulo 23720">
          <a:extLst>
            <a:ext uri="{FF2B5EF4-FFF2-40B4-BE49-F238E27FC236}">
              <a16:creationId xmlns:a16="http://schemas.microsoft.com/office/drawing/2014/main" xmlns="" id="{00000000-0008-0000-0000-0000F6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22" name="Rectángulo 23721">
          <a:extLst>
            <a:ext uri="{FF2B5EF4-FFF2-40B4-BE49-F238E27FC236}">
              <a16:creationId xmlns:a16="http://schemas.microsoft.com/office/drawing/2014/main" xmlns="" id="{00000000-0008-0000-0000-0000F7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23" name="Rectángulo 23722">
          <a:extLst>
            <a:ext uri="{FF2B5EF4-FFF2-40B4-BE49-F238E27FC236}">
              <a16:creationId xmlns:a16="http://schemas.microsoft.com/office/drawing/2014/main" xmlns="" id="{00000000-0008-0000-0000-0000F8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24" name="Rectángulo 23723">
          <a:extLst>
            <a:ext uri="{FF2B5EF4-FFF2-40B4-BE49-F238E27FC236}">
              <a16:creationId xmlns:a16="http://schemas.microsoft.com/office/drawing/2014/main" xmlns="" id="{00000000-0008-0000-0000-0000F9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25" name="Rectángulo 23724">
          <a:extLst>
            <a:ext uri="{FF2B5EF4-FFF2-40B4-BE49-F238E27FC236}">
              <a16:creationId xmlns:a16="http://schemas.microsoft.com/office/drawing/2014/main" xmlns="" id="{00000000-0008-0000-0000-0000FA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26" name="Rectángulo 23725">
          <a:extLst>
            <a:ext uri="{FF2B5EF4-FFF2-40B4-BE49-F238E27FC236}">
              <a16:creationId xmlns:a16="http://schemas.microsoft.com/office/drawing/2014/main" xmlns="" id="{00000000-0008-0000-0000-0000FB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27" name="Rectángulo 23726">
          <a:extLst>
            <a:ext uri="{FF2B5EF4-FFF2-40B4-BE49-F238E27FC236}">
              <a16:creationId xmlns:a16="http://schemas.microsoft.com/office/drawing/2014/main" xmlns="" id="{00000000-0008-0000-0000-0000FC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28" name="Rectángulo 23727">
          <a:extLst>
            <a:ext uri="{FF2B5EF4-FFF2-40B4-BE49-F238E27FC236}">
              <a16:creationId xmlns:a16="http://schemas.microsoft.com/office/drawing/2014/main" xmlns="" id="{00000000-0008-0000-0000-0000FD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29" name="Rectángulo 23728">
          <a:extLst>
            <a:ext uri="{FF2B5EF4-FFF2-40B4-BE49-F238E27FC236}">
              <a16:creationId xmlns:a16="http://schemas.microsoft.com/office/drawing/2014/main" xmlns="" id="{00000000-0008-0000-0000-0000FE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30" name="Rectángulo 23729">
          <a:extLst>
            <a:ext uri="{FF2B5EF4-FFF2-40B4-BE49-F238E27FC236}">
              <a16:creationId xmlns:a16="http://schemas.microsoft.com/office/drawing/2014/main" xmlns="" id="{00000000-0008-0000-0000-0000FF67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31" name="Rectángulo 23730">
          <a:extLst>
            <a:ext uri="{FF2B5EF4-FFF2-40B4-BE49-F238E27FC236}">
              <a16:creationId xmlns:a16="http://schemas.microsoft.com/office/drawing/2014/main" xmlns="" id="{00000000-0008-0000-0000-000000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32" name="Rectángulo 23731">
          <a:extLst>
            <a:ext uri="{FF2B5EF4-FFF2-40B4-BE49-F238E27FC236}">
              <a16:creationId xmlns:a16="http://schemas.microsoft.com/office/drawing/2014/main" xmlns="" id="{00000000-0008-0000-0000-000001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33" name="Rectángulo 23732">
          <a:extLst>
            <a:ext uri="{FF2B5EF4-FFF2-40B4-BE49-F238E27FC236}">
              <a16:creationId xmlns:a16="http://schemas.microsoft.com/office/drawing/2014/main" xmlns="" id="{00000000-0008-0000-0000-000002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45719" cy="483722"/>
    <xdr:sp macro="" textlink="">
      <xdr:nvSpPr>
        <xdr:cNvPr id="23734" name="Rectángulo 23733">
          <a:extLst>
            <a:ext uri="{FF2B5EF4-FFF2-40B4-BE49-F238E27FC236}">
              <a16:creationId xmlns:a16="http://schemas.microsoft.com/office/drawing/2014/main" xmlns="" id="{00000000-0008-0000-0000-000003680000}"/>
            </a:ext>
          </a:extLst>
        </xdr:cNvPr>
        <xdr:cNvSpPr/>
      </xdr:nvSpPr>
      <xdr:spPr>
        <a:xfrm>
          <a:off x="857250" y="1184814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35" name="Rectángulo 23734">
          <a:extLst>
            <a:ext uri="{FF2B5EF4-FFF2-40B4-BE49-F238E27FC236}">
              <a16:creationId xmlns:a16="http://schemas.microsoft.com/office/drawing/2014/main" xmlns="" id="{00000000-0008-0000-0000-000004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36" name="Rectángulo 23735">
          <a:extLst>
            <a:ext uri="{FF2B5EF4-FFF2-40B4-BE49-F238E27FC236}">
              <a16:creationId xmlns:a16="http://schemas.microsoft.com/office/drawing/2014/main" xmlns="" id="{00000000-0008-0000-0000-000005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37" name="Rectángulo 23736">
          <a:extLst>
            <a:ext uri="{FF2B5EF4-FFF2-40B4-BE49-F238E27FC236}">
              <a16:creationId xmlns:a16="http://schemas.microsoft.com/office/drawing/2014/main" xmlns="" id="{00000000-0008-0000-0000-000006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38" name="Rectángulo 23737">
          <a:extLst>
            <a:ext uri="{FF2B5EF4-FFF2-40B4-BE49-F238E27FC236}">
              <a16:creationId xmlns:a16="http://schemas.microsoft.com/office/drawing/2014/main" xmlns="" id="{00000000-0008-0000-0000-000007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39" name="Rectángulo 23738">
          <a:extLst>
            <a:ext uri="{FF2B5EF4-FFF2-40B4-BE49-F238E27FC236}">
              <a16:creationId xmlns:a16="http://schemas.microsoft.com/office/drawing/2014/main" xmlns="" id="{00000000-0008-0000-0000-000008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40" name="Rectángulo 23739">
          <a:extLst>
            <a:ext uri="{FF2B5EF4-FFF2-40B4-BE49-F238E27FC236}">
              <a16:creationId xmlns:a16="http://schemas.microsoft.com/office/drawing/2014/main" xmlns="" id="{00000000-0008-0000-0000-000009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41" name="Rectángulo 23740">
          <a:extLst>
            <a:ext uri="{FF2B5EF4-FFF2-40B4-BE49-F238E27FC236}">
              <a16:creationId xmlns:a16="http://schemas.microsoft.com/office/drawing/2014/main" xmlns="" id="{00000000-0008-0000-0000-00000A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42" name="Rectángulo 23741">
          <a:extLst>
            <a:ext uri="{FF2B5EF4-FFF2-40B4-BE49-F238E27FC236}">
              <a16:creationId xmlns:a16="http://schemas.microsoft.com/office/drawing/2014/main" xmlns="" id="{00000000-0008-0000-0000-00000B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43" name="Rectángulo 23742">
          <a:extLst>
            <a:ext uri="{FF2B5EF4-FFF2-40B4-BE49-F238E27FC236}">
              <a16:creationId xmlns:a16="http://schemas.microsoft.com/office/drawing/2014/main" xmlns="" id="{00000000-0008-0000-0000-00000C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44" name="Rectángulo 23743">
          <a:extLst>
            <a:ext uri="{FF2B5EF4-FFF2-40B4-BE49-F238E27FC236}">
              <a16:creationId xmlns:a16="http://schemas.microsoft.com/office/drawing/2014/main" xmlns="" id="{00000000-0008-0000-0000-00000D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45" name="Rectángulo 23744">
          <a:extLst>
            <a:ext uri="{FF2B5EF4-FFF2-40B4-BE49-F238E27FC236}">
              <a16:creationId xmlns:a16="http://schemas.microsoft.com/office/drawing/2014/main" xmlns="" id="{00000000-0008-0000-0000-00000E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46" name="Rectángulo 23745">
          <a:extLst>
            <a:ext uri="{FF2B5EF4-FFF2-40B4-BE49-F238E27FC236}">
              <a16:creationId xmlns:a16="http://schemas.microsoft.com/office/drawing/2014/main" xmlns="" id="{00000000-0008-0000-0000-00000F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47" name="Rectángulo 23746">
          <a:extLst>
            <a:ext uri="{FF2B5EF4-FFF2-40B4-BE49-F238E27FC236}">
              <a16:creationId xmlns:a16="http://schemas.microsoft.com/office/drawing/2014/main" xmlns="" id="{00000000-0008-0000-0000-000010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48" name="Rectángulo 23747">
          <a:extLst>
            <a:ext uri="{FF2B5EF4-FFF2-40B4-BE49-F238E27FC236}">
              <a16:creationId xmlns:a16="http://schemas.microsoft.com/office/drawing/2014/main" xmlns="" id="{00000000-0008-0000-0000-000011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49" name="Rectángulo 23748">
          <a:extLst>
            <a:ext uri="{FF2B5EF4-FFF2-40B4-BE49-F238E27FC236}">
              <a16:creationId xmlns:a16="http://schemas.microsoft.com/office/drawing/2014/main" xmlns="" id="{00000000-0008-0000-0000-000012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50" name="Rectángulo 23749">
          <a:extLst>
            <a:ext uri="{FF2B5EF4-FFF2-40B4-BE49-F238E27FC236}">
              <a16:creationId xmlns:a16="http://schemas.microsoft.com/office/drawing/2014/main" xmlns="" id="{00000000-0008-0000-0000-000013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51" name="Rectángulo 23750">
          <a:extLst>
            <a:ext uri="{FF2B5EF4-FFF2-40B4-BE49-F238E27FC236}">
              <a16:creationId xmlns:a16="http://schemas.microsoft.com/office/drawing/2014/main" xmlns="" id="{00000000-0008-0000-0000-000014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52" name="Rectángulo 23751">
          <a:extLst>
            <a:ext uri="{FF2B5EF4-FFF2-40B4-BE49-F238E27FC236}">
              <a16:creationId xmlns:a16="http://schemas.microsoft.com/office/drawing/2014/main" xmlns="" id="{00000000-0008-0000-0000-000015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53" name="Rectángulo 23752">
          <a:extLst>
            <a:ext uri="{FF2B5EF4-FFF2-40B4-BE49-F238E27FC236}">
              <a16:creationId xmlns:a16="http://schemas.microsoft.com/office/drawing/2014/main" xmlns="" id="{00000000-0008-0000-0000-000016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54" name="Rectángulo 23753">
          <a:extLst>
            <a:ext uri="{FF2B5EF4-FFF2-40B4-BE49-F238E27FC236}">
              <a16:creationId xmlns:a16="http://schemas.microsoft.com/office/drawing/2014/main" xmlns="" id="{00000000-0008-0000-0000-000017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55" name="Rectángulo 23754">
          <a:extLst>
            <a:ext uri="{FF2B5EF4-FFF2-40B4-BE49-F238E27FC236}">
              <a16:creationId xmlns:a16="http://schemas.microsoft.com/office/drawing/2014/main" xmlns="" id="{00000000-0008-0000-0000-000018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56" name="Rectángulo 23755">
          <a:extLst>
            <a:ext uri="{FF2B5EF4-FFF2-40B4-BE49-F238E27FC236}">
              <a16:creationId xmlns:a16="http://schemas.microsoft.com/office/drawing/2014/main" xmlns="" id="{00000000-0008-0000-0000-000019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57" name="Rectángulo 23756">
          <a:extLst>
            <a:ext uri="{FF2B5EF4-FFF2-40B4-BE49-F238E27FC236}">
              <a16:creationId xmlns:a16="http://schemas.microsoft.com/office/drawing/2014/main" xmlns="" id="{00000000-0008-0000-0000-00001A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58" name="Rectángulo 23757">
          <a:extLst>
            <a:ext uri="{FF2B5EF4-FFF2-40B4-BE49-F238E27FC236}">
              <a16:creationId xmlns:a16="http://schemas.microsoft.com/office/drawing/2014/main" xmlns="" id="{00000000-0008-0000-0000-00001B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59" name="Rectángulo 23758">
          <a:extLst>
            <a:ext uri="{FF2B5EF4-FFF2-40B4-BE49-F238E27FC236}">
              <a16:creationId xmlns:a16="http://schemas.microsoft.com/office/drawing/2014/main" xmlns="" id="{00000000-0008-0000-0000-00001C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60" name="Rectángulo 23759">
          <a:extLst>
            <a:ext uri="{FF2B5EF4-FFF2-40B4-BE49-F238E27FC236}">
              <a16:creationId xmlns:a16="http://schemas.microsoft.com/office/drawing/2014/main" xmlns="" id="{00000000-0008-0000-0000-00001D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61" name="Rectángulo 23760">
          <a:extLst>
            <a:ext uri="{FF2B5EF4-FFF2-40B4-BE49-F238E27FC236}">
              <a16:creationId xmlns:a16="http://schemas.microsoft.com/office/drawing/2014/main" xmlns="" id="{00000000-0008-0000-0000-00001E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62" name="Rectángulo 23761">
          <a:extLst>
            <a:ext uri="{FF2B5EF4-FFF2-40B4-BE49-F238E27FC236}">
              <a16:creationId xmlns:a16="http://schemas.microsoft.com/office/drawing/2014/main" xmlns="" id="{00000000-0008-0000-0000-00001F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63" name="Rectángulo 23762">
          <a:extLst>
            <a:ext uri="{FF2B5EF4-FFF2-40B4-BE49-F238E27FC236}">
              <a16:creationId xmlns:a16="http://schemas.microsoft.com/office/drawing/2014/main" xmlns="" id="{00000000-0008-0000-0000-000020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64" name="Rectángulo 23763">
          <a:extLst>
            <a:ext uri="{FF2B5EF4-FFF2-40B4-BE49-F238E27FC236}">
              <a16:creationId xmlns:a16="http://schemas.microsoft.com/office/drawing/2014/main" xmlns="" id="{00000000-0008-0000-0000-000021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65" name="Rectángulo 23764">
          <a:extLst>
            <a:ext uri="{FF2B5EF4-FFF2-40B4-BE49-F238E27FC236}">
              <a16:creationId xmlns:a16="http://schemas.microsoft.com/office/drawing/2014/main" xmlns="" id="{00000000-0008-0000-0000-000022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66" name="Rectángulo 23765">
          <a:extLst>
            <a:ext uri="{FF2B5EF4-FFF2-40B4-BE49-F238E27FC236}">
              <a16:creationId xmlns:a16="http://schemas.microsoft.com/office/drawing/2014/main" xmlns="" id="{00000000-0008-0000-0000-000023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67" name="Rectángulo 23766">
          <a:extLst>
            <a:ext uri="{FF2B5EF4-FFF2-40B4-BE49-F238E27FC236}">
              <a16:creationId xmlns:a16="http://schemas.microsoft.com/office/drawing/2014/main" xmlns="" id="{00000000-0008-0000-0000-000024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68" name="Rectángulo 23767">
          <a:extLst>
            <a:ext uri="{FF2B5EF4-FFF2-40B4-BE49-F238E27FC236}">
              <a16:creationId xmlns:a16="http://schemas.microsoft.com/office/drawing/2014/main" xmlns="" id="{00000000-0008-0000-0000-000025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69" name="Rectángulo 23768">
          <a:extLst>
            <a:ext uri="{FF2B5EF4-FFF2-40B4-BE49-F238E27FC236}">
              <a16:creationId xmlns:a16="http://schemas.microsoft.com/office/drawing/2014/main" xmlns="" id="{00000000-0008-0000-0000-000026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70" name="Rectángulo 23769">
          <a:extLst>
            <a:ext uri="{FF2B5EF4-FFF2-40B4-BE49-F238E27FC236}">
              <a16:creationId xmlns:a16="http://schemas.microsoft.com/office/drawing/2014/main" xmlns="" id="{00000000-0008-0000-0000-000027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71" name="Rectángulo 23770">
          <a:extLst>
            <a:ext uri="{FF2B5EF4-FFF2-40B4-BE49-F238E27FC236}">
              <a16:creationId xmlns:a16="http://schemas.microsoft.com/office/drawing/2014/main" xmlns="" id="{00000000-0008-0000-0000-000028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72" name="Rectángulo 23771">
          <a:extLst>
            <a:ext uri="{FF2B5EF4-FFF2-40B4-BE49-F238E27FC236}">
              <a16:creationId xmlns:a16="http://schemas.microsoft.com/office/drawing/2014/main" xmlns="" id="{00000000-0008-0000-0000-000029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73" name="Rectángulo 23772">
          <a:extLst>
            <a:ext uri="{FF2B5EF4-FFF2-40B4-BE49-F238E27FC236}">
              <a16:creationId xmlns:a16="http://schemas.microsoft.com/office/drawing/2014/main" xmlns="" id="{00000000-0008-0000-0000-00002A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74" name="Rectángulo 23773">
          <a:extLst>
            <a:ext uri="{FF2B5EF4-FFF2-40B4-BE49-F238E27FC236}">
              <a16:creationId xmlns:a16="http://schemas.microsoft.com/office/drawing/2014/main" xmlns="" id="{00000000-0008-0000-0000-00002B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75" name="Rectángulo 23774">
          <a:extLst>
            <a:ext uri="{FF2B5EF4-FFF2-40B4-BE49-F238E27FC236}">
              <a16:creationId xmlns:a16="http://schemas.microsoft.com/office/drawing/2014/main" xmlns="" id="{00000000-0008-0000-0000-00002C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76" name="Rectángulo 23775">
          <a:extLst>
            <a:ext uri="{FF2B5EF4-FFF2-40B4-BE49-F238E27FC236}">
              <a16:creationId xmlns:a16="http://schemas.microsoft.com/office/drawing/2014/main" xmlns="" id="{00000000-0008-0000-0000-00002D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77" name="Rectángulo 23776">
          <a:extLst>
            <a:ext uri="{FF2B5EF4-FFF2-40B4-BE49-F238E27FC236}">
              <a16:creationId xmlns:a16="http://schemas.microsoft.com/office/drawing/2014/main" xmlns="" id="{00000000-0008-0000-0000-00002E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78" name="Rectángulo 23777">
          <a:extLst>
            <a:ext uri="{FF2B5EF4-FFF2-40B4-BE49-F238E27FC236}">
              <a16:creationId xmlns:a16="http://schemas.microsoft.com/office/drawing/2014/main" xmlns="" id="{00000000-0008-0000-0000-00002F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79" name="Rectángulo 23778">
          <a:extLst>
            <a:ext uri="{FF2B5EF4-FFF2-40B4-BE49-F238E27FC236}">
              <a16:creationId xmlns:a16="http://schemas.microsoft.com/office/drawing/2014/main" xmlns="" id="{00000000-0008-0000-0000-000030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80" name="Rectángulo 23779">
          <a:extLst>
            <a:ext uri="{FF2B5EF4-FFF2-40B4-BE49-F238E27FC236}">
              <a16:creationId xmlns:a16="http://schemas.microsoft.com/office/drawing/2014/main" xmlns="" id="{00000000-0008-0000-0000-000031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81" name="Rectángulo 23780">
          <a:extLst>
            <a:ext uri="{FF2B5EF4-FFF2-40B4-BE49-F238E27FC236}">
              <a16:creationId xmlns:a16="http://schemas.microsoft.com/office/drawing/2014/main" xmlns="" id="{00000000-0008-0000-0000-000032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82" name="Rectángulo 23781">
          <a:extLst>
            <a:ext uri="{FF2B5EF4-FFF2-40B4-BE49-F238E27FC236}">
              <a16:creationId xmlns:a16="http://schemas.microsoft.com/office/drawing/2014/main" xmlns="" id="{00000000-0008-0000-0000-000033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83" name="Rectángulo 23782">
          <a:extLst>
            <a:ext uri="{FF2B5EF4-FFF2-40B4-BE49-F238E27FC236}">
              <a16:creationId xmlns:a16="http://schemas.microsoft.com/office/drawing/2014/main" xmlns="" id="{00000000-0008-0000-0000-000034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84" name="Rectángulo 23783">
          <a:extLst>
            <a:ext uri="{FF2B5EF4-FFF2-40B4-BE49-F238E27FC236}">
              <a16:creationId xmlns:a16="http://schemas.microsoft.com/office/drawing/2014/main" xmlns="" id="{00000000-0008-0000-0000-000035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85" name="Rectángulo 23784">
          <a:extLst>
            <a:ext uri="{FF2B5EF4-FFF2-40B4-BE49-F238E27FC236}">
              <a16:creationId xmlns:a16="http://schemas.microsoft.com/office/drawing/2014/main" xmlns="" id="{00000000-0008-0000-0000-000036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86" name="Rectángulo 23785">
          <a:extLst>
            <a:ext uri="{FF2B5EF4-FFF2-40B4-BE49-F238E27FC236}">
              <a16:creationId xmlns:a16="http://schemas.microsoft.com/office/drawing/2014/main" xmlns="" id="{00000000-0008-0000-0000-000037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87" name="Rectángulo 23786">
          <a:extLst>
            <a:ext uri="{FF2B5EF4-FFF2-40B4-BE49-F238E27FC236}">
              <a16:creationId xmlns:a16="http://schemas.microsoft.com/office/drawing/2014/main" xmlns="" id="{00000000-0008-0000-0000-000038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88" name="Rectángulo 23787">
          <a:extLst>
            <a:ext uri="{FF2B5EF4-FFF2-40B4-BE49-F238E27FC236}">
              <a16:creationId xmlns:a16="http://schemas.microsoft.com/office/drawing/2014/main" xmlns="" id="{00000000-0008-0000-0000-000039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89" name="Rectángulo 23788">
          <a:extLst>
            <a:ext uri="{FF2B5EF4-FFF2-40B4-BE49-F238E27FC236}">
              <a16:creationId xmlns:a16="http://schemas.microsoft.com/office/drawing/2014/main" xmlns="" id="{00000000-0008-0000-0000-00003A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90" name="Rectángulo 23789">
          <a:extLst>
            <a:ext uri="{FF2B5EF4-FFF2-40B4-BE49-F238E27FC236}">
              <a16:creationId xmlns:a16="http://schemas.microsoft.com/office/drawing/2014/main" xmlns="" id="{00000000-0008-0000-0000-00003B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91" name="Rectángulo 23790">
          <a:extLst>
            <a:ext uri="{FF2B5EF4-FFF2-40B4-BE49-F238E27FC236}">
              <a16:creationId xmlns:a16="http://schemas.microsoft.com/office/drawing/2014/main" xmlns="" id="{00000000-0008-0000-0000-00003C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92" name="Rectángulo 23791">
          <a:extLst>
            <a:ext uri="{FF2B5EF4-FFF2-40B4-BE49-F238E27FC236}">
              <a16:creationId xmlns:a16="http://schemas.microsoft.com/office/drawing/2014/main" xmlns="" id="{00000000-0008-0000-0000-00003D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93" name="Rectángulo 23792">
          <a:extLst>
            <a:ext uri="{FF2B5EF4-FFF2-40B4-BE49-F238E27FC236}">
              <a16:creationId xmlns:a16="http://schemas.microsoft.com/office/drawing/2014/main" xmlns="" id="{00000000-0008-0000-0000-00003E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94" name="Rectángulo 23793">
          <a:extLst>
            <a:ext uri="{FF2B5EF4-FFF2-40B4-BE49-F238E27FC236}">
              <a16:creationId xmlns:a16="http://schemas.microsoft.com/office/drawing/2014/main" xmlns="" id="{00000000-0008-0000-0000-00003F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95" name="Rectángulo 23794">
          <a:extLst>
            <a:ext uri="{FF2B5EF4-FFF2-40B4-BE49-F238E27FC236}">
              <a16:creationId xmlns:a16="http://schemas.microsoft.com/office/drawing/2014/main" xmlns="" id="{00000000-0008-0000-0000-000040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96" name="Rectángulo 23795">
          <a:extLst>
            <a:ext uri="{FF2B5EF4-FFF2-40B4-BE49-F238E27FC236}">
              <a16:creationId xmlns:a16="http://schemas.microsoft.com/office/drawing/2014/main" xmlns="" id="{00000000-0008-0000-0000-000041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97" name="Rectángulo 23796">
          <a:extLst>
            <a:ext uri="{FF2B5EF4-FFF2-40B4-BE49-F238E27FC236}">
              <a16:creationId xmlns:a16="http://schemas.microsoft.com/office/drawing/2014/main" xmlns="" id="{00000000-0008-0000-0000-000042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98" name="Rectángulo 23797">
          <a:extLst>
            <a:ext uri="{FF2B5EF4-FFF2-40B4-BE49-F238E27FC236}">
              <a16:creationId xmlns:a16="http://schemas.microsoft.com/office/drawing/2014/main" xmlns="" id="{00000000-0008-0000-0000-000043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799" name="Rectángulo 23798">
          <a:extLst>
            <a:ext uri="{FF2B5EF4-FFF2-40B4-BE49-F238E27FC236}">
              <a16:creationId xmlns:a16="http://schemas.microsoft.com/office/drawing/2014/main" xmlns="" id="{00000000-0008-0000-0000-000044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00" name="Rectángulo 23799">
          <a:extLst>
            <a:ext uri="{FF2B5EF4-FFF2-40B4-BE49-F238E27FC236}">
              <a16:creationId xmlns:a16="http://schemas.microsoft.com/office/drawing/2014/main" xmlns="" id="{00000000-0008-0000-0000-000045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01" name="Rectángulo 23800">
          <a:extLst>
            <a:ext uri="{FF2B5EF4-FFF2-40B4-BE49-F238E27FC236}">
              <a16:creationId xmlns:a16="http://schemas.microsoft.com/office/drawing/2014/main" xmlns="" id="{00000000-0008-0000-0000-000046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02" name="Rectángulo 23801">
          <a:extLst>
            <a:ext uri="{FF2B5EF4-FFF2-40B4-BE49-F238E27FC236}">
              <a16:creationId xmlns:a16="http://schemas.microsoft.com/office/drawing/2014/main" xmlns="" id="{00000000-0008-0000-0000-000047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03" name="Rectángulo 23802">
          <a:extLst>
            <a:ext uri="{FF2B5EF4-FFF2-40B4-BE49-F238E27FC236}">
              <a16:creationId xmlns:a16="http://schemas.microsoft.com/office/drawing/2014/main" xmlns="" id="{00000000-0008-0000-0000-000048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04" name="Rectángulo 23803">
          <a:extLst>
            <a:ext uri="{FF2B5EF4-FFF2-40B4-BE49-F238E27FC236}">
              <a16:creationId xmlns:a16="http://schemas.microsoft.com/office/drawing/2014/main" xmlns="" id="{00000000-0008-0000-0000-000049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05" name="Rectángulo 23804">
          <a:extLst>
            <a:ext uri="{FF2B5EF4-FFF2-40B4-BE49-F238E27FC236}">
              <a16:creationId xmlns:a16="http://schemas.microsoft.com/office/drawing/2014/main" xmlns="" id="{00000000-0008-0000-0000-00004A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06" name="Rectángulo 23805">
          <a:extLst>
            <a:ext uri="{FF2B5EF4-FFF2-40B4-BE49-F238E27FC236}">
              <a16:creationId xmlns:a16="http://schemas.microsoft.com/office/drawing/2014/main" xmlns="" id="{00000000-0008-0000-0000-00004B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07" name="Rectángulo 23806">
          <a:extLst>
            <a:ext uri="{FF2B5EF4-FFF2-40B4-BE49-F238E27FC236}">
              <a16:creationId xmlns:a16="http://schemas.microsoft.com/office/drawing/2014/main" xmlns="" id="{00000000-0008-0000-0000-00004C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08" name="Rectángulo 23807">
          <a:extLst>
            <a:ext uri="{FF2B5EF4-FFF2-40B4-BE49-F238E27FC236}">
              <a16:creationId xmlns:a16="http://schemas.microsoft.com/office/drawing/2014/main" xmlns="" id="{00000000-0008-0000-0000-00004D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09" name="Rectángulo 23808">
          <a:extLst>
            <a:ext uri="{FF2B5EF4-FFF2-40B4-BE49-F238E27FC236}">
              <a16:creationId xmlns:a16="http://schemas.microsoft.com/office/drawing/2014/main" xmlns="" id="{00000000-0008-0000-0000-00004E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10" name="Rectángulo 23809">
          <a:extLst>
            <a:ext uri="{FF2B5EF4-FFF2-40B4-BE49-F238E27FC236}">
              <a16:creationId xmlns:a16="http://schemas.microsoft.com/office/drawing/2014/main" xmlns="" id="{00000000-0008-0000-0000-00004F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11" name="Rectángulo 23810">
          <a:extLst>
            <a:ext uri="{FF2B5EF4-FFF2-40B4-BE49-F238E27FC236}">
              <a16:creationId xmlns:a16="http://schemas.microsoft.com/office/drawing/2014/main" xmlns="" id="{00000000-0008-0000-0000-000050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12" name="Rectángulo 23811">
          <a:extLst>
            <a:ext uri="{FF2B5EF4-FFF2-40B4-BE49-F238E27FC236}">
              <a16:creationId xmlns:a16="http://schemas.microsoft.com/office/drawing/2014/main" xmlns="" id="{00000000-0008-0000-0000-000051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13" name="Rectángulo 23812">
          <a:extLst>
            <a:ext uri="{FF2B5EF4-FFF2-40B4-BE49-F238E27FC236}">
              <a16:creationId xmlns:a16="http://schemas.microsoft.com/office/drawing/2014/main" xmlns="" id="{00000000-0008-0000-0000-000052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14" name="Rectángulo 23813">
          <a:extLst>
            <a:ext uri="{FF2B5EF4-FFF2-40B4-BE49-F238E27FC236}">
              <a16:creationId xmlns:a16="http://schemas.microsoft.com/office/drawing/2014/main" xmlns="" id="{00000000-0008-0000-0000-000053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15" name="Rectángulo 23814">
          <a:extLst>
            <a:ext uri="{FF2B5EF4-FFF2-40B4-BE49-F238E27FC236}">
              <a16:creationId xmlns:a16="http://schemas.microsoft.com/office/drawing/2014/main" xmlns="" id="{00000000-0008-0000-0000-000054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16" name="Rectángulo 23815">
          <a:extLst>
            <a:ext uri="{FF2B5EF4-FFF2-40B4-BE49-F238E27FC236}">
              <a16:creationId xmlns:a16="http://schemas.microsoft.com/office/drawing/2014/main" xmlns="" id="{00000000-0008-0000-0000-000055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17" name="Rectángulo 23816">
          <a:extLst>
            <a:ext uri="{FF2B5EF4-FFF2-40B4-BE49-F238E27FC236}">
              <a16:creationId xmlns:a16="http://schemas.microsoft.com/office/drawing/2014/main" xmlns="" id="{00000000-0008-0000-0000-000056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18" name="Rectángulo 23817">
          <a:extLst>
            <a:ext uri="{FF2B5EF4-FFF2-40B4-BE49-F238E27FC236}">
              <a16:creationId xmlns:a16="http://schemas.microsoft.com/office/drawing/2014/main" xmlns="" id="{00000000-0008-0000-0000-000057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19" name="Rectángulo 23818">
          <a:extLst>
            <a:ext uri="{FF2B5EF4-FFF2-40B4-BE49-F238E27FC236}">
              <a16:creationId xmlns:a16="http://schemas.microsoft.com/office/drawing/2014/main" xmlns="" id="{00000000-0008-0000-0000-000058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20" name="Rectángulo 23819">
          <a:extLst>
            <a:ext uri="{FF2B5EF4-FFF2-40B4-BE49-F238E27FC236}">
              <a16:creationId xmlns:a16="http://schemas.microsoft.com/office/drawing/2014/main" xmlns="" id="{00000000-0008-0000-0000-000059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21" name="Rectángulo 23820">
          <a:extLst>
            <a:ext uri="{FF2B5EF4-FFF2-40B4-BE49-F238E27FC236}">
              <a16:creationId xmlns:a16="http://schemas.microsoft.com/office/drawing/2014/main" xmlns="" id="{00000000-0008-0000-0000-00005A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45719" cy="483722"/>
    <xdr:sp macro="" textlink="">
      <xdr:nvSpPr>
        <xdr:cNvPr id="23822" name="Rectángulo 23821">
          <a:extLst>
            <a:ext uri="{FF2B5EF4-FFF2-40B4-BE49-F238E27FC236}">
              <a16:creationId xmlns:a16="http://schemas.microsoft.com/office/drawing/2014/main" xmlns="" id="{00000000-0008-0000-0000-00005B680000}"/>
            </a:ext>
          </a:extLst>
        </xdr:cNvPr>
        <xdr:cNvSpPr/>
      </xdr:nvSpPr>
      <xdr:spPr>
        <a:xfrm>
          <a:off x="857250" y="1184814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23" name="Rectángulo 23822">
          <a:extLst>
            <a:ext uri="{FF2B5EF4-FFF2-40B4-BE49-F238E27FC236}">
              <a16:creationId xmlns:a16="http://schemas.microsoft.com/office/drawing/2014/main" xmlns="" id="{00000000-0008-0000-0000-00005C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24" name="Rectángulo 23823">
          <a:extLst>
            <a:ext uri="{FF2B5EF4-FFF2-40B4-BE49-F238E27FC236}">
              <a16:creationId xmlns:a16="http://schemas.microsoft.com/office/drawing/2014/main" xmlns="" id="{00000000-0008-0000-0000-00005D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25" name="Rectángulo 23824">
          <a:extLst>
            <a:ext uri="{FF2B5EF4-FFF2-40B4-BE49-F238E27FC236}">
              <a16:creationId xmlns:a16="http://schemas.microsoft.com/office/drawing/2014/main" xmlns="" id="{00000000-0008-0000-0000-00005E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26" name="Rectángulo 23825">
          <a:extLst>
            <a:ext uri="{FF2B5EF4-FFF2-40B4-BE49-F238E27FC236}">
              <a16:creationId xmlns:a16="http://schemas.microsoft.com/office/drawing/2014/main" xmlns="" id="{00000000-0008-0000-0000-00005F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27" name="Rectángulo 23826">
          <a:extLst>
            <a:ext uri="{FF2B5EF4-FFF2-40B4-BE49-F238E27FC236}">
              <a16:creationId xmlns:a16="http://schemas.microsoft.com/office/drawing/2014/main" xmlns="" id="{00000000-0008-0000-0000-000060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28" name="Rectángulo 23827">
          <a:extLst>
            <a:ext uri="{FF2B5EF4-FFF2-40B4-BE49-F238E27FC236}">
              <a16:creationId xmlns:a16="http://schemas.microsoft.com/office/drawing/2014/main" xmlns="" id="{00000000-0008-0000-0000-000061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29" name="Rectángulo 23828">
          <a:extLst>
            <a:ext uri="{FF2B5EF4-FFF2-40B4-BE49-F238E27FC236}">
              <a16:creationId xmlns:a16="http://schemas.microsoft.com/office/drawing/2014/main" xmlns="" id="{00000000-0008-0000-0000-000062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30" name="Rectángulo 23829">
          <a:extLst>
            <a:ext uri="{FF2B5EF4-FFF2-40B4-BE49-F238E27FC236}">
              <a16:creationId xmlns:a16="http://schemas.microsoft.com/office/drawing/2014/main" xmlns="" id="{00000000-0008-0000-0000-000063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31" name="Rectángulo 23830">
          <a:extLst>
            <a:ext uri="{FF2B5EF4-FFF2-40B4-BE49-F238E27FC236}">
              <a16:creationId xmlns:a16="http://schemas.microsoft.com/office/drawing/2014/main" xmlns="" id="{00000000-0008-0000-0000-000064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32" name="Rectángulo 23831">
          <a:extLst>
            <a:ext uri="{FF2B5EF4-FFF2-40B4-BE49-F238E27FC236}">
              <a16:creationId xmlns:a16="http://schemas.microsoft.com/office/drawing/2014/main" xmlns="" id="{00000000-0008-0000-0000-000065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33" name="Rectángulo 23832">
          <a:extLst>
            <a:ext uri="{FF2B5EF4-FFF2-40B4-BE49-F238E27FC236}">
              <a16:creationId xmlns:a16="http://schemas.microsoft.com/office/drawing/2014/main" xmlns="" id="{00000000-0008-0000-0000-000066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34" name="Rectángulo 23833">
          <a:extLst>
            <a:ext uri="{FF2B5EF4-FFF2-40B4-BE49-F238E27FC236}">
              <a16:creationId xmlns:a16="http://schemas.microsoft.com/office/drawing/2014/main" xmlns="" id="{00000000-0008-0000-0000-000067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35" name="Rectángulo 23834">
          <a:extLst>
            <a:ext uri="{FF2B5EF4-FFF2-40B4-BE49-F238E27FC236}">
              <a16:creationId xmlns:a16="http://schemas.microsoft.com/office/drawing/2014/main" xmlns="" id="{00000000-0008-0000-0000-000068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36" name="Rectángulo 23835">
          <a:extLst>
            <a:ext uri="{FF2B5EF4-FFF2-40B4-BE49-F238E27FC236}">
              <a16:creationId xmlns:a16="http://schemas.microsoft.com/office/drawing/2014/main" xmlns="" id="{00000000-0008-0000-0000-000069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37" name="Rectángulo 23836">
          <a:extLst>
            <a:ext uri="{FF2B5EF4-FFF2-40B4-BE49-F238E27FC236}">
              <a16:creationId xmlns:a16="http://schemas.microsoft.com/office/drawing/2014/main" xmlns="" id="{00000000-0008-0000-0000-00006A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38" name="Rectángulo 23837">
          <a:extLst>
            <a:ext uri="{FF2B5EF4-FFF2-40B4-BE49-F238E27FC236}">
              <a16:creationId xmlns:a16="http://schemas.microsoft.com/office/drawing/2014/main" xmlns="" id="{00000000-0008-0000-0000-00006B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39" name="Rectángulo 23838">
          <a:extLst>
            <a:ext uri="{FF2B5EF4-FFF2-40B4-BE49-F238E27FC236}">
              <a16:creationId xmlns:a16="http://schemas.microsoft.com/office/drawing/2014/main" xmlns="" id="{00000000-0008-0000-0000-00006C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40" name="Rectángulo 23839">
          <a:extLst>
            <a:ext uri="{FF2B5EF4-FFF2-40B4-BE49-F238E27FC236}">
              <a16:creationId xmlns:a16="http://schemas.microsoft.com/office/drawing/2014/main" xmlns="" id="{00000000-0008-0000-0000-00006D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41" name="Rectángulo 23840">
          <a:extLst>
            <a:ext uri="{FF2B5EF4-FFF2-40B4-BE49-F238E27FC236}">
              <a16:creationId xmlns:a16="http://schemas.microsoft.com/office/drawing/2014/main" xmlns="" id="{00000000-0008-0000-0000-00006E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42" name="Rectángulo 23841">
          <a:extLst>
            <a:ext uri="{FF2B5EF4-FFF2-40B4-BE49-F238E27FC236}">
              <a16:creationId xmlns:a16="http://schemas.microsoft.com/office/drawing/2014/main" xmlns="" id="{00000000-0008-0000-0000-00006F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43" name="Rectángulo 23842">
          <a:extLst>
            <a:ext uri="{FF2B5EF4-FFF2-40B4-BE49-F238E27FC236}">
              <a16:creationId xmlns:a16="http://schemas.microsoft.com/office/drawing/2014/main" xmlns="" id="{00000000-0008-0000-0000-000070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44" name="Rectángulo 23843">
          <a:extLst>
            <a:ext uri="{FF2B5EF4-FFF2-40B4-BE49-F238E27FC236}">
              <a16:creationId xmlns:a16="http://schemas.microsoft.com/office/drawing/2014/main" xmlns="" id="{00000000-0008-0000-0000-000071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45" name="Rectángulo 23844">
          <a:extLst>
            <a:ext uri="{FF2B5EF4-FFF2-40B4-BE49-F238E27FC236}">
              <a16:creationId xmlns:a16="http://schemas.microsoft.com/office/drawing/2014/main" xmlns="" id="{00000000-0008-0000-0000-000072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46" name="Rectángulo 23845">
          <a:extLst>
            <a:ext uri="{FF2B5EF4-FFF2-40B4-BE49-F238E27FC236}">
              <a16:creationId xmlns:a16="http://schemas.microsoft.com/office/drawing/2014/main" xmlns="" id="{00000000-0008-0000-0000-000073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47" name="Rectángulo 23846">
          <a:extLst>
            <a:ext uri="{FF2B5EF4-FFF2-40B4-BE49-F238E27FC236}">
              <a16:creationId xmlns:a16="http://schemas.microsoft.com/office/drawing/2014/main" xmlns="" id="{00000000-0008-0000-0000-000074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48" name="Rectángulo 23847">
          <a:extLst>
            <a:ext uri="{FF2B5EF4-FFF2-40B4-BE49-F238E27FC236}">
              <a16:creationId xmlns:a16="http://schemas.microsoft.com/office/drawing/2014/main" xmlns="" id="{00000000-0008-0000-0000-000075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49" name="Rectángulo 23848">
          <a:extLst>
            <a:ext uri="{FF2B5EF4-FFF2-40B4-BE49-F238E27FC236}">
              <a16:creationId xmlns:a16="http://schemas.microsoft.com/office/drawing/2014/main" xmlns="" id="{00000000-0008-0000-0000-000076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50" name="Rectángulo 23849">
          <a:extLst>
            <a:ext uri="{FF2B5EF4-FFF2-40B4-BE49-F238E27FC236}">
              <a16:creationId xmlns:a16="http://schemas.microsoft.com/office/drawing/2014/main" xmlns="" id="{00000000-0008-0000-0000-000077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51" name="Rectángulo 23850">
          <a:extLst>
            <a:ext uri="{FF2B5EF4-FFF2-40B4-BE49-F238E27FC236}">
              <a16:creationId xmlns:a16="http://schemas.microsoft.com/office/drawing/2014/main" xmlns="" id="{00000000-0008-0000-0000-000078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52" name="Rectángulo 23851">
          <a:extLst>
            <a:ext uri="{FF2B5EF4-FFF2-40B4-BE49-F238E27FC236}">
              <a16:creationId xmlns:a16="http://schemas.microsoft.com/office/drawing/2014/main" xmlns="" id="{00000000-0008-0000-0000-000079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53" name="Rectángulo 23852">
          <a:extLst>
            <a:ext uri="{FF2B5EF4-FFF2-40B4-BE49-F238E27FC236}">
              <a16:creationId xmlns:a16="http://schemas.microsoft.com/office/drawing/2014/main" xmlns="" id="{00000000-0008-0000-0000-00007A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54" name="Rectángulo 23853">
          <a:extLst>
            <a:ext uri="{FF2B5EF4-FFF2-40B4-BE49-F238E27FC236}">
              <a16:creationId xmlns:a16="http://schemas.microsoft.com/office/drawing/2014/main" xmlns="" id="{00000000-0008-0000-0000-00007B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55" name="Rectángulo 23854">
          <a:extLst>
            <a:ext uri="{FF2B5EF4-FFF2-40B4-BE49-F238E27FC236}">
              <a16:creationId xmlns:a16="http://schemas.microsoft.com/office/drawing/2014/main" xmlns="" id="{00000000-0008-0000-0000-00007C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56" name="Rectángulo 23855">
          <a:extLst>
            <a:ext uri="{FF2B5EF4-FFF2-40B4-BE49-F238E27FC236}">
              <a16:creationId xmlns:a16="http://schemas.microsoft.com/office/drawing/2014/main" xmlns="" id="{00000000-0008-0000-0000-00007D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57" name="Rectángulo 23856">
          <a:extLst>
            <a:ext uri="{FF2B5EF4-FFF2-40B4-BE49-F238E27FC236}">
              <a16:creationId xmlns:a16="http://schemas.microsoft.com/office/drawing/2014/main" xmlns="" id="{00000000-0008-0000-0000-00007E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58" name="Rectángulo 23857">
          <a:extLst>
            <a:ext uri="{FF2B5EF4-FFF2-40B4-BE49-F238E27FC236}">
              <a16:creationId xmlns:a16="http://schemas.microsoft.com/office/drawing/2014/main" xmlns="" id="{00000000-0008-0000-0000-00007F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59" name="Rectángulo 23858">
          <a:extLst>
            <a:ext uri="{FF2B5EF4-FFF2-40B4-BE49-F238E27FC236}">
              <a16:creationId xmlns:a16="http://schemas.microsoft.com/office/drawing/2014/main" xmlns="" id="{00000000-0008-0000-0000-000080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60" name="Rectángulo 23859">
          <a:extLst>
            <a:ext uri="{FF2B5EF4-FFF2-40B4-BE49-F238E27FC236}">
              <a16:creationId xmlns:a16="http://schemas.microsoft.com/office/drawing/2014/main" xmlns="" id="{00000000-0008-0000-0000-000081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61" name="Rectángulo 23860">
          <a:extLst>
            <a:ext uri="{FF2B5EF4-FFF2-40B4-BE49-F238E27FC236}">
              <a16:creationId xmlns:a16="http://schemas.microsoft.com/office/drawing/2014/main" xmlns="" id="{00000000-0008-0000-0000-000082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62" name="Rectángulo 23861">
          <a:extLst>
            <a:ext uri="{FF2B5EF4-FFF2-40B4-BE49-F238E27FC236}">
              <a16:creationId xmlns:a16="http://schemas.microsoft.com/office/drawing/2014/main" xmlns="" id="{00000000-0008-0000-0000-000083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63" name="Rectángulo 23862">
          <a:extLst>
            <a:ext uri="{FF2B5EF4-FFF2-40B4-BE49-F238E27FC236}">
              <a16:creationId xmlns:a16="http://schemas.microsoft.com/office/drawing/2014/main" xmlns="" id="{00000000-0008-0000-0000-000084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64" name="Rectángulo 23863">
          <a:extLst>
            <a:ext uri="{FF2B5EF4-FFF2-40B4-BE49-F238E27FC236}">
              <a16:creationId xmlns:a16="http://schemas.microsoft.com/office/drawing/2014/main" xmlns="" id="{00000000-0008-0000-0000-000085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65" name="Rectángulo 23864">
          <a:extLst>
            <a:ext uri="{FF2B5EF4-FFF2-40B4-BE49-F238E27FC236}">
              <a16:creationId xmlns:a16="http://schemas.microsoft.com/office/drawing/2014/main" xmlns="" id="{00000000-0008-0000-0000-000086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66" name="Rectángulo 23865">
          <a:extLst>
            <a:ext uri="{FF2B5EF4-FFF2-40B4-BE49-F238E27FC236}">
              <a16:creationId xmlns:a16="http://schemas.microsoft.com/office/drawing/2014/main" xmlns="" id="{00000000-0008-0000-0000-000087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67" name="Rectángulo 23866">
          <a:extLst>
            <a:ext uri="{FF2B5EF4-FFF2-40B4-BE49-F238E27FC236}">
              <a16:creationId xmlns:a16="http://schemas.microsoft.com/office/drawing/2014/main" xmlns="" id="{00000000-0008-0000-0000-000088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68" name="Rectángulo 23867">
          <a:extLst>
            <a:ext uri="{FF2B5EF4-FFF2-40B4-BE49-F238E27FC236}">
              <a16:creationId xmlns:a16="http://schemas.microsoft.com/office/drawing/2014/main" xmlns="" id="{00000000-0008-0000-0000-000089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69" name="Rectángulo 23868">
          <a:extLst>
            <a:ext uri="{FF2B5EF4-FFF2-40B4-BE49-F238E27FC236}">
              <a16:creationId xmlns:a16="http://schemas.microsoft.com/office/drawing/2014/main" xmlns="" id="{00000000-0008-0000-0000-00008A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70" name="Rectángulo 23869">
          <a:extLst>
            <a:ext uri="{FF2B5EF4-FFF2-40B4-BE49-F238E27FC236}">
              <a16:creationId xmlns:a16="http://schemas.microsoft.com/office/drawing/2014/main" xmlns="" id="{00000000-0008-0000-0000-00008B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71" name="Rectángulo 23870">
          <a:extLst>
            <a:ext uri="{FF2B5EF4-FFF2-40B4-BE49-F238E27FC236}">
              <a16:creationId xmlns:a16="http://schemas.microsoft.com/office/drawing/2014/main" xmlns="" id="{00000000-0008-0000-0000-00008C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72" name="Rectángulo 23871">
          <a:extLst>
            <a:ext uri="{FF2B5EF4-FFF2-40B4-BE49-F238E27FC236}">
              <a16:creationId xmlns:a16="http://schemas.microsoft.com/office/drawing/2014/main" xmlns="" id="{00000000-0008-0000-0000-00008D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73" name="Rectángulo 23872">
          <a:extLst>
            <a:ext uri="{FF2B5EF4-FFF2-40B4-BE49-F238E27FC236}">
              <a16:creationId xmlns:a16="http://schemas.microsoft.com/office/drawing/2014/main" xmlns="" id="{00000000-0008-0000-0000-00008E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74" name="Rectángulo 23873">
          <a:extLst>
            <a:ext uri="{FF2B5EF4-FFF2-40B4-BE49-F238E27FC236}">
              <a16:creationId xmlns:a16="http://schemas.microsoft.com/office/drawing/2014/main" xmlns="" id="{00000000-0008-0000-0000-00008F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75" name="Rectángulo 23874">
          <a:extLst>
            <a:ext uri="{FF2B5EF4-FFF2-40B4-BE49-F238E27FC236}">
              <a16:creationId xmlns:a16="http://schemas.microsoft.com/office/drawing/2014/main" xmlns="" id="{00000000-0008-0000-0000-000090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76" name="Rectángulo 23875">
          <a:extLst>
            <a:ext uri="{FF2B5EF4-FFF2-40B4-BE49-F238E27FC236}">
              <a16:creationId xmlns:a16="http://schemas.microsoft.com/office/drawing/2014/main" xmlns="" id="{00000000-0008-0000-0000-000091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77" name="Rectángulo 23876">
          <a:extLst>
            <a:ext uri="{FF2B5EF4-FFF2-40B4-BE49-F238E27FC236}">
              <a16:creationId xmlns:a16="http://schemas.microsoft.com/office/drawing/2014/main" xmlns="" id="{00000000-0008-0000-0000-000092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78" name="Rectángulo 23877">
          <a:extLst>
            <a:ext uri="{FF2B5EF4-FFF2-40B4-BE49-F238E27FC236}">
              <a16:creationId xmlns:a16="http://schemas.microsoft.com/office/drawing/2014/main" xmlns="" id="{00000000-0008-0000-0000-000093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79" name="Rectángulo 23878">
          <a:extLst>
            <a:ext uri="{FF2B5EF4-FFF2-40B4-BE49-F238E27FC236}">
              <a16:creationId xmlns:a16="http://schemas.microsoft.com/office/drawing/2014/main" xmlns="" id="{00000000-0008-0000-0000-000094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80" name="Rectángulo 23879">
          <a:extLst>
            <a:ext uri="{FF2B5EF4-FFF2-40B4-BE49-F238E27FC236}">
              <a16:creationId xmlns:a16="http://schemas.microsoft.com/office/drawing/2014/main" xmlns="" id="{00000000-0008-0000-0000-000095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81" name="Rectángulo 23880">
          <a:extLst>
            <a:ext uri="{FF2B5EF4-FFF2-40B4-BE49-F238E27FC236}">
              <a16:creationId xmlns:a16="http://schemas.microsoft.com/office/drawing/2014/main" xmlns="" id="{00000000-0008-0000-0000-000096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82" name="Rectángulo 23881">
          <a:extLst>
            <a:ext uri="{FF2B5EF4-FFF2-40B4-BE49-F238E27FC236}">
              <a16:creationId xmlns:a16="http://schemas.microsoft.com/office/drawing/2014/main" xmlns="" id="{00000000-0008-0000-0000-000097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83" name="Rectángulo 23882">
          <a:extLst>
            <a:ext uri="{FF2B5EF4-FFF2-40B4-BE49-F238E27FC236}">
              <a16:creationId xmlns:a16="http://schemas.microsoft.com/office/drawing/2014/main" xmlns="" id="{00000000-0008-0000-0000-000098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84" name="Rectángulo 23883">
          <a:extLst>
            <a:ext uri="{FF2B5EF4-FFF2-40B4-BE49-F238E27FC236}">
              <a16:creationId xmlns:a16="http://schemas.microsoft.com/office/drawing/2014/main" xmlns="" id="{00000000-0008-0000-0000-000099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85" name="Rectángulo 23884">
          <a:extLst>
            <a:ext uri="{FF2B5EF4-FFF2-40B4-BE49-F238E27FC236}">
              <a16:creationId xmlns:a16="http://schemas.microsoft.com/office/drawing/2014/main" xmlns="" id="{00000000-0008-0000-0000-00009A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86" name="Rectángulo 23885">
          <a:extLst>
            <a:ext uri="{FF2B5EF4-FFF2-40B4-BE49-F238E27FC236}">
              <a16:creationId xmlns:a16="http://schemas.microsoft.com/office/drawing/2014/main" xmlns="" id="{00000000-0008-0000-0000-00009B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87" name="Rectángulo 23886">
          <a:extLst>
            <a:ext uri="{FF2B5EF4-FFF2-40B4-BE49-F238E27FC236}">
              <a16:creationId xmlns:a16="http://schemas.microsoft.com/office/drawing/2014/main" xmlns="" id="{00000000-0008-0000-0000-00009C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88" name="Rectángulo 23887">
          <a:extLst>
            <a:ext uri="{FF2B5EF4-FFF2-40B4-BE49-F238E27FC236}">
              <a16:creationId xmlns:a16="http://schemas.microsoft.com/office/drawing/2014/main" xmlns="" id="{00000000-0008-0000-0000-00009D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89" name="Rectángulo 23888">
          <a:extLst>
            <a:ext uri="{FF2B5EF4-FFF2-40B4-BE49-F238E27FC236}">
              <a16:creationId xmlns:a16="http://schemas.microsoft.com/office/drawing/2014/main" xmlns="" id="{00000000-0008-0000-0000-00009E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90" name="Rectángulo 23889">
          <a:extLst>
            <a:ext uri="{FF2B5EF4-FFF2-40B4-BE49-F238E27FC236}">
              <a16:creationId xmlns:a16="http://schemas.microsoft.com/office/drawing/2014/main" xmlns="" id="{00000000-0008-0000-0000-00009F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91" name="Rectángulo 23890">
          <a:extLst>
            <a:ext uri="{FF2B5EF4-FFF2-40B4-BE49-F238E27FC236}">
              <a16:creationId xmlns:a16="http://schemas.microsoft.com/office/drawing/2014/main" xmlns="" id="{00000000-0008-0000-0000-0000A0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92" name="Rectángulo 23891">
          <a:extLst>
            <a:ext uri="{FF2B5EF4-FFF2-40B4-BE49-F238E27FC236}">
              <a16:creationId xmlns:a16="http://schemas.microsoft.com/office/drawing/2014/main" xmlns="" id="{00000000-0008-0000-0000-0000A1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93" name="Rectángulo 23892">
          <a:extLst>
            <a:ext uri="{FF2B5EF4-FFF2-40B4-BE49-F238E27FC236}">
              <a16:creationId xmlns:a16="http://schemas.microsoft.com/office/drawing/2014/main" xmlns="" id="{00000000-0008-0000-0000-0000A2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94" name="Rectángulo 23893">
          <a:extLst>
            <a:ext uri="{FF2B5EF4-FFF2-40B4-BE49-F238E27FC236}">
              <a16:creationId xmlns:a16="http://schemas.microsoft.com/office/drawing/2014/main" xmlns="" id="{00000000-0008-0000-0000-0000A3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95" name="Rectángulo 23894">
          <a:extLst>
            <a:ext uri="{FF2B5EF4-FFF2-40B4-BE49-F238E27FC236}">
              <a16:creationId xmlns:a16="http://schemas.microsoft.com/office/drawing/2014/main" xmlns="" id="{00000000-0008-0000-0000-0000A4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96" name="Rectángulo 23895">
          <a:extLst>
            <a:ext uri="{FF2B5EF4-FFF2-40B4-BE49-F238E27FC236}">
              <a16:creationId xmlns:a16="http://schemas.microsoft.com/office/drawing/2014/main" xmlns="" id="{00000000-0008-0000-0000-0000A5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97" name="Rectángulo 23896">
          <a:extLst>
            <a:ext uri="{FF2B5EF4-FFF2-40B4-BE49-F238E27FC236}">
              <a16:creationId xmlns:a16="http://schemas.microsoft.com/office/drawing/2014/main" xmlns="" id="{00000000-0008-0000-0000-0000A6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98" name="Rectángulo 23897">
          <a:extLst>
            <a:ext uri="{FF2B5EF4-FFF2-40B4-BE49-F238E27FC236}">
              <a16:creationId xmlns:a16="http://schemas.microsoft.com/office/drawing/2014/main" xmlns="" id="{00000000-0008-0000-0000-0000A7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899" name="Rectángulo 23898">
          <a:extLst>
            <a:ext uri="{FF2B5EF4-FFF2-40B4-BE49-F238E27FC236}">
              <a16:creationId xmlns:a16="http://schemas.microsoft.com/office/drawing/2014/main" xmlns="" id="{00000000-0008-0000-0000-0000A8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00" name="Rectángulo 23899">
          <a:extLst>
            <a:ext uri="{FF2B5EF4-FFF2-40B4-BE49-F238E27FC236}">
              <a16:creationId xmlns:a16="http://schemas.microsoft.com/office/drawing/2014/main" xmlns="" id="{00000000-0008-0000-0000-0000A9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01" name="Rectángulo 23900">
          <a:extLst>
            <a:ext uri="{FF2B5EF4-FFF2-40B4-BE49-F238E27FC236}">
              <a16:creationId xmlns:a16="http://schemas.microsoft.com/office/drawing/2014/main" xmlns="" id="{00000000-0008-0000-0000-0000AA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02" name="Rectángulo 23901">
          <a:extLst>
            <a:ext uri="{FF2B5EF4-FFF2-40B4-BE49-F238E27FC236}">
              <a16:creationId xmlns:a16="http://schemas.microsoft.com/office/drawing/2014/main" xmlns="" id="{00000000-0008-0000-0000-0000AB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03" name="Rectángulo 23902">
          <a:extLst>
            <a:ext uri="{FF2B5EF4-FFF2-40B4-BE49-F238E27FC236}">
              <a16:creationId xmlns:a16="http://schemas.microsoft.com/office/drawing/2014/main" xmlns="" id="{00000000-0008-0000-0000-0000AC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04" name="Rectángulo 23903">
          <a:extLst>
            <a:ext uri="{FF2B5EF4-FFF2-40B4-BE49-F238E27FC236}">
              <a16:creationId xmlns:a16="http://schemas.microsoft.com/office/drawing/2014/main" xmlns="" id="{00000000-0008-0000-0000-0000AD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05" name="Rectángulo 23904">
          <a:extLst>
            <a:ext uri="{FF2B5EF4-FFF2-40B4-BE49-F238E27FC236}">
              <a16:creationId xmlns:a16="http://schemas.microsoft.com/office/drawing/2014/main" xmlns="" id="{00000000-0008-0000-0000-0000AE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06" name="Rectángulo 23905">
          <a:extLst>
            <a:ext uri="{FF2B5EF4-FFF2-40B4-BE49-F238E27FC236}">
              <a16:creationId xmlns:a16="http://schemas.microsoft.com/office/drawing/2014/main" xmlns="" id="{00000000-0008-0000-0000-0000AF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07" name="Rectángulo 23906">
          <a:extLst>
            <a:ext uri="{FF2B5EF4-FFF2-40B4-BE49-F238E27FC236}">
              <a16:creationId xmlns:a16="http://schemas.microsoft.com/office/drawing/2014/main" xmlns="" id="{00000000-0008-0000-0000-0000B0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08" name="Rectángulo 23907">
          <a:extLst>
            <a:ext uri="{FF2B5EF4-FFF2-40B4-BE49-F238E27FC236}">
              <a16:creationId xmlns:a16="http://schemas.microsoft.com/office/drawing/2014/main" xmlns="" id="{00000000-0008-0000-0000-0000B1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09" name="Rectángulo 23908">
          <a:extLst>
            <a:ext uri="{FF2B5EF4-FFF2-40B4-BE49-F238E27FC236}">
              <a16:creationId xmlns:a16="http://schemas.microsoft.com/office/drawing/2014/main" xmlns="" id="{00000000-0008-0000-0000-0000B2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10" name="Rectángulo 23909">
          <a:extLst>
            <a:ext uri="{FF2B5EF4-FFF2-40B4-BE49-F238E27FC236}">
              <a16:creationId xmlns:a16="http://schemas.microsoft.com/office/drawing/2014/main" xmlns="" id="{00000000-0008-0000-0000-0000B3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11" name="Rectángulo 23910">
          <a:extLst>
            <a:ext uri="{FF2B5EF4-FFF2-40B4-BE49-F238E27FC236}">
              <a16:creationId xmlns:a16="http://schemas.microsoft.com/office/drawing/2014/main" xmlns="" id="{00000000-0008-0000-0000-0000B4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12" name="Rectángulo 23911">
          <a:extLst>
            <a:ext uri="{FF2B5EF4-FFF2-40B4-BE49-F238E27FC236}">
              <a16:creationId xmlns:a16="http://schemas.microsoft.com/office/drawing/2014/main" xmlns="" id="{00000000-0008-0000-0000-0000B5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13" name="Rectángulo 23912">
          <a:extLst>
            <a:ext uri="{FF2B5EF4-FFF2-40B4-BE49-F238E27FC236}">
              <a16:creationId xmlns:a16="http://schemas.microsoft.com/office/drawing/2014/main" xmlns="" id="{00000000-0008-0000-0000-0000B6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14" name="Rectángulo 23913">
          <a:extLst>
            <a:ext uri="{FF2B5EF4-FFF2-40B4-BE49-F238E27FC236}">
              <a16:creationId xmlns:a16="http://schemas.microsoft.com/office/drawing/2014/main" xmlns="" id="{00000000-0008-0000-0000-0000B7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15" name="Rectángulo 23914">
          <a:extLst>
            <a:ext uri="{FF2B5EF4-FFF2-40B4-BE49-F238E27FC236}">
              <a16:creationId xmlns:a16="http://schemas.microsoft.com/office/drawing/2014/main" xmlns="" id="{00000000-0008-0000-0000-0000B8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16" name="Rectángulo 23915">
          <a:extLst>
            <a:ext uri="{FF2B5EF4-FFF2-40B4-BE49-F238E27FC236}">
              <a16:creationId xmlns:a16="http://schemas.microsoft.com/office/drawing/2014/main" xmlns="" id="{00000000-0008-0000-0000-0000B9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17" name="Rectángulo 23916">
          <a:extLst>
            <a:ext uri="{FF2B5EF4-FFF2-40B4-BE49-F238E27FC236}">
              <a16:creationId xmlns:a16="http://schemas.microsoft.com/office/drawing/2014/main" xmlns="" id="{00000000-0008-0000-0000-0000BA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18" name="Rectángulo 23917">
          <a:extLst>
            <a:ext uri="{FF2B5EF4-FFF2-40B4-BE49-F238E27FC236}">
              <a16:creationId xmlns:a16="http://schemas.microsoft.com/office/drawing/2014/main" xmlns="" id="{00000000-0008-0000-0000-0000BB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19" name="Rectángulo 23918">
          <a:extLst>
            <a:ext uri="{FF2B5EF4-FFF2-40B4-BE49-F238E27FC236}">
              <a16:creationId xmlns:a16="http://schemas.microsoft.com/office/drawing/2014/main" xmlns="" id="{00000000-0008-0000-0000-0000BC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45719" cy="483722"/>
    <xdr:sp macro="" textlink="">
      <xdr:nvSpPr>
        <xdr:cNvPr id="23920" name="Rectángulo 23919">
          <a:extLst>
            <a:ext uri="{FF2B5EF4-FFF2-40B4-BE49-F238E27FC236}">
              <a16:creationId xmlns:a16="http://schemas.microsoft.com/office/drawing/2014/main" xmlns="" id="{00000000-0008-0000-0000-0000BD680000}"/>
            </a:ext>
          </a:extLst>
        </xdr:cNvPr>
        <xdr:cNvSpPr/>
      </xdr:nvSpPr>
      <xdr:spPr>
        <a:xfrm>
          <a:off x="857250" y="118481475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21" name="Rectángulo 23920">
          <a:extLst>
            <a:ext uri="{FF2B5EF4-FFF2-40B4-BE49-F238E27FC236}">
              <a16:creationId xmlns:a16="http://schemas.microsoft.com/office/drawing/2014/main" xmlns="" id="{00000000-0008-0000-0000-0000BE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22" name="Rectángulo 23921">
          <a:extLst>
            <a:ext uri="{FF2B5EF4-FFF2-40B4-BE49-F238E27FC236}">
              <a16:creationId xmlns:a16="http://schemas.microsoft.com/office/drawing/2014/main" xmlns="" id="{00000000-0008-0000-0000-0000BF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23" name="Rectángulo 23922">
          <a:extLst>
            <a:ext uri="{FF2B5EF4-FFF2-40B4-BE49-F238E27FC236}">
              <a16:creationId xmlns:a16="http://schemas.microsoft.com/office/drawing/2014/main" xmlns="" id="{00000000-0008-0000-0000-0000C0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24" name="Rectángulo 23923">
          <a:extLst>
            <a:ext uri="{FF2B5EF4-FFF2-40B4-BE49-F238E27FC236}">
              <a16:creationId xmlns:a16="http://schemas.microsoft.com/office/drawing/2014/main" xmlns="" id="{00000000-0008-0000-0000-0000C1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25" name="Rectángulo 23924">
          <a:extLst>
            <a:ext uri="{FF2B5EF4-FFF2-40B4-BE49-F238E27FC236}">
              <a16:creationId xmlns:a16="http://schemas.microsoft.com/office/drawing/2014/main" xmlns="" id="{00000000-0008-0000-0000-0000C2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26" name="Rectángulo 23925">
          <a:extLst>
            <a:ext uri="{FF2B5EF4-FFF2-40B4-BE49-F238E27FC236}">
              <a16:creationId xmlns:a16="http://schemas.microsoft.com/office/drawing/2014/main" xmlns="" id="{00000000-0008-0000-0000-0000C3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27" name="Rectángulo 23926">
          <a:extLst>
            <a:ext uri="{FF2B5EF4-FFF2-40B4-BE49-F238E27FC236}">
              <a16:creationId xmlns:a16="http://schemas.microsoft.com/office/drawing/2014/main" xmlns="" id="{00000000-0008-0000-0000-0000C4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28" name="Rectángulo 23927">
          <a:extLst>
            <a:ext uri="{FF2B5EF4-FFF2-40B4-BE49-F238E27FC236}">
              <a16:creationId xmlns:a16="http://schemas.microsoft.com/office/drawing/2014/main" xmlns="" id="{00000000-0008-0000-0000-0000C5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29" name="Rectángulo 23928">
          <a:extLst>
            <a:ext uri="{FF2B5EF4-FFF2-40B4-BE49-F238E27FC236}">
              <a16:creationId xmlns:a16="http://schemas.microsoft.com/office/drawing/2014/main" xmlns="" id="{00000000-0008-0000-0000-0000C6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30" name="Rectángulo 23929">
          <a:extLst>
            <a:ext uri="{FF2B5EF4-FFF2-40B4-BE49-F238E27FC236}">
              <a16:creationId xmlns:a16="http://schemas.microsoft.com/office/drawing/2014/main" xmlns="" id="{00000000-0008-0000-0000-0000C7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31" name="Rectángulo 23930">
          <a:extLst>
            <a:ext uri="{FF2B5EF4-FFF2-40B4-BE49-F238E27FC236}">
              <a16:creationId xmlns:a16="http://schemas.microsoft.com/office/drawing/2014/main" xmlns="" id="{00000000-0008-0000-0000-0000C8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32" name="Rectángulo 23931">
          <a:extLst>
            <a:ext uri="{FF2B5EF4-FFF2-40B4-BE49-F238E27FC236}">
              <a16:creationId xmlns:a16="http://schemas.microsoft.com/office/drawing/2014/main" xmlns="" id="{00000000-0008-0000-0000-0000C9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33" name="Rectángulo 23932">
          <a:extLst>
            <a:ext uri="{FF2B5EF4-FFF2-40B4-BE49-F238E27FC236}">
              <a16:creationId xmlns:a16="http://schemas.microsoft.com/office/drawing/2014/main" xmlns="" id="{00000000-0008-0000-0000-0000CA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34" name="Rectángulo 23933">
          <a:extLst>
            <a:ext uri="{FF2B5EF4-FFF2-40B4-BE49-F238E27FC236}">
              <a16:creationId xmlns:a16="http://schemas.microsoft.com/office/drawing/2014/main" xmlns="" id="{00000000-0008-0000-0000-0000CB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35" name="Rectángulo 23934">
          <a:extLst>
            <a:ext uri="{FF2B5EF4-FFF2-40B4-BE49-F238E27FC236}">
              <a16:creationId xmlns:a16="http://schemas.microsoft.com/office/drawing/2014/main" xmlns="" id="{00000000-0008-0000-0000-0000CC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36" name="Rectángulo 23935">
          <a:extLst>
            <a:ext uri="{FF2B5EF4-FFF2-40B4-BE49-F238E27FC236}">
              <a16:creationId xmlns:a16="http://schemas.microsoft.com/office/drawing/2014/main" xmlns="" id="{00000000-0008-0000-0000-0000CD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37" name="Rectángulo 23936">
          <a:extLst>
            <a:ext uri="{FF2B5EF4-FFF2-40B4-BE49-F238E27FC236}">
              <a16:creationId xmlns:a16="http://schemas.microsoft.com/office/drawing/2014/main" xmlns="" id="{00000000-0008-0000-0000-0000CE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38" name="Rectángulo 23937">
          <a:extLst>
            <a:ext uri="{FF2B5EF4-FFF2-40B4-BE49-F238E27FC236}">
              <a16:creationId xmlns:a16="http://schemas.microsoft.com/office/drawing/2014/main" xmlns="" id="{00000000-0008-0000-0000-0000CF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39" name="Rectángulo 23938">
          <a:extLst>
            <a:ext uri="{FF2B5EF4-FFF2-40B4-BE49-F238E27FC236}">
              <a16:creationId xmlns:a16="http://schemas.microsoft.com/office/drawing/2014/main" xmlns="" id="{00000000-0008-0000-0000-0000D0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40" name="Rectángulo 23939">
          <a:extLst>
            <a:ext uri="{FF2B5EF4-FFF2-40B4-BE49-F238E27FC236}">
              <a16:creationId xmlns:a16="http://schemas.microsoft.com/office/drawing/2014/main" xmlns="" id="{00000000-0008-0000-0000-0000D1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41" name="Rectángulo 23940">
          <a:extLst>
            <a:ext uri="{FF2B5EF4-FFF2-40B4-BE49-F238E27FC236}">
              <a16:creationId xmlns:a16="http://schemas.microsoft.com/office/drawing/2014/main" xmlns="" id="{00000000-0008-0000-0000-0000D2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42" name="Rectángulo 23941">
          <a:extLst>
            <a:ext uri="{FF2B5EF4-FFF2-40B4-BE49-F238E27FC236}">
              <a16:creationId xmlns:a16="http://schemas.microsoft.com/office/drawing/2014/main" xmlns="" id="{00000000-0008-0000-0000-0000D3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43" name="Rectángulo 23942">
          <a:extLst>
            <a:ext uri="{FF2B5EF4-FFF2-40B4-BE49-F238E27FC236}">
              <a16:creationId xmlns:a16="http://schemas.microsoft.com/office/drawing/2014/main" xmlns="" id="{00000000-0008-0000-0000-0000D4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44" name="Rectángulo 23943">
          <a:extLst>
            <a:ext uri="{FF2B5EF4-FFF2-40B4-BE49-F238E27FC236}">
              <a16:creationId xmlns:a16="http://schemas.microsoft.com/office/drawing/2014/main" xmlns="" id="{00000000-0008-0000-0000-0000D5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45" name="Rectángulo 23944">
          <a:extLst>
            <a:ext uri="{FF2B5EF4-FFF2-40B4-BE49-F238E27FC236}">
              <a16:creationId xmlns:a16="http://schemas.microsoft.com/office/drawing/2014/main" xmlns="" id="{00000000-0008-0000-0000-0000D6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46" name="Rectángulo 23945">
          <a:extLst>
            <a:ext uri="{FF2B5EF4-FFF2-40B4-BE49-F238E27FC236}">
              <a16:creationId xmlns:a16="http://schemas.microsoft.com/office/drawing/2014/main" xmlns="" id="{00000000-0008-0000-0000-0000D7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47" name="Rectángulo 23946">
          <a:extLst>
            <a:ext uri="{FF2B5EF4-FFF2-40B4-BE49-F238E27FC236}">
              <a16:creationId xmlns:a16="http://schemas.microsoft.com/office/drawing/2014/main" xmlns="" id="{00000000-0008-0000-0000-0000D8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48" name="Rectángulo 23947">
          <a:extLst>
            <a:ext uri="{FF2B5EF4-FFF2-40B4-BE49-F238E27FC236}">
              <a16:creationId xmlns:a16="http://schemas.microsoft.com/office/drawing/2014/main" xmlns="" id="{00000000-0008-0000-0000-0000D9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49" name="Rectángulo 23948">
          <a:extLst>
            <a:ext uri="{FF2B5EF4-FFF2-40B4-BE49-F238E27FC236}">
              <a16:creationId xmlns:a16="http://schemas.microsoft.com/office/drawing/2014/main" xmlns="" id="{00000000-0008-0000-0000-0000DA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50" name="Rectángulo 23949">
          <a:extLst>
            <a:ext uri="{FF2B5EF4-FFF2-40B4-BE49-F238E27FC236}">
              <a16:creationId xmlns:a16="http://schemas.microsoft.com/office/drawing/2014/main" xmlns="" id="{00000000-0008-0000-0000-0000DB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51" name="Rectángulo 23950">
          <a:extLst>
            <a:ext uri="{FF2B5EF4-FFF2-40B4-BE49-F238E27FC236}">
              <a16:creationId xmlns:a16="http://schemas.microsoft.com/office/drawing/2014/main" xmlns="" id="{00000000-0008-0000-0000-0000DC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52" name="Rectángulo 23951">
          <a:extLst>
            <a:ext uri="{FF2B5EF4-FFF2-40B4-BE49-F238E27FC236}">
              <a16:creationId xmlns:a16="http://schemas.microsoft.com/office/drawing/2014/main" xmlns="" id="{00000000-0008-0000-0000-0000DD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53" name="Rectángulo 23952">
          <a:extLst>
            <a:ext uri="{FF2B5EF4-FFF2-40B4-BE49-F238E27FC236}">
              <a16:creationId xmlns:a16="http://schemas.microsoft.com/office/drawing/2014/main" xmlns="" id="{00000000-0008-0000-0000-0000DE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54" name="Rectángulo 23953">
          <a:extLst>
            <a:ext uri="{FF2B5EF4-FFF2-40B4-BE49-F238E27FC236}">
              <a16:creationId xmlns:a16="http://schemas.microsoft.com/office/drawing/2014/main" xmlns="" id="{00000000-0008-0000-0000-0000DF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55" name="Rectángulo 23954">
          <a:extLst>
            <a:ext uri="{FF2B5EF4-FFF2-40B4-BE49-F238E27FC236}">
              <a16:creationId xmlns:a16="http://schemas.microsoft.com/office/drawing/2014/main" xmlns="" id="{00000000-0008-0000-0000-0000E0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56" name="Rectángulo 23955">
          <a:extLst>
            <a:ext uri="{FF2B5EF4-FFF2-40B4-BE49-F238E27FC236}">
              <a16:creationId xmlns:a16="http://schemas.microsoft.com/office/drawing/2014/main" xmlns="" id="{00000000-0008-0000-0000-0000E1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57" name="Rectángulo 23956">
          <a:extLst>
            <a:ext uri="{FF2B5EF4-FFF2-40B4-BE49-F238E27FC236}">
              <a16:creationId xmlns:a16="http://schemas.microsoft.com/office/drawing/2014/main" xmlns="" id="{00000000-0008-0000-0000-0000E2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58" name="Rectángulo 23957">
          <a:extLst>
            <a:ext uri="{FF2B5EF4-FFF2-40B4-BE49-F238E27FC236}">
              <a16:creationId xmlns:a16="http://schemas.microsoft.com/office/drawing/2014/main" xmlns="" id="{00000000-0008-0000-0000-0000E3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59" name="Rectángulo 23958">
          <a:extLst>
            <a:ext uri="{FF2B5EF4-FFF2-40B4-BE49-F238E27FC236}">
              <a16:creationId xmlns:a16="http://schemas.microsoft.com/office/drawing/2014/main" xmlns="" id="{00000000-0008-0000-0000-0000E4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60" name="Rectángulo 23959">
          <a:extLst>
            <a:ext uri="{FF2B5EF4-FFF2-40B4-BE49-F238E27FC236}">
              <a16:creationId xmlns:a16="http://schemas.microsoft.com/office/drawing/2014/main" xmlns="" id="{00000000-0008-0000-0000-0000E5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61" name="Rectángulo 23960">
          <a:extLst>
            <a:ext uri="{FF2B5EF4-FFF2-40B4-BE49-F238E27FC236}">
              <a16:creationId xmlns:a16="http://schemas.microsoft.com/office/drawing/2014/main" xmlns="" id="{00000000-0008-0000-0000-0000E6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62" name="Rectángulo 23961">
          <a:extLst>
            <a:ext uri="{FF2B5EF4-FFF2-40B4-BE49-F238E27FC236}">
              <a16:creationId xmlns:a16="http://schemas.microsoft.com/office/drawing/2014/main" xmlns="" id="{00000000-0008-0000-0000-0000E7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63" name="Rectángulo 23962">
          <a:extLst>
            <a:ext uri="{FF2B5EF4-FFF2-40B4-BE49-F238E27FC236}">
              <a16:creationId xmlns:a16="http://schemas.microsoft.com/office/drawing/2014/main" xmlns="" id="{00000000-0008-0000-0000-0000E8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64" name="Rectángulo 23963">
          <a:extLst>
            <a:ext uri="{FF2B5EF4-FFF2-40B4-BE49-F238E27FC236}">
              <a16:creationId xmlns:a16="http://schemas.microsoft.com/office/drawing/2014/main" xmlns="" id="{00000000-0008-0000-0000-0000E9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65" name="Rectángulo 23964">
          <a:extLst>
            <a:ext uri="{FF2B5EF4-FFF2-40B4-BE49-F238E27FC236}">
              <a16:creationId xmlns:a16="http://schemas.microsoft.com/office/drawing/2014/main" xmlns="" id="{00000000-0008-0000-0000-0000EA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66" name="Rectángulo 23965">
          <a:extLst>
            <a:ext uri="{FF2B5EF4-FFF2-40B4-BE49-F238E27FC236}">
              <a16:creationId xmlns:a16="http://schemas.microsoft.com/office/drawing/2014/main" xmlns="" id="{00000000-0008-0000-0000-0000EB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67" name="Rectángulo 23966">
          <a:extLst>
            <a:ext uri="{FF2B5EF4-FFF2-40B4-BE49-F238E27FC236}">
              <a16:creationId xmlns:a16="http://schemas.microsoft.com/office/drawing/2014/main" xmlns="" id="{00000000-0008-0000-0000-0000EC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68" name="Rectángulo 23967">
          <a:extLst>
            <a:ext uri="{FF2B5EF4-FFF2-40B4-BE49-F238E27FC236}">
              <a16:creationId xmlns:a16="http://schemas.microsoft.com/office/drawing/2014/main" xmlns="" id="{00000000-0008-0000-0000-0000ED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69" name="Rectángulo 23968">
          <a:extLst>
            <a:ext uri="{FF2B5EF4-FFF2-40B4-BE49-F238E27FC236}">
              <a16:creationId xmlns:a16="http://schemas.microsoft.com/office/drawing/2014/main" xmlns="" id="{00000000-0008-0000-0000-0000EE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70" name="Rectángulo 23969">
          <a:extLst>
            <a:ext uri="{FF2B5EF4-FFF2-40B4-BE49-F238E27FC236}">
              <a16:creationId xmlns:a16="http://schemas.microsoft.com/office/drawing/2014/main" xmlns="" id="{00000000-0008-0000-0000-0000EF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71" name="Rectángulo 23970">
          <a:extLst>
            <a:ext uri="{FF2B5EF4-FFF2-40B4-BE49-F238E27FC236}">
              <a16:creationId xmlns:a16="http://schemas.microsoft.com/office/drawing/2014/main" xmlns="" id="{00000000-0008-0000-0000-0000F0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72" name="Rectángulo 23971">
          <a:extLst>
            <a:ext uri="{FF2B5EF4-FFF2-40B4-BE49-F238E27FC236}">
              <a16:creationId xmlns:a16="http://schemas.microsoft.com/office/drawing/2014/main" xmlns="" id="{00000000-0008-0000-0000-0000F1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73" name="Rectángulo 23972">
          <a:extLst>
            <a:ext uri="{FF2B5EF4-FFF2-40B4-BE49-F238E27FC236}">
              <a16:creationId xmlns:a16="http://schemas.microsoft.com/office/drawing/2014/main" xmlns="" id="{00000000-0008-0000-0000-0000F2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74" name="Rectángulo 23973">
          <a:extLst>
            <a:ext uri="{FF2B5EF4-FFF2-40B4-BE49-F238E27FC236}">
              <a16:creationId xmlns:a16="http://schemas.microsoft.com/office/drawing/2014/main" xmlns="" id="{00000000-0008-0000-0000-0000F3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75" name="Rectángulo 23974">
          <a:extLst>
            <a:ext uri="{FF2B5EF4-FFF2-40B4-BE49-F238E27FC236}">
              <a16:creationId xmlns:a16="http://schemas.microsoft.com/office/drawing/2014/main" xmlns="" id="{00000000-0008-0000-0000-0000F4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76" name="Rectángulo 23975">
          <a:extLst>
            <a:ext uri="{FF2B5EF4-FFF2-40B4-BE49-F238E27FC236}">
              <a16:creationId xmlns:a16="http://schemas.microsoft.com/office/drawing/2014/main" xmlns="" id="{00000000-0008-0000-0000-0000F5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77" name="Rectángulo 23976">
          <a:extLst>
            <a:ext uri="{FF2B5EF4-FFF2-40B4-BE49-F238E27FC236}">
              <a16:creationId xmlns:a16="http://schemas.microsoft.com/office/drawing/2014/main" xmlns="" id="{00000000-0008-0000-0000-0000F6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78" name="Rectángulo 23977">
          <a:extLst>
            <a:ext uri="{FF2B5EF4-FFF2-40B4-BE49-F238E27FC236}">
              <a16:creationId xmlns:a16="http://schemas.microsoft.com/office/drawing/2014/main" xmlns="" id="{00000000-0008-0000-0000-0000F7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79" name="Rectángulo 23978">
          <a:extLst>
            <a:ext uri="{FF2B5EF4-FFF2-40B4-BE49-F238E27FC236}">
              <a16:creationId xmlns:a16="http://schemas.microsoft.com/office/drawing/2014/main" xmlns="" id="{00000000-0008-0000-0000-0000F8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80" name="Rectángulo 23979">
          <a:extLst>
            <a:ext uri="{FF2B5EF4-FFF2-40B4-BE49-F238E27FC236}">
              <a16:creationId xmlns:a16="http://schemas.microsoft.com/office/drawing/2014/main" xmlns="" id="{00000000-0008-0000-0000-0000F9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81" name="Rectángulo 23980">
          <a:extLst>
            <a:ext uri="{FF2B5EF4-FFF2-40B4-BE49-F238E27FC236}">
              <a16:creationId xmlns:a16="http://schemas.microsoft.com/office/drawing/2014/main" xmlns="" id="{00000000-0008-0000-0000-0000FA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1581150</xdr:colOff>
      <xdr:row>192</xdr:row>
      <xdr:rowOff>793750</xdr:rowOff>
    </xdr:from>
    <xdr:ext cx="184730" cy="483722"/>
    <xdr:sp macro="" textlink="">
      <xdr:nvSpPr>
        <xdr:cNvPr id="23982" name="Rectángulo 23981">
          <a:extLst>
            <a:ext uri="{FF2B5EF4-FFF2-40B4-BE49-F238E27FC236}">
              <a16:creationId xmlns:a16="http://schemas.microsoft.com/office/drawing/2014/main" xmlns="" id="{00000000-0008-0000-0000-0000FB680000}"/>
            </a:ext>
          </a:extLst>
        </xdr:cNvPr>
        <xdr:cNvSpPr/>
      </xdr:nvSpPr>
      <xdr:spPr>
        <a:xfrm>
          <a:off x="2390775" y="119275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83" name="Rectángulo 23982">
          <a:extLst>
            <a:ext uri="{FF2B5EF4-FFF2-40B4-BE49-F238E27FC236}">
              <a16:creationId xmlns:a16="http://schemas.microsoft.com/office/drawing/2014/main" xmlns="" id="{00000000-0008-0000-0000-0000FC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84" name="Rectángulo 23983">
          <a:extLst>
            <a:ext uri="{FF2B5EF4-FFF2-40B4-BE49-F238E27FC236}">
              <a16:creationId xmlns:a16="http://schemas.microsoft.com/office/drawing/2014/main" xmlns="" id="{00000000-0008-0000-0000-0000FD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85" name="Rectángulo 23984">
          <a:extLst>
            <a:ext uri="{FF2B5EF4-FFF2-40B4-BE49-F238E27FC236}">
              <a16:creationId xmlns:a16="http://schemas.microsoft.com/office/drawing/2014/main" xmlns="" id="{00000000-0008-0000-0000-0000FE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86" name="Rectángulo 23985">
          <a:extLst>
            <a:ext uri="{FF2B5EF4-FFF2-40B4-BE49-F238E27FC236}">
              <a16:creationId xmlns:a16="http://schemas.microsoft.com/office/drawing/2014/main" xmlns="" id="{00000000-0008-0000-0000-0000FF68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87" name="Rectángulo 23986">
          <a:extLst>
            <a:ext uri="{FF2B5EF4-FFF2-40B4-BE49-F238E27FC236}">
              <a16:creationId xmlns:a16="http://schemas.microsoft.com/office/drawing/2014/main" xmlns="" id="{00000000-0008-0000-0000-0000006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88" name="Rectángulo 23987">
          <a:extLst>
            <a:ext uri="{FF2B5EF4-FFF2-40B4-BE49-F238E27FC236}">
              <a16:creationId xmlns:a16="http://schemas.microsoft.com/office/drawing/2014/main" xmlns="" id="{00000000-0008-0000-0000-0000016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89" name="Rectángulo 23988">
          <a:extLst>
            <a:ext uri="{FF2B5EF4-FFF2-40B4-BE49-F238E27FC236}">
              <a16:creationId xmlns:a16="http://schemas.microsoft.com/office/drawing/2014/main" xmlns="" id="{00000000-0008-0000-0000-0000026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0" cy="483722"/>
    <xdr:sp macro="" textlink="">
      <xdr:nvSpPr>
        <xdr:cNvPr id="23990" name="Rectángulo 23989">
          <a:extLst>
            <a:ext uri="{FF2B5EF4-FFF2-40B4-BE49-F238E27FC236}">
              <a16:creationId xmlns:a16="http://schemas.microsoft.com/office/drawing/2014/main" xmlns="" id="{00000000-0008-0000-0000-000003690000}"/>
            </a:ext>
          </a:extLst>
        </xdr:cNvPr>
        <xdr:cNvSpPr/>
      </xdr:nvSpPr>
      <xdr:spPr>
        <a:xfrm>
          <a:off x="857250" y="118481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991" name="Rectángulo 1">
          <a:extLst>
            <a:ext uri="{FF2B5EF4-FFF2-40B4-BE49-F238E27FC236}">
              <a16:creationId xmlns:a16="http://schemas.microsoft.com/office/drawing/2014/main" xmlns="" id="{00000000-0008-0000-0000-000004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992" name="Rectángulo 2">
          <a:extLst>
            <a:ext uri="{FF2B5EF4-FFF2-40B4-BE49-F238E27FC236}">
              <a16:creationId xmlns:a16="http://schemas.microsoft.com/office/drawing/2014/main" xmlns="" id="{00000000-0008-0000-0000-000005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993" name="Rectángulo 3">
          <a:extLst>
            <a:ext uri="{FF2B5EF4-FFF2-40B4-BE49-F238E27FC236}">
              <a16:creationId xmlns:a16="http://schemas.microsoft.com/office/drawing/2014/main" xmlns="" id="{00000000-0008-0000-0000-000006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994" name="Rectángulo 4">
          <a:extLst>
            <a:ext uri="{FF2B5EF4-FFF2-40B4-BE49-F238E27FC236}">
              <a16:creationId xmlns:a16="http://schemas.microsoft.com/office/drawing/2014/main" xmlns="" id="{00000000-0008-0000-0000-000007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995" name="Rectángulo 5">
          <a:extLst>
            <a:ext uri="{FF2B5EF4-FFF2-40B4-BE49-F238E27FC236}">
              <a16:creationId xmlns:a16="http://schemas.microsoft.com/office/drawing/2014/main" xmlns="" id="{00000000-0008-0000-0000-000008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996" name="Rectángulo 6">
          <a:extLst>
            <a:ext uri="{FF2B5EF4-FFF2-40B4-BE49-F238E27FC236}">
              <a16:creationId xmlns:a16="http://schemas.microsoft.com/office/drawing/2014/main" xmlns="" id="{00000000-0008-0000-0000-000009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997" name="Rectángulo 7">
          <a:extLst>
            <a:ext uri="{FF2B5EF4-FFF2-40B4-BE49-F238E27FC236}">
              <a16:creationId xmlns:a16="http://schemas.microsoft.com/office/drawing/2014/main" xmlns="" id="{00000000-0008-0000-0000-00000A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998" name="Rectángulo 8">
          <a:extLst>
            <a:ext uri="{FF2B5EF4-FFF2-40B4-BE49-F238E27FC236}">
              <a16:creationId xmlns:a16="http://schemas.microsoft.com/office/drawing/2014/main" xmlns="" id="{00000000-0008-0000-0000-00000B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3999" name="Rectángulo 9">
          <a:extLst>
            <a:ext uri="{FF2B5EF4-FFF2-40B4-BE49-F238E27FC236}">
              <a16:creationId xmlns:a16="http://schemas.microsoft.com/office/drawing/2014/main" xmlns="" id="{00000000-0008-0000-0000-00000C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00" name="Rectángulo 10">
          <a:extLst>
            <a:ext uri="{FF2B5EF4-FFF2-40B4-BE49-F238E27FC236}">
              <a16:creationId xmlns:a16="http://schemas.microsoft.com/office/drawing/2014/main" xmlns="" id="{00000000-0008-0000-0000-00000D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01" name="Rectángulo 11">
          <a:extLst>
            <a:ext uri="{FF2B5EF4-FFF2-40B4-BE49-F238E27FC236}">
              <a16:creationId xmlns:a16="http://schemas.microsoft.com/office/drawing/2014/main" xmlns="" id="{00000000-0008-0000-0000-00000E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02" name="Rectángulo 12">
          <a:extLst>
            <a:ext uri="{FF2B5EF4-FFF2-40B4-BE49-F238E27FC236}">
              <a16:creationId xmlns:a16="http://schemas.microsoft.com/office/drawing/2014/main" xmlns="" id="{00000000-0008-0000-0000-00000F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03" name="Rectángulo 13">
          <a:extLst>
            <a:ext uri="{FF2B5EF4-FFF2-40B4-BE49-F238E27FC236}">
              <a16:creationId xmlns:a16="http://schemas.microsoft.com/office/drawing/2014/main" xmlns="" id="{00000000-0008-0000-0000-000010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04" name="Rectángulo 14">
          <a:extLst>
            <a:ext uri="{FF2B5EF4-FFF2-40B4-BE49-F238E27FC236}">
              <a16:creationId xmlns:a16="http://schemas.microsoft.com/office/drawing/2014/main" xmlns="" id="{00000000-0008-0000-0000-000011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05" name="Rectángulo 15">
          <a:extLst>
            <a:ext uri="{FF2B5EF4-FFF2-40B4-BE49-F238E27FC236}">
              <a16:creationId xmlns:a16="http://schemas.microsoft.com/office/drawing/2014/main" xmlns="" id="{00000000-0008-0000-0000-000012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06" name="Rectángulo 16">
          <a:extLst>
            <a:ext uri="{FF2B5EF4-FFF2-40B4-BE49-F238E27FC236}">
              <a16:creationId xmlns:a16="http://schemas.microsoft.com/office/drawing/2014/main" xmlns="" id="{00000000-0008-0000-0000-000013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07" name="Rectángulo 17">
          <a:extLst>
            <a:ext uri="{FF2B5EF4-FFF2-40B4-BE49-F238E27FC236}">
              <a16:creationId xmlns:a16="http://schemas.microsoft.com/office/drawing/2014/main" xmlns="" id="{00000000-0008-0000-0000-000014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08" name="Rectángulo 18">
          <a:extLst>
            <a:ext uri="{FF2B5EF4-FFF2-40B4-BE49-F238E27FC236}">
              <a16:creationId xmlns:a16="http://schemas.microsoft.com/office/drawing/2014/main" xmlns="" id="{00000000-0008-0000-0000-000015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09" name="Rectángulo 19">
          <a:extLst>
            <a:ext uri="{FF2B5EF4-FFF2-40B4-BE49-F238E27FC236}">
              <a16:creationId xmlns:a16="http://schemas.microsoft.com/office/drawing/2014/main" xmlns="" id="{00000000-0008-0000-0000-000016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10" name="Rectángulo 21">
          <a:extLst>
            <a:ext uri="{FF2B5EF4-FFF2-40B4-BE49-F238E27FC236}">
              <a16:creationId xmlns:a16="http://schemas.microsoft.com/office/drawing/2014/main" xmlns="" id="{00000000-0008-0000-0000-000017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11" name="Rectángulo 22">
          <a:extLst>
            <a:ext uri="{FF2B5EF4-FFF2-40B4-BE49-F238E27FC236}">
              <a16:creationId xmlns:a16="http://schemas.microsoft.com/office/drawing/2014/main" xmlns="" id="{00000000-0008-0000-0000-000018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12" name="Rectángulo 23">
          <a:extLst>
            <a:ext uri="{FF2B5EF4-FFF2-40B4-BE49-F238E27FC236}">
              <a16:creationId xmlns:a16="http://schemas.microsoft.com/office/drawing/2014/main" xmlns="" id="{00000000-0008-0000-0000-000019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13" name="Rectángulo 24">
          <a:extLst>
            <a:ext uri="{FF2B5EF4-FFF2-40B4-BE49-F238E27FC236}">
              <a16:creationId xmlns:a16="http://schemas.microsoft.com/office/drawing/2014/main" xmlns="" id="{00000000-0008-0000-0000-00001A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14" name="Rectángulo 25">
          <a:extLst>
            <a:ext uri="{FF2B5EF4-FFF2-40B4-BE49-F238E27FC236}">
              <a16:creationId xmlns:a16="http://schemas.microsoft.com/office/drawing/2014/main" xmlns="" id="{00000000-0008-0000-0000-00001B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15" name="Rectángulo 26">
          <a:extLst>
            <a:ext uri="{FF2B5EF4-FFF2-40B4-BE49-F238E27FC236}">
              <a16:creationId xmlns:a16="http://schemas.microsoft.com/office/drawing/2014/main" xmlns="" id="{00000000-0008-0000-0000-00001C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16" name="Rectángulo 27">
          <a:extLst>
            <a:ext uri="{FF2B5EF4-FFF2-40B4-BE49-F238E27FC236}">
              <a16:creationId xmlns:a16="http://schemas.microsoft.com/office/drawing/2014/main" xmlns="" id="{00000000-0008-0000-0000-00001D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17" name="Rectángulo 28">
          <a:extLst>
            <a:ext uri="{FF2B5EF4-FFF2-40B4-BE49-F238E27FC236}">
              <a16:creationId xmlns:a16="http://schemas.microsoft.com/office/drawing/2014/main" xmlns="" id="{00000000-0008-0000-0000-00001E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18" name="Rectángulo 29">
          <a:extLst>
            <a:ext uri="{FF2B5EF4-FFF2-40B4-BE49-F238E27FC236}">
              <a16:creationId xmlns:a16="http://schemas.microsoft.com/office/drawing/2014/main" xmlns="" id="{00000000-0008-0000-0000-00001F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19" name="Rectángulo 30">
          <a:extLst>
            <a:ext uri="{FF2B5EF4-FFF2-40B4-BE49-F238E27FC236}">
              <a16:creationId xmlns:a16="http://schemas.microsoft.com/office/drawing/2014/main" xmlns="" id="{00000000-0008-0000-0000-000020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20" name="Rectángulo 31">
          <a:extLst>
            <a:ext uri="{FF2B5EF4-FFF2-40B4-BE49-F238E27FC236}">
              <a16:creationId xmlns:a16="http://schemas.microsoft.com/office/drawing/2014/main" xmlns="" id="{00000000-0008-0000-0000-000021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21" name="Rectángulo 32">
          <a:extLst>
            <a:ext uri="{FF2B5EF4-FFF2-40B4-BE49-F238E27FC236}">
              <a16:creationId xmlns:a16="http://schemas.microsoft.com/office/drawing/2014/main" xmlns="" id="{00000000-0008-0000-0000-000022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22" name="Rectángulo 33">
          <a:extLst>
            <a:ext uri="{FF2B5EF4-FFF2-40B4-BE49-F238E27FC236}">
              <a16:creationId xmlns:a16="http://schemas.microsoft.com/office/drawing/2014/main" xmlns="" id="{00000000-0008-0000-0000-000023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23" name="Rectángulo 34">
          <a:extLst>
            <a:ext uri="{FF2B5EF4-FFF2-40B4-BE49-F238E27FC236}">
              <a16:creationId xmlns:a16="http://schemas.microsoft.com/office/drawing/2014/main" xmlns="" id="{00000000-0008-0000-0000-000024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24" name="Rectángulo 35">
          <a:extLst>
            <a:ext uri="{FF2B5EF4-FFF2-40B4-BE49-F238E27FC236}">
              <a16:creationId xmlns:a16="http://schemas.microsoft.com/office/drawing/2014/main" xmlns="" id="{00000000-0008-0000-0000-000025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25" name="Rectángulo 36">
          <a:extLst>
            <a:ext uri="{FF2B5EF4-FFF2-40B4-BE49-F238E27FC236}">
              <a16:creationId xmlns:a16="http://schemas.microsoft.com/office/drawing/2014/main" xmlns="" id="{00000000-0008-0000-0000-000026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26" name="Rectángulo 37">
          <a:extLst>
            <a:ext uri="{FF2B5EF4-FFF2-40B4-BE49-F238E27FC236}">
              <a16:creationId xmlns:a16="http://schemas.microsoft.com/office/drawing/2014/main" xmlns="" id="{00000000-0008-0000-0000-000027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27" name="Rectángulo 38">
          <a:extLst>
            <a:ext uri="{FF2B5EF4-FFF2-40B4-BE49-F238E27FC236}">
              <a16:creationId xmlns:a16="http://schemas.microsoft.com/office/drawing/2014/main" xmlns="" id="{00000000-0008-0000-0000-000028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28" name="Rectángulo 39">
          <a:extLst>
            <a:ext uri="{FF2B5EF4-FFF2-40B4-BE49-F238E27FC236}">
              <a16:creationId xmlns:a16="http://schemas.microsoft.com/office/drawing/2014/main" xmlns="" id="{00000000-0008-0000-0000-000029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29" name="Rectángulo 40">
          <a:extLst>
            <a:ext uri="{FF2B5EF4-FFF2-40B4-BE49-F238E27FC236}">
              <a16:creationId xmlns:a16="http://schemas.microsoft.com/office/drawing/2014/main" xmlns="" id="{00000000-0008-0000-0000-00002A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30" name="Rectángulo 41">
          <a:extLst>
            <a:ext uri="{FF2B5EF4-FFF2-40B4-BE49-F238E27FC236}">
              <a16:creationId xmlns:a16="http://schemas.microsoft.com/office/drawing/2014/main" xmlns="" id="{00000000-0008-0000-0000-00002B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31" name="Rectángulo 42">
          <a:extLst>
            <a:ext uri="{FF2B5EF4-FFF2-40B4-BE49-F238E27FC236}">
              <a16:creationId xmlns:a16="http://schemas.microsoft.com/office/drawing/2014/main" xmlns="" id="{00000000-0008-0000-0000-00002C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32" name="Rectángulo 43">
          <a:extLst>
            <a:ext uri="{FF2B5EF4-FFF2-40B4-BE49-F238E27FC236}">
              <a16:creationId xmlns:a16="http://schemas.microsoft.com/office/drawing/2014/main" xmlns="" id="{00000000-0008-0000-0000-00002D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33" name="Rectángulo 44">
          <a:extLst>
            <a:ext uri="{FF2B5EF4-FFF2-40B4-BE49-F238E27FC236}">
              <a16:creationId xmlns:a16="http://schemas.microsoft.com/office/drawing/2014/main" xmlns="" id="{00000000-0008-0000-0000-00002E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34" name="Rectángulo 45">
          <a:extLst>
            <a:ext uri="{FF2B5EF4-FFF2-40B4-BE49-F238E27FC236}">
              <a16:creationId xmlns:a16="http://schemas.microsoft.com/office/drawing/2014/main" xmlns="" id="{00000000-0008-0000-0000-00002F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35" name="Rectángulo 46">
          <a:extLst>
            <a:ext uri="{FF2B5EF4-FFF2-40B4-BE49-F238E27FC236}">
              <a16:creationId xmlns:a16="http://schemas.microsoft.com/office/drawing/2014/main" xmlns="" id="{00000000-0008-0000-0000-000030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45719" cy="483722"/>
    <xdr:sp macro="" textlink="">
      <xdr:nvSpPr>
        <xdr:cNvPr id="24036" name="Rectángulo 47">
          <a:extLst>
            <a:ext uri="{FF2B5EF4-FFF2-40B4-BE49-F238E27FC236}">
              <a16:creationId xmlns:a16="http://schemas.microsoft.com/office/drawing/2014/main" xmlns="" id="{00000000-0008-0000-0000-000031690000}"/>
            </a:ext>
          </a:extLst>
        </xdr:cNvPr>
        <xdr:cNvSpPr/>
      </xdr:nvSpPr>
      <xdr:spPr>
        <a:xfrm>
          <a:off x="857250" y="1181481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37" name="Rectángulo 48">
          <a:extLst>
            <a:ext uri="{FF2B5EF4-FFF2-40B4-BE49-F238E27FC236}">
              <a16:creationId xmlns:a16="http://schemas.microsoft.com/office/drawing/2014/main" xmlns="" id="{00000000-0008-0000-0000-000032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38" name="Rectángulo 49">
          <a:extLst>
            <a:ext uri="{FF2B5EF4-FFF2-40B4-BE49-F238E27FC236}">
              <a16:creationId xmlns:a16="http://schemas.microsoft.com/office/drawing/2014/main" xmlns="" id="{00000000-0008-0000-0000-000033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39" name="Rectángulo 50">
          <a:extLst>
            <a:ext uri="{FF2B5EF4-FFF2-40B4-BE49-F238E27FC236}">
              <a16:creationId xmlns:a16="http://schemas.microsoft.com/office/drawing/2014/main" xmlns="" id="{00000000-0008-0000-0000-000034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40" name="Rectángulo 51">
          <a:extLst>
            <a:ext uri="{FF2B5EF4-FFF2-40B4-BE49-F238E27FC236}">
              <a16:creationId xmlns:a16="http://schemas.microsoft.com/office/drawing/2014/main" xmlns="" id="{00000000-0008-0000-0000-000035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41" name="Rectángulo 52">
          <a:extLst>
            <a:ext uri="{FF2B5EF4-FFF2-40B4-BE49-F238E27FC236}">
              <a16:creationId xmlns:a16="http://schemas.microsoft.com/office/drawing/2014/main" xmlns="" id="{00000000-0008-0000-0000-000036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42" name="Rectángulo 53">
          <a:extLst>
            <a:ext uri="{FF2B5EF4-FFF2-40B4-BE49-F238E27FC236}">
              <a16:creationId xmlns:a16="http://schemas.microsoft.com/office/drawing/2014/main" xmlns="" id="{00000000-0008-0000-0000-000037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43" name="Rectángulo 54">
          <a:extLst>
            <a:ext uri="{FF2B5EF4-FFF2-40B4-BE49-F238E27FC236}">
              <a16:creationId xmlns:a16="http://schemas.microsoft.com/office/drawing/2014/main" xmlns="" id="{00000000-0008-0000-0000-000038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44" name="Rectángulo 55">
          <a:extLst>
            <a:ext uri="{FF2B5EF4-FFF2-40B4-BE49-F238E27FC236}">
              <a16:creationId xmlns:a16="http://schemas.microsoft.com/office/drawing/2014/main" xmlns="" id="{00000000-0008-0000-0000-000039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45" name="Rectángulo 56">
          <a:extLst>
            <a:ext uri="{FF2B5EF4-FFF2-40B4-BE49-F238E27FC236}">
              <a16:creationId xmlns:a16="http://schemas.microsoft.com/office/drawing/2014/main" xmlns="" id="{00000000-0008-0000-0000-00003A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46" name="Rectángulo 57">
          <a:extLst>
            <a:ext uri="{FF2B5EF4-FFF2-40B4-BE49-F238E27FC236}">
              <a16:creationId xmlns:a16="http://schemas.microsoft.com/office/drawing/2014/main" xmlns="" id="{00000000-0008-0000-0000-00003B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47" name="Rectángulo 58">
          <a:extLst>
            <a:ext uri="{FF2B5EF4-FFF2-40B4-BE49-F238E27FC236}">
              <a16:creationId xmlns:a16="http://schemas.microsoft.com/office/drawing/2014/main" xmlns="" id="{00000000-0008-0000-0000-00003C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48" name="Rectángulo 59">
          <a:extLst>
            <a:ext uri="{FF2B5EF4-FFF2-40B4-BE49-F238E27FC236}">
              <a16:creationId xmlns:a16="http://schemas.microsoft.com/office/drawing/2014/main" xmlns="" id="{00000000-0008-0000-0000-00003D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49" name="Rectángulo 60">
          <a:extLst>
            <a:ext uri="{FF2B5EF4-FFF2-40B4-BE49-F238E27FC236}">
              <a16:creationId xmlns:a16="http://schemas.microsoft.com/office/drawing/2014/main" xmlns="" id="{00000000-0008-0000-0000-00003E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50" name="Rectángulo 61">
          <a:extLst>
            <a:ext uri="{FF2B5EF4-FFF2-40B4-BE49-F238E27FC236}">
              <a16:creationId xmlns:a16="http://schemas.microsoft.com/office/drawing/2014/main" xmlns="" id="{00000000-0008-0000-0000-00003F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51" name="Rectángulo 62">
          <a:extLst>
            <a:ext uri="{FF2B5EF4-FFF2-40B4-BE49-F238E27FC236}">
              <a16:creationId xmlns:a16="http://schemas.microsoft.com/office/drawing/2014/main" xmlns="" id="{00000000-0008-0000-0000-000040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52" name="Rectángulo 63">
          <a:extLst>
            <a:ext uri="{FF2B5EF4-FFF2-40B4-BE49-F238E27FC236}">
              <a16:creationId xmlns:a16="http://schemas.microsoft.com/office/drawing/2014/main" xmlns="" id="{00000000-0008-0000-0000-000041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53" name="Rectángulo 64">
          <a:extLst>
            <a:ext uri="{FF2B5EF4-FFF2-40B4-BE49-F238E27FC236}">
              <a16:creationId xmlns:a16="http://schemas.microsoft.com/office/drawing/2014/main" xmlns="" id="{00000000-0008-0000-0000-000042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54" name="Rectángulo 65">
          <a:extLst>
            <a:ext uri="{FF2B5EF4-FFF2-40B4-BE49-F238E27FC236}">
              <a16:creationId xmlns:a16="http://schemas.microsoft.com/office/drawing/2014/main" xmlns="" id="{00000000-0008-0000-0000-000043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55" name="Rectángulo 66">
          <a:extLst>
            <a:ext uri="{FF2B5EF4-FFF2-40B4-BE49-F238E27FC236}">
              <a16:creationId xmlns:a16="http://schemas.microsoft.com/office/drawing/2014/main" xmlns="" id="{00000000-0008-0000-0000-000044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56" name="Rectángulo 67">
          <a:extLst>
            <a:ext uri="{FF2B5EF4-FFF2-40B4-BE49-F238E27FC236}">
              <a16:creationId xmlns:a16="http://schemas.microsoft.com/office/drawing/2014/main" xmlns="" id="{00000000-0008-0000-0000-000045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57" name="Rectángulo 68">
          <a:extLst>
            <a:ext uri="{FF2B5EF4-FFF2-40B4-BE49-F238E27FC236}">
              <a16:creationId xmlns:a16="http://schemas.microsoft.com/office/drawing/2014/main" xmlns="" id="{00000000-0008-0000-0000-000046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58" name="Rectángulo 69">
          <a:extLst>
            <a:ext uri="{FF2B5EF4-FFF2-40B4-BE49-F238E27FC236}">
              <a16:creationId xmlns:a16="http://schemas.microsoft.com/office/drawing/2014/main" xmlns="" id="{00000000-0008-0000-0000-000047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59" name="Rectángulo 70">
          <a:extLst>
            <a:ext uri="{FF2B5EF4-FFF2-40B4-BE49-F238E27FC236}">
              <a16:creationId xmlns:a16="http://schemas.microsoft.com/office/drawing/2014/main" xmlns="" id="{00000000-0008-0000-0000-000048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60" name="Rectángulo 71">
          <a:extLst>
            <a:ext uri="{FF2B5EF4-FFF2-40B4-BE49-F238E27FC236}">
              <a16:creationId xmlns:a16="http://schemas.microsoft.com/office/drawing/2014/main" xmlns="" id="{00000000-0008-0000-0000-000049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61" name="Rectángulo 72">
          <a:extLst>
            <a:ext uri="{FF2B5EF4-FFF2-40B4-BE49-F238E27FC236}">
              <a16:creationId xmlns:a16="http://schemas.microsoft.com/office/drawing/2014/main" xmlns="" id="{00000000-0008-0000-0000-00004A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62" name="Rectángulo 73">
          <a:extLst>
            <a:ext uri="{FF2B5EF4-FFF2-40B4-BE49-F238E27FC236}">
              <a16:creationId xmlns:a16="http://schemas.microsoft.com/office/drawing/2014/main" xmlns="" id="{00000000-0008-0000-0000-00004B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63" name="Rectángulo 75">
          <a:extLst>
            <a:ext uri="{FF2B5EF4-FFF2-40B4-BE49-F238E27FC236}">
              <a16:creationId xmlns:a16="http://schemas.microsoft.com/office/drawing/2014/main" xmlns="" id="{00000000-0008-0000-0000-00004C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64" name="Rectángulo 76">
          <a:extLst>
            <a:ext uri="{FF2B5EF4-FFF2-40B4-BE49-F238E27FC236}">
              <a16:creationId xmlns:a16="http://schemas.microsoft.com/office/drawing/2014/main" xmlns="" id="{00000000-0008-0000-0000-00004D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65" name="Rectángulo 77">
          <a:extLst>
            <a:ext uri="{FF2B5EF4-FFF2-40B4-BE49-F238E27FC236}">
              <a16:creationId xmlns:a16="http://schemas.microsoft.com/office/drawing/2014/main" xmlns="" id="{00000000-0008-0000-0000-00004E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66" name="Rectángulo 78">
          <a:extLst>
            <a:ext uri="{FF2B5EF4-FFF2-40B4-BE49-F238E27FC236}">
              <a16:creationId xmlns:a16="http://schemas.microsoft.com/office/drawing/2014/main" xmlns="" id="{00000000-0008-0000-0000-00004F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67" name="Rectángulo 79">
          <a:extLst>
            <a:ext uri="{FF2B5EF4-FFF2-40B4-BE49-F238E27FC236}">
              <a16:creationId xmlns:a16="http://schemas.microsoft.com/office/drawing/2014/main" xmlns="" id="{00000000-0008-0000-0000-000050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68" name="Rectángulo 80">
          <a:extLst>
            <a:ext uri="{FF2B5EF4-FFF2-40B4-BE49-F238E27FC236}">
              <a16:creationId xmlns:a16="http://schemas.microsoft.com/office/drawing/2014/main" xmlns="" id="{00000000-0008-0000-0000-000051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69" name="Rectángulo 81">
          <a:extLst>
            <a:ext uri="{FF2B5EF4-FFF2-40B4-BE49-F238E27FC236}">
              <a16:creationId xmlns:a16="http://schemas.microsoft.com/office/drawing/2014/main" xmlns="" id="{00000000-0008-0000-0000-000052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70" name="Rectángulo 82">
          <a:extLst>
            <a:ext uri="{FF2B5EF4-FFF2-40B4-BE49-F238E27FC236}">
              <a16:creationId xmlns:a16="http://schemas.microsoft.com/office/drawing/2014/main" xmlns="" id="{00000000-0008-0000-0000-000053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71" name="Rectángulo 83">
          <a:extLst>
            <a:ext uri="{FF2B5EF4-FFF2-40B4-BE49-F238E27FC236}">
              <a16:creationId xmlns:a16="http://schemas.microsoft.com/office/drawing/2014/main" xmlns="" id="{00000000-0008-0000-0000-000054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72" name="Rectángulo 84">
          <a:extLst>
            <a:ext uri="{FF2B5EF4-FFF2-40B4-BE49-F238E27FC236}">
              <a16:creationId xmlns:a16="http://schemas.microsoft.com/office/drawing/2014/main" xmlns="" id="{00000000-0008-0000-0000-000055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73" name="Rectángulo 85">
          <a:extLst>
            <a:ext uri="{FF2B5EF4-FFF2-40B4-BE49-F238E27FC236}">
              <a16:creationId xmlns:a16="http://schemas.microsoft.com/office/drawing/2014/main" xmlns="" id="{00000000-0008-0000-0000-000056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74" name="Rectángulo 86">
          <a:extLst>
            <a:ext uri="{FF2B5EF4-FFF2-40B4-BE49-F238E27FC236}">
              <a16:creationId xmlns:a16="http://schemas.microsoft.com/office/drawing/2014/main" xmlns="" id="{00000000-0008-0000-0000-000057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75" name="Rectángulo 87">
          <a:extLst>
            <a:ext uri="{FF2B5EF4-FFF2-40B4-BE49-F238E27FC236}">
              <a16:creationId xmlns:a16="http://schemas.microsoft.com/office/drawing/2014/main" xmlns="" id="{00000000-0008-0000-0000-000058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76" name="Rectángulo 88">
          <a:extLst>
            <a:ext uri="{FF2B5EF4-FFF2-40B4-BE49-F238E27FC236}">
              <a16:creationId xmlns:a16="http://schemas.microsoft.com/office/drawing/2014/main" xmlns="" id="{00000000-0008-0000-0000-000059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77" name="Rectángulo 89">
          <a:extLst>
            <a:ext uri="{FF2B5EF4-FFF2-40B4-BE49-F238E27FC236}">
              <a16:creationId xmlns:a16="http://schemas.microsoft.com/office/drawing/2014/main" xmlns="" id="{00000000-0008-0000-0000-00005A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78" name="Rectángulo 90">
          <a:extLst>
            <a:ext uri="{FF2B5EF4-FFF2-40B4-BE49-F238E27FC236}">
              <a16:creationId xmlns:a16="http://schemas.microsoft.com/office/drawing/2014/main" xmlns="" id="{00000000-0008-0000-0000-00005B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79" name="Rectángulo 91">
          <a:extLst>
            <a:ext uri="{FF2B5EF4-FFF2-40B4-BE49-F238E27FC236}">
              <a16:creationId xmlns:a16="http://schemas.microsoft.com/office/drawing/2014/main" xmlns="" id="{00000000-0008-0000-0000-00005C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80" name="Rectángulo 92">
          <a:extLst>
            <a:ext uri="{FF2B5EF4-FFF2-40B4-BE49-F238E27FC236}">
              <a16:creationId xmlns:a16="http://schemas.microsoft.com/office/drawing/2014/main" xmlns="" id="{00000000-0008-0000-0000-00005D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81" name="Rectángulo 93">
          <a:extLst>
            <a:ext uri="{FF2B5EF4-FFF2-40B4-BE49-F238E27FC236}">
              <a16:creationId xmlns:a16="http://schemas.microsoft.com/office/drawing/2014/main" xmlns="" id="{00000000-0008-0000-0000-00005E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82" name="Rectángulo 94">
          <a:extLst>
            <a:ext uri="{FF2B5EF4-FFF2-40B4-BE49-F238E27FC236}">
              <a16:creationId xmlns:a16="http://schemas.microsoft.com/office/drawing/2014/main" xmlns="" id="{00000000-0008-0000-0000-00005F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83" name="Rectángulo 95">
          <a:extLst>
            <a:ext uri="{FF2B5EF4-FFF2-40B4-BE49-F238E27FC236}">
              <a16:creationId xmlns:a16="http://schemas.microsoft.com/office/drawing/2014/main" xmlns="" id="{00000000-0008-0000-0000-000060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84" name="Rectángulo 96">
          <a:extLst>
            <a:ext uri="{FF2B5EF4-FFF2-40B4-BE49-F238E27FC236}">
              <a16:creationId xmlns:a16="http://schemas.microsoft.com/office/drawing/2014/main" xmlns="" id="{00000000-0008-0000-0000-000061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85" name="Rectángulo 97">
          <a:extLst>
            <a:ext uri="{FF2B5EF4-FFF2-40B4-BE49-F238E27FC236}">
              <a16:creationId xmlns:a16="http://schemas.microsoft.com/office/drawing/2014/main" xmlns="" id="{00000000-0008-0000-0000-000062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86" name="Rectángulo 98">
          <a:extLst>
            <a:ext uri="{FF2B5EF4-FFF2-40B4-BE49-F238E27FC236}">
              <a16:creationId xmlns:a16="http://schemas.microsoft.com/office/drawing/2014/main" xmlns="" id="{00000000-0008-0000-0000-000063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87" name="Rectángulo 99">
          <a:extLst>
            <a:ext uri="{FF2B5EF4-FFF2-40B4-BE49-F238E27FC236}">
              <a16:creationId xmlns:a16="http://schemas.microsoft.com/office/drawing/2014/main" xmlns="" id="{00000000-0008-0000-0000-000064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88" name="Rectángulo 100">
          <a:extLst>
            <a:ext uri="{FF2B5EF4-FFF2-40B4-BE49-F238E27FC236}">
              <a16:creationId xmlns:a16="http://schemas.microsoft.com/office/drawing/2014/main" xmlns="" id="{00000000-0008-0000-0000-000065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89" name="Rectángulo 101">
          <a:extLst>
            <a:ext uri="{FF2B5EF4-FFF2-40B4-BE49-F238E27FC236}">
              <a16:creationId xmlns:a16="http://schemas.microsoft.com/office/drawing/2014/main" xmlns="" id="{00000000-0008-0000-0000-000066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90" name="Rectángulo 102">
          <a:extLst>
            <a:ext uri="{FF2B5EF4-FFF2-40B4-BE49-F238E27FC236}">
              <a16:creationId xmlns:a16="http://schemas.microsoft.com/office/drawing/2014/main" xmlns="" id="{00000000-0008-0000-0000-000067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91" name="Rectángulo 103">
          <a:extLst>
            <a:ext uri="{FF2B5EF4-FFF2-40B4-BE49-F238E27FC236}">
              <a16:creationId xmlns:a16="http://schemas.microsoft.com/office/drawing/2014/main" xmlns="" id="{00000000-0008-0000-0000-000068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92" name="Rectángulo 104">
          <a:extLst>
            <a:ext uri="{FF2B5EF4-FFF2-40B4-BE49-F238E27FC236}">
              <a16:creationId xmlns:a16="http://schemas.microsoft.com/office/drawing/2014/main" xmlns="" id="{00000000-0008-0000-0000-000069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93" name="Rectángulo 105">
          <a:extLst>
            <a:ext uri="{FF2B5EF4-FFF2-40B4-BE49-F238E27FC236}">
              <a16:creationId xmlns:a16="http://schemas.microsoft.com/office/drawing/2014/main" xmlns="" id="{00000000-0008-0000-0000-00006A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94" name="Rectángulo 106">
          <a:extLst>
            <a:ext uri="{FF2B5EF4-FFF2-40B4-BE49-F238E27FC236}">
              <a16:creationId xmlns:a16="http://schemas.microsoft.com/office/drawing/2014/main" xmlns="" id="{00000000-0008-0000-0000-00006B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95" name="Rectángulo 107">
          <a:extLst>
            <a:ext uri="{FF2B5EF4-FFF2-40B4-BE49-F238E27FC236}">
              <a16:creationId xmlns:a16="http://schemas.microsoft.com/office/drawing/2014/main" xmlns="" id="{00000000-0008-0000-0000-00006C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96" name="Rectángulo 108">
          <a:extLst>
            <a:ext uri="{FF2B5EF4-FFF2-40B4-BE49-F238E27FC236}">
              <a16:creationId xmlns:a16="http://schemas.microsoft.com/office/drawing/2014/main" xmlns="" id="{00000000-0008-0000-0000-00006D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97" name="Rectángulo 109">
          <a:extLst>
            <a:ext uri="{FF2B5EF4-FFF2-40B4-BE49-F238E27FC236}">
              <a16:creationId xmlns:a16="http://schemas.microsoft.com/office/drawing/2014/main" xmlns="" id="{00000000-0008-0000-0000-00006E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98" name="Rectángulo 110">
          <a:extLst>
            <a:ext uri="{FF2B5EF4-FFF2-40B4-BE49-F238E27FC236}">
              <a16:creationId xmlns:a16="http://schemas.microsoft.com/office/drawing/2014/main" xmlns="" id="{00000000-0008-0000-0000-00006F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099" name="Rectángulo 111">
          <a:extLst>
            <a:ext uri="{FF2B5EF4-FFF2-40B4-BE49-F238E27FC236}">
              <a16:creationId xmlns:a16="http://schemas.microsoft.com/office/drawing/2014/main" xmlns="" id="{00000000-0008-0000-0000-000070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00" name="Rectángulo 112">
          <a:extLst>
            <a:ext uri="{FF2B5EF4-FFF2-40B4-BE49-F238E27FC236}">
              <a16:creationId xmlns:a16="http://schemas.microsoft.com/office/drawing/2014/main" xmlns="" id="{00000000-0008-0000-0000-000071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01" name="Rectángulo 113">
          <a:extLst>
            <a:ext uri="{FF2B5EF4-FFF2-40B4-BE49-F238E27FC236}">
              <a16:creationId xmlns:a16="http://schemas.microsoft.com/office/drawing/2014/main" xmlns="" id="{00000000-0008-0000-0000-000072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02" name="Rectángulo 114">
          <a:extLst>
            <a:ext uri="{FF2B5EF4-FFF2-40B4-BE49-F238E27FC236}">
              <a16:creationId xmlns:a16="http://schemas.microsoft.com/office/drawing/2014/main" xmlns="" id="{00000000-0008-0000-0000-000073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03" name="Rectángulo 115">
          <a:extLst>
            <a:ext uri="{FF2B5EF4-FFF2-40B4-BE49-F238E27FC236}">
              <a16:creationId xmlns:a16="http://schemas.microsoft.com/office/drawing/2014/main" xmlns="" id="{00000000-0008-0000-0000-000074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04" name="Rectángulo 116">
          <a:extLst>
            <a:ext uri="{FF2B5EF4-FFF2-40B4-BE49-F238E27FC236}">
              <a16:creationId xmlns:a16="http://schemas.microsoft.com/office/drawing/2014/main" xmlns="" id="{00000000-0008-0000-0000-000075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05" name="Rectángulo 117">
          <a:extLst>
            <a:ext uri="{FF2B5EF4-FFF2-40B4-BE49-F238E27FC236}">
              <a16:creationId xmlns:a16="http://schemas.microsoft.com/office/drawing/2014/main" xmlns="" id="{00000000-0008-0000-0000-000076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06" name="Rectángulo 118">
          <a:extLst>
            <a:ext uri="{FF2B5EF4-FFF2-40B4-BE49-F238E27FC236}">
              <a16:creationId xmlns:a16="http://schemas.microsoft.com/office/drawing/2014/main" xmlns="" id="{00000000-0008-0000-0000-000077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07" name="Rectángulo 119">
          <a:extLst>
            <a:ext uri="{FF2B5EF4-FFF2-40B4-BE49-F238E27FC236}">
              <a16:creationId xmlns:a16="http://schemas.microsoft.com/office/drawing/2014/main" xmlns="" id="{00000000-0008-0000-0000-000078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08" name="Rectángulo 121">
          <a:extLst>
            <a:ext uri="{FF2B5EF4-FFF2-40B4-BE49-F238E27FC236}">
              <a16:creationId xmlns:a16="http://schemas.microsoft.com/office/drawing/2014/main" xmlns="" id="{00000000-0008-0000-0000-000079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09" name="Rectángulo 122">
          <a:extLst>
            <a:ext uri="{FF2B5EF4-FFF2-40B4-BE49-F238E27FC236}">
              <a16:creationId xmlns:a16="http://schemas.microsoft.com/office/drawing/2014/main" xmlns="" id="{00000000-0008-0000-0000-00007A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10" name="Rectángulo 123">
          <a:extLst>
            <a:ext uri="{FF2B5EF4-FFF2-40B4-BE49-F238E27FC236}">
              <a16:creationId xmlns:a16="http://schemas.microsoft.com/office/drawing/2014/main" xmlns="" id="{00000000-0008-0000-0000-00007B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11" name="Rectángulo 124">
          <a:extLst>
            <a:ext uri="{FF2B5EF4-FFF2-40B4-BE49-F238E27FC236}">
              <a16:creationId xmlns:a16="http://schemas.microsoft.com/office/drawing/2014/main" xmlns="" id="{00000000-0008-0000-0000-00007C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12" name="Rectángulo 125">
          <a:extLst>
            <a:ext uri="{FF2B5EF4-FFF2-40B4-BE49-F238E27FC236}">
              <a16:creationId xmlns:a16="http://schemas.microsoft.com/office/drawing/2014/main" xmlns="" id="{00000000-0008-0000-0000-00007D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13" name="Rectángulo 126">
          <a:extLst>
            <a:ext uri="{FF2B5EF4-FFF2-40B4-BE49-F238E27FC236}">
              <a16:creationId xmlns:a16="http://schemas.microsoft.com/office/drawing/2014/main" xmlns="" id="{00000000-0008-0000-0000-00007E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14" name="Rectángulo 127">
          <a:extLst>
            <a:ext uri="{FF2B5EF4-FFF2-40B4-BE49-F238E27FC236}">
              <a16:creationId xmlns:a16="http://schemas.microsoft.com/office/drawing/2014/main" xmlns="" id="{00000000-0008-0000-0000-00007F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15" name="Rectángulo 128">
          <a:extLst>
            <a:ext uri="{FF2B5EF4-FFF2-40B4-BE49-F238E27FC236}">
              <a16:creationId xmlns:a16="http://schemas.microsoft.com/office/drawing/2014/main" xmlns="" id="{00000000-0008-0000-0000-000080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16" name="Rectángulo 129">
          <a:extLst>
            <a:ext uri="{FF2B5EF4-FFF2-40B4-BE49-F238E27FC236}">
              <a16:creationId xmlns:a16="http://schemas.microsoft.com/office/drawing/2014/main" xmlns="" id="{00000000-0008-0000-0000-000081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17" name="Rectángulo 130">
          <a:extLst>
            <a:ext uri="{FF2B5EF4-FFF2-40B4-BE49-F238E27FC236}">
              <a16:creationId xmlns:a16="http://schemas.microsoft.com/office/drawing/2014/main" xmlns="" id="{00000000-0008-0000-0000-000082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18" name="Rectángulo 131">
          <a:extLst>
            <a:ext uri="{FF2B5EF4-FFF2-40B4-BE49-F238E27FC236}">
              <a16:creationId xmlns:a16="http://schemas.microsoft.com/office/drawing/2014/main" xmlns="" id="{00000000-0008-0000-0000-000083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19" name="Rectángulo 132">
          <a:extLst>
            <a:ext uri="{FF2B5EF4-FFF2-40B4-BE49-F238E27FC236}">
              <a16:creationId xmlns:a16="http://schemas.microsoft.com/office/drawing/2014/main" xmlns="" id="{00000000-0008-0000-0000-000084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20" name="Rectángulo 133">
          <a:extLst>
            <a:ext uri="{FF2B5EF4-FFF2-40B4-BE49-F238E27FC236}">
              <a16:creationId xmlns:a16="http://schemas.microsoft.com/office/drawing/2014/main" xmlns="" id="{00000000-0008-0000-0000-000085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21" name="Rectángulo 134">
          <a:extLst>
            <a:ext uri="{FF2B5EF4-FFF2-40B4-BE49-F238E27FC236}">
              <a16:creationId xmlns:a16="http://schemas.microsoft.com/office/drawing/2014/main" xmlns="" id="{00000000-0008-0000-0000-000086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22" name="Rectángulo 135">
          <a:extLst>
            <a:ext uri="{FF2B5EF4-FFF2-40B4-BE49-F238E27FC236}">
              <a16:creationId xmlns:a16="http://schemas.microsoft.com/office/drawing/2014/main" xmlns="" id="{00000000-0008-0000-0000-000087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23" name="Rectángulo 136">
          <a:extLst>
            <a:ext uri="{FF2B5EF4-FFF2-40B4-BE49-F238E27FC236}">
              <a16:creationId xmlns:a16="http://schemas.microsoft.com/office/drawing/2014/main" xmlns="" id="{00000000-0008-0000-0000-000088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24" name="Rectángulo 137">
          <a:extLst>
            <a:ext uri="{FF2B5EF4-FFF2-40B4-BE49-F238E27FC236}">
              <a16:creationId xmlns:a16="http://schemas.microsoft.com/office/drawing/2014/main" xmlns="" id="{00000000-0008-0000-0000-000089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25" name="Rectángulo 138">
          <a:extLst>
            <a:ext uri="{FF2B5EF4-FFF2-40B4-BE49-F238E27FC236}">
              <a16:creationId xmlns:a16="http://schemas.microsoft.com/office/drawing/2014/main" xmlns="" id="{00000000-0008-0000-0000-00008A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26" name="Rectángulo 139">
          <a:extLst>
            <a:ext uri="{FF2B5EF4-FFF2-40B4-BE49-F238E27FC236}">
              <a16:creationId xmlns:a16="http://schemas.microsoft.com/office/drawing/2014/main" xmlns="" id="{00000000-0008-0000-0000-00008B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27" name="Rectángulo 140">
          <a:extLst>
            <a:ext uri="{FF2B5EF4-FFF2-40B4-BE49-F238E27FC236}">
              <a16:creationId xmlns:a16="http://schemas.microsoft.com/office/drawing/2014/main" xmlns="" id="{00000000-0008-0000-0000-00008C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28" name="Rectángulo 141">
          <a:extLst>
            <a:ext uri="{FF2B5EF4-FFF2-40B4-BE49-F238E27FC236}">
              <a16:creationId xmlns:a16="http://schemas.microsoft.com/office/drawing/2014/main" xmlns="" id="{00000000-0008-0000-0000-00008D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29" name="Rectángulo 142">
          <a:extLst>
            <a:ext uri="{FF2B5EF4-FFF2-40B4-BE49-F238E27FC236}">
              <a16:creationId xmlns:a16="http://schemas.microsoft.com/office/drawing/2014/main" xmlns="" id="{00000000-0008-0000-0000-00008E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30" name="Rectángulo 143">
          <a:extLst>
            <a:ext uri="{FF2B5EF4-FFF2-40B4-BE49-F238E27FC236}">
              <a16:creationId xmlns:a16="http://schemas.microsoft.com/office/drawing/2014/main" xmlns="" id="{00000000-0008-0000-0000-00008F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31" name="Rectángulo 144">
          <a:extLst>
            <a:ext uri="{FF2B5EF4-FFF2-40B4-BE49-F238E27FC236}">
              <a16:creationId xmlns:a16="http://schemas.microsoft.com/office/drawing/2014/main" xmlns="" id="{00000000-0008-0000-0000-000090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32" name="Rectángulo 145">
          <a:extLst>
            <a:ext uri="{FF2B5EF4-FFF2-40B4-BE49-F238E27FC236}">
              <a16:creationId xmlns:a16="http://schemas.microsoft.com/office/drawing/2014/main" xmlns="" id="{00000000-0008-0000-0000-000091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33" name="Rectángulo 146">
          <a:extLst>
            <a:ext uri="{FF2B5EF4-FFF2-40B4-BE49-F238E27FC236}">
              <a16:creationId xmlns:a16="http://schemas.microsoft.com/office/drawing/2014/main" xmlns="" id="{00000000-0008-0000-0000-000092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45719" cy="483722"/>
    <xdr:sp macro="" textlink="">
      <xdr:nvSpPr>
        <xdr:cNvPr id="24134" name="Rectángulo 147">
          <a:extLst>
            <a:ext uri="{FF2B5EF4-FFF2-40B4-BE49-F238E27FC236}">
              <a16:creationId xmlns:a16="http://schemas.microsoft.com/office/drawing/2014/main" xmlns="" id="{00000000-0008-0000-0000-000093690000}"/>
            </a:ext>
          </a:extLst>
        </xdr:cNvPr>
        <xdr:cNvSpPr/>
      </xdr:nvSpPr>
      <xdr:spPr>
        <a:xfrm>
          <a:off x="857250" y="1181481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35" name="Rectángulo 148">
          <a:extLst>
            <a:ext uri="{FF2B5EF4-FFF2-40B4-BE49-F238E27FC236}">
              <a16:creationId xmlns:a16="http://schemas.microsoft.com/office/drawing/2014/main" xmlns="" id="{00000000-0008-0000-0000-000094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36" name="Rectángulo 149">
          <a:extLst>
            <a:ext uri="{FF2B5EF4-FFF2-40B4-BE49-F238E27FC236}">
              <a16:creationId xmlns:a16="http://schemas.microsoft.com/office/drawing/2014/main" xmlns="" id="{00000000-0008-0000-0000-000095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37" name="Rectángulo 150">
          <a:extLst>
            <a:ext uri="{FF2B5EF4-FFF2-40B4-BE49-F238E27FC236}">
              <a16:creationId xmlns:a16="http://schemas.microsoft.com/office/drawing/2014/main" xmlns="" id="{00000000-0008-0000-0000-000096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38" name="Rectángulo 151">
          <a:extLst>
            <a:ext uri="{FF2B5EF4-FFF2-40B4-BE49-F238E27FC236}">
              <a16:creationId xmlns:a16="http://schemas.microsoft.com/office/drawing/2014/main" xmlns="" id="{00000000-0008-0000-0000-000097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39" name="Rectángulo 152">
          <a:extLst>
            <a:ext uri="{FF2B5EF4-FFF2-40B4-BE49-F238E27FC236}">
              <a16:creationId xmlns:a16="http://schemas.microsoft.com/office/drawing/2014/main" xmlns="" id="{00000000-0008-0000-0000-000098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40" name="Rectángulo 153">
          <a:extLst>
            <a:ext uri="{FF2B5EF4-FFF2-40B4-BE49-F238E27FC236}">
              <a16:creationId xmlns:a16="http://schemas.microsoft.com/office/drawing/2014/main" xmlns="" id="{00000000-0008-0000-0000-000099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41" name="Rectángulo 154">
          <a:extLst>
            <a:ext uri="{FF2B5EF4-FFF2-40B4-BE49-F238E27FC236}">
              <a16:creationId xmlns:a16="http://schemas.microsoft.com/office/drawing/2014/main" xmlns="" id="{00000000-0008-0000-0000-00009A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42" name="Rectángulo 155">
          <a:extLst>
            <a:ext uri="{FF2B5EF4-FFF2-40B4-BE49-F238E27FC236}">
              <a16:creationId xmlns:a16="http://schemas.microsoft.com/office/drawing/2014/main" xmlns="" id="{00000000-0008-0000-0000-00009B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43" name="Rectángulo 156">
          <a:extLst>
            <a:ext uri="{FF2B5EF4-FFF2-40B4-BE49-F238E27FC236}">
              <a16:creationId xmlns:a16="http://schemas.microsoft.com/office/drawing/2014/main" xmlns="" id="{00000000-0008-0000-0000-00009C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44" name="Rectángulo 157">
          <a:extLst>
            <a:ext uri="{FF2B5EF4-FFF2-40B4-BE49-F238E27FC236}">
              <a16:creationId xmlns:a16="http://schemas.microsoft.com/office/drawing/2014/main" xmlns="" id="{00000000-0008-0000-0000-00009D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45" name="Rectángulo 158">
          <a:extLst>
            <a:ext uri="{FF2B5EF4-FFF2-40B4-BE49-F238E27FC236}">
              <a16:creationId xmlns:a16="http://schemas.microsoft.com/office/drawing/2014/main" xmlns="" id="{00000000-0008-0000-0000-00009E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46" name="Rectángulo 159">
          <a:extLst>
            <a:ext uri="{FF2B5EF4-FFF2-40B4-BE49-F238E27FC236}">
              <a16:creationId xmlns:a16="http://schemas.microsoft.com/office/drawing/2014/main" xmlns="" id="{00000000-0008-0000-0000-00009F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47" name="Rectángulo 160">
          <a:extLst>
            <a:ext uri="{FF2B5EF4-FFF2-40B4-BE49-F238E27FC236}">
              <a16:creationId xmlns:a16="http://schemas.microsoft.com/office/drawing/2014/main" xmlns="" id="{00000000-0008-0000-0000-0000A0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48" name="Rectángulo 161">
          <a:extLst>
            <a:ext uri="{FF2B5EF4-FFF2-40B4-BE49-F238E27FC236}">
              <a16:creationId xmlns:a16="http://schemas.microsoft.com/office/drawing/2014/main" xmlns="" id="{00000000-0008-0000-0000-0000A1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49" name="Rectángulo 162">
          <a:extLst>
            <a:ext uri="{FF2B5EF4-FFF2-40B4-BE49-F238E27FC236}">
              <a16:creationId xmlns:a16="http://schemas.microsoft.com/office/drawing/2014/main" xmlns="" id="{00000000-0008-0000-0000-0000A2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50" name="Rectángulo 163">
          <a:extLst>
            <a:ext uri="{FF2B5EF4-FFF2-40B4-BE49-F238E27FC236}">
              <a16:creationId xmlns:a16="http://schemas.microsoft.com/office/drawing/2014/main" xmlns="" id="{00000000-0008-0000-0000-0000A3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51" name="Rectángulo 164">
          <a:extLst>
            <a:ext uri="{FF2B5EF4-FFF2-40B4-BE49-F238E27FC236}">
              <a16:creationId xmlns:a16="http://schemas.microsoft.com/office/drawing/2014/main" xmlns="" id="{00000000-0008-0000-0000-0000A4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52" name="Rectángulo 165">
          <a:extLst>
            <a:ext uri="{FF2B5EF4-FFF2-40B4-BE49-F238E27FC236}">
              <a16:creationId xmlns:a16="http://schemas.microsoft.com/office/drawing/2014/main" xmlns="" id="{00000000-0008-0000-0000-0000A5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53" name="Rectángulo 166">
          <a:extLst>
            <a:ext uri="{FF2B5EF4-FFF2-40B4-BE49-F238E27FC236}">
              <a16:creationId xmlns:a16="http://schemas.microsoft.com/office/drawing/2014/main" xmlns="" id="{00000000-0008-0000-0000-0000A6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54" name="Rectángulo 167">
          <a:extLst>
            <a:ext uri="{FF2B5EF4-FFF2-40B4-BE49-F238E27FC236}">
              <a16:creationId xmlns:a16="http://schemas.microsoft.com/office/drawing/2014/main" xmlns="" id="{00000000-0008-0000-0000-0000A7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55" name="Rectángulo 168">
          <a:extLst>
            <a:ext uri="{FF2B5EF4-FFF2-40B4-BE49-F238E27FC236}">
              <a16:creationId xmlns:a16="http://schemas.microsoft.com/office/drawing/2014/main" xmlns="" id="{00000000-0008-0000-0000-0000A8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56" name="Rectángulo 169">
          <a:extLst>
            <a:ext uri="{FF2B5EF4-FFF2-40B4-BE49-F238E27FC236}">
              <a16:creationId xmlns:a16="http://schemas.microsoft.com/office/drawing/2014/main" xmlns="" id="{00000000-0008-0000-0000-0000A9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57" name="Rectángulo 170">
          <a:extLst>
            <a:ext uri="{FF2B5EF4-FFF2-40B4-BE49-F238E27FC236}">
              <a16:creationId xmlns:a16="http://schemas.microsoft.com/office/drawing/2014/main" xmlns="" id="{00000000-0008-0000-0000-0000AA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58" name="Rectángulo 171">
          <a:extLst>
            <a:ext uri="{FF2B5EF4-FFF2-40B4-BE49-F238E27FC236}">
              <a16:creationId xmlns:a16="http://schemas.microsoft.com/office/drawing/2014/main" xmlns="" id="{00000000-0008-0000-0000-0000AB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59" name="Rectángulo 172">
          <a:extLst>
            <a:ext uri="{FF2B5EF4-FFF2-40B4-BE49-F238E27FC236}">
              <a16:creationId xmlns:a16="http://schemas.microsoft.com/office/drawing/2014/main" xmlns="" id="{00000000-0008-0000-0000-0000AC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60" name="Rectángulo 173">
          <a:extLst>
            <a:ext uri="{FF2B5EF4-FFF2-40B4-BE49-F238E27FC236}">
              <a16:creationId xmlns:a16="http://schemas.microsoft.com/office/drawing/2014/main" xmlns="" id="{00000000-0008-0000-0000-0000AD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61" name="Rectángulo 174">
          <a:extLst>
            <a:ext uri="{FF2B5EF4-FFF2-40B4-BE49-F238E27FC236}">
              <a16:creationId xmlns:a16="http://schemas.microsoft.com/office/drawing/2014/main" xmlns="" id="{00000000-0008-0000-0000-0000AE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62" name="Rectángulo 175">
          <a:extLst>
            <a:ext uri="{FF2B5EF4-FFF2-40B4-BE49-F238E27FC236}">
              <a16:creationId xmlns:a16="http://schemas.microsoft.com/office/drawing/2014/main" xmlns="" id="{00000000-0008-0000-0000-0000AF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63" name="Rectángulo 176">
          <a:extLst>
            <a:ext uri="{FF2B5EF4-FFF2-40B4-BE49-F238E27FC236}">
              <a16:creationId xmlns:a16="http://schemas.microsoft.com/office/drawing/2014/main" xmlns="" id="{00000000-0008-0000-0000-0000B0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64" name="Rectángulo 177">
          <a:extLst>
            <a:ext uri="{FF2B5EF4-FFF2-40B4-BE49-F238E27FC236}">
              <a16:creationId xmlns:a16="http://schemas.microsoft.com/office/drawing/2014/main" xmlns="" id="{00000000-0008-0000-0000-0000B1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65" name="Rectángulo 178">
          <a:extLst>
            <a:ext uri="{FF2B5EF4-FFF2-40B4-BE49-F238E27FC236}">
              <a16:creationId xmlns:a16="http://schemas.microsoft.com/office/drawing/2014/main" xmlns="" id="{00000000-0008-0000-0000-0000B2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66" name="Rectángulo 179">
          <a:extLst>
            <a:ext uri="{FF2B5EF4-FFF2-40B4-BE49-F238E27FC236}">
              <a16:creationId xmlns:a16="http://schemas.microsoft.com/office/drawing/2014/main" xmlns="" id="{00000000-0008-0000-0000-0000B3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67" name="Rectángulo 180">
          <a:extLst>
            <a:ext uri="{FF2B5EF4-FFF2-40B4-BE49-F238E27FC236}">
              <a16:creationId xmlns:a16="http://schemas.microsoft.com/office/drawing/2014/main" xmlns="" id="{00000000-0008-0000-0000-0000B4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68" name="Rectángulo 181">
          <a:extLst>
            <a:ext uri="{FF2B5EF4-FFF2-40B4-BE49-F238E27FC236}">
              <a16:creationId xmlns:a16="http://schemas.microsoft.com/office/drawing/2014/main" xmlns="" id="{00000000-0008-0000-0000-0000B5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69" name="Rectángulo 183">
          <a:extLst>
            <a:ext uri="{FF2B5EF4-FFF2-40B4-BE49-F238E27FC236}">
              <a16:creationId xmlns:a16="http://schemas.microsoft.com/office/drawing/2014/main" xmlns="" id="{00000000-0008-0000-0000-0000B6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70" name="Rectángulo 184">
          <a:extLst>
            <a:ext uri="{FF2B5EF4-FFF2-40B4-BE49-F238E27FC236}">
              <a16:creationId xmlns:a16="http://schemas.microsoft.com/office/drawing/2014/main" xmlns="" id="{00000000-0008-0000-0000-0000B7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71" name="Rectángulo 185">
          <a:extLst>
            <a:ext uri="{FF2B5EF4-FFF2-40B4-BE49-F238E27FC236}">
              <a16:creationId xmlns:a16="http://schemas.microsoft.com/office/drawing/2014/main" xmlns="" id="{00000000-0008-0000-0000-0000B8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72" name="Rectángulo 186">
          <a:extLst>
            <a:ext uri="{FF2B5EF4-FFF2-40B4-BE49-F238E27FC236}">
              <a16:creationId xmlns:a16="http://schemas.microsoft.com/office/drawing/2014/main" xmlns="" id="{00000000-0008-0000-0000-0000B9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73" name="Rectángulo 187">
          <a:extLst>
            <a:ext uri="{FF2B5EF4-FFF2-40B4-BE49-F238E27FC236}">
              <a16:creationId xmlns:a16="http://schemas.microsoft.com/office/drawing/2014/main" xmlns="" id="{00000000-0008-0000-0000-0000BA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74" name="Rectángulo 188">
          <a:extLst>
            <a:ext uri="{FF2B5EF4-FFF2-40B4-BE49-F238E27FC236}">
              <a16:creationId xmlns:a16="http://schemas.microsoft.com/office/drawing/2014/main" xmlns="" id="{00000000-0008-0000-0000-0000BB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75" name="Rectángulo 189">
          <a:extLst>
            <a:ext uri="{FF2B5EF4-FFF2-40B4-BE49-F238E27FC236}">
              <a16:creationId xmlns:a16="http://schemas.microsoft.com/office/drawing/2014/main" xmlns="" id="{00000000-0008-0000-0000-0000BC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76" name="Rectángulo 190">
          <a:extLst>
            <a:ext uri="{FF2B5EF4-FFF2-40B4-BE49-F238E27FC236}">
              <a16:creationId xmlns:a16="http://schemas.microsoft.com/office/drawing/2014/main" xmlns="" id="{00000000-0008-0000-0000-0000BD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77" name="Rectángulo 191">
          <a:extLst>
            <a:ext uri="{FF2B5EF4-FFF2-40B4-BE49-F238E27FC236}">
              <a16:creationId xmlns:a16="http://schemas.microsoft.com/office/drawing/2014/main" xmlns="" id="{00000000-0008-0000-0000-0000BE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78" name="Rectángulo 192">
          <a:extLst>
            <a:ext uri="{FF2B5EF4-FFF2-40B4-BE49-F238E27FC236}">
              <a16:creationId xmlns:a16="http://schemas.microsoft.com/office/drawing/2014/main" xmlns="" id="{00000000-0008-0000-0000-0000BF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79" name="Rectángulo 193">
          <a:extLst>
            <a:ext uri="{FF2B5EF4-FFF2-40B4-BE49-F238E27FC236}">
              <a16:creationId xmlns:a16="http://schemas.microsoft.com/office/drawing/2014/main" xmlns="" id="{00000000-0008-0000-0000-0000C0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80" name="Rectángulo 194">
          <a:extLst>
            <a:ext uri="{FF2B5EF4-FFF2-40B4-BE49-F238E27FC236}">
              <a16:creationId xmlns:a16="http://schemas.microsoft.com/office/drawing/2014/main" xmlns="" id="{00000000-0008-0000-0000-0000C1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81" name="Rectángulo 195">
          <a:extLst>
            <a:ext uri="{FF2B5EF4-FFF2-40B4-BE49-F238E27FC236}">
              <a16:creationId xmlns:a16="http://schemas.microsoft.com/office/drawing/2014/main" xmlns="" id="{00000000-0008-0000-0000-0000C2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82" name="Rectángulo 196">
          <a:extLst>
            <a:ext uri="{FF2B5EF4-FFF2-40B4-BE49-F238E27FC236}">
              <a16:creationId xmlns:a16="http://schemas.microsoft.com/office/drawing/2014/main" xmlns="" id="{00000000-0008-0000-0000-0000C3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83" name="Rectángulo 197">
          <a:extLst>
            <a:ext uri="{FF2B5EF4-FFF2-40B4-BE49-F238E27FC236}">
              <a16:creationId xmlns:a16="http://schemas.microsoft.com/office/drawing/2014/main" xmlns="" id="{00000000-0008-0000-0000-0000C4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84" name="Rectángulo 198">
          <a:extLst>
            <a:ext uri="{FF2B5EF4-FFF2-40B4-BE49-F238E27FC236}">
              <a16:creationId xmlns:a16="http://schemas.microsoft.com/office/drawing/2014/main" xmlns="" id="{00000000-0008-0000-0000-0000C5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85" name="Rectángulo 199">
          <a:extLst>
            <a:ext uri="{FF2B5EF4-FFF2-40B4-BE49-F238E27FC236}">
              <a16:creationId xmlns:a16="http://schemas.microsoft.com/office/drawing/2014/main" xmlns="" id="{00000000-0008-0000-0000-0000C6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86" name="Rectángulo 200">
          <a:extLst>
            <a:ext uri="{FF2B5EF4-FFF2-40B4-BE49-F238E27FC236}">
              <a16:creationId xmlns:a16="http://schemas.microsoft.com/office/drawing/2014/main" xmlns="" id="{00000000-0008-0000-0000-0000C7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87" name="Rectángulo 201">
          <a:extLst>
            <a:ext uri="{FF2B5EF4-FFF2-40B4-BE49-F238E27FC236}">
              <a16:creationId xmlns:a16="http://schemas.microsoft.com/office/drawing/2014/main" xmlns="" id="{00000000-0008-0000-0000-0000C8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88" name="Rectángulo 202">
          <a:extLst>
            <a:ext uri="{FF2B5EF4-FFF2-40B4-BE49-F238E27FC236}">
              <a16:creationId xmlns:a16="http://schemas.microsoft.com/office/drawing/2014/main" xmlns="" id="{00000000-0008-0000-0000-0000C9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89" name="Rectángulo 203">
          <a:extLst>
            <a:ext uri="{FF2B5EF4-FFF2-40B4-BE49-F238E27FC236}">
              <a16:creationId xmlns:a16="http://schemas.microsoft.com/office/drawing/2014/main" xmlns="" id="{00000000-0008-0000-0000-0000CA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90" name="Rectángulo 204">
          <a:extLst>
            <a:ext uri="{FF2B5EF4-FFF2-40B4-BE49-F238E27FC236}">
              <a16:creationId xmlns:a16="http://schemas.microsoft.com/office/drawing/2014/main" xmlns="" id="{00000000-0008-0000-0000-0000CB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91" name="Rectángulo 205">
          <a:extLst>
            <a:ext uri="{FF2B5EF4-FFF2-40B4-BE49-F238E27FC236}">
              <a16:creationId xmlns:a16="http://schemas.microsoft.com/office/drawing/2014/main" xmlns="" id="{00000000-0008-0000-0000-0000CC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92" name="Rectángulo 206">
          <a:extLst>
            <a:ext uri="{FF2B5EF4-FFF2-40B4-BE49-F238E27FC236}">
              <a16:creationId xmlns:a16="http://schemas.microsoft.com/office/drawing/2014/main" xmlns="" id="{00000000-0008-0000-0000-0000CD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93" name="Rectángulo 207">
          <a:extLst>
            <a:ext uri="{FF2B5EF4-FFF2-40B4-BE49-F238E27FC236}">
              <a16:creationId xmlns:a16="http://schemas.microsoft.com/office/drawing/2014/main" xmlns="" id="{00000000-0008-0000-0000-0000CE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94" name="Rectángulo 208">
          <a:extLst>
            <a:ext uri="{FF2B5EF4-FFF2-40B4-BE49-F238E27FC236}">
              <a16:creationId xmlns:a16="http://schemas.microsoft.com/office/drawing/2014/main" xmlns="" id="{00000000-0008-0000-0000-0000CF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95" name="Rectángulo 209">
          <a:extLst>
            <a:ext uri="{FF2B5EF4-FFF2-40B4-BE49-F238E27FC236}">
              <a16:creationId xmlns:a16="http://schemas.microsoft.com/office/drawing/2014/main" xmlns="" id="{00000000-0008-0000-0000-0000D0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96" name="Rectángulo 211">
          <a:extLst>
            <a:ext uri="{FF2B5EF4-FFF2-40B4-BE49-F238E27FC236}">
              <a16:creationId xmlns:a16="http://schemas.microsoft.com/office/drawing/2014/main" xmlns="" id="{00000000-0008-0000-0000-0000D1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97" name="Rectángulo 212">
          <a:extLst>
            <a:ext uri="{FF2B5EF4-FFF2-40B4-BE49-F238E27FC236}">
              <a16:creationId xmlns:a16="http://schemas.microsoft.com/office/drawing/2014/main" xmlns="" id="{00000000-0008-0000-0000-0000D2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98" name="Rectángulo 213">
          <a:extLst>
            <a:ext uri="{FF2B5EF4-FFF2-40B4-BE49-F238E27FC236}">
              <a16:creationId xmlns:a16="http://schemas.microsoft.com/office/drawing/2014/main" xmlns="" id="{00000000-0008-0000-0000-0000D3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199" name="Rectángulo 214">
          <a:extLst>
            <a:ext uri="{FF2B5EF4-FFF2-40B4-BE49-F238E27FC236}">
              <a16:creationId xmlns:a16="http://schemas.microsoft.com/office/drawing/2014/main" xmlns="" id="{00000000-0008-0000-0000-0000D4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00" name="Rectángulo 215">
          <a:extLst>
            <a:ext uri="{FF2B5EF4-FFF2-40B4-BE49-F238E27FC236}">
              <a16:creationId xmlns:a16="http://schemas.microsoft.com/office/drawing/2014/main" xmlns="" id="{00000000-0008-0000-0000-0000D5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01" name="Rectángulo 216">
          <a:extLst>
            <a:ext uri="{FF2B5EF4-FFF2-40B4-BE49-F238E27FC236}">
              <a16:creationId xmlns:a16="http://schemas.microsoft.com/office/drawing/2014/main" xmlns="" id="{00000000-0008-0000-0000-0000D6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02" name="Rectángulo 217">
          <a:extLst>
            <a:ext uri="{FF2B5EF4-FFF2-40B4-BE49-F238E27FC236}">
              <a16:creationId xmlns:a16="http://schemas.microsoft.com/office/drawing/2014/main" xmlns="" id="{00000000-0008-0000-0000-0000D7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03" name="Rectángulo 218">
          <a:extLst>
            <a:ext uri="{FF2B5EF4-FFF2-40B4-BE49-F238E27FC236}">
              <a16:creationId xmlns:a16="http://schemas.microsoft.com/office/drawing/2014/main" xmlns="" id="{00000000-0008-0000-0000-0000D8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04" name="Rectángulo 219">
          <a:extLst>
            <a:ext uri="{FF2B5EF4-FFF2-40B4-BE49-F238E27FC236}">
              <a16:creationId xmlns:a16="http://schemas.microsoft.com/office/drawing/2014/main" xmlns="" id="{00000000-0008-0000-0000-0000D9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05" name="Rectángulo 220">
          <a:extLst>
            <a:ext uri="{FF2B5EF4-FFF2-40B4-BE49-F238E27FC236}">
              <a16:creationId xmlns:a16="http://schemas.microsoft.com/office/drawing/2014/main" xmlns="" id="{00000000-0008-0000-0000-0000DA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06" name="Rectángulo 221">
          <a:extLst>
            <a:ext uri="{FF2B5EF4-FFF2-40B4-BE49-F238E27FC236}">
              <a16:creationId xmlns:a16="http://schemas.microsoft.com/office/drawing/2014/main" xmlns="" id="{00000000-0008-0000-0000-0000DB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07" name="Rectángulo 222">
          <a:extLst>
            <a:ext uri="{FF2B5EF4-FFF2-40B4-BE49-F238E27FC236}">
              <a16:creationId xmlns:a16="http://schemas.microsoft.com/office/drawing/2014/main" xmlns="" id="{00000000-0008-0000-0000-0000DC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08" name="Rectángulo 223">
          <a:extLst>
            <a:ext uri="{FF2B5EF4-FFF2-40B4-BE49-F238E27FC236}">
              <a16:creationId xmlns:a16="http://schemas.microsoft.com/office/drawing/2014/main" xmlns="" id="{00000000-0008-0000-0000-0000DD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09" name="Rectángulo 224">
          <a:extLst>
            <a:ext uri="{FF2B5EF4-FFF2-40B4-BE49-F238E27FC236}">
              <a16:creationId xmlns:a16="http://schemas.microsoft.com/office/drawing/2014/main" xmlns="" id="{00000000-0008-0000-0000-0000DE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10" name="Rectángulo 225">
          <a:extLst>
            <a:ext uri="{FF2B5EF4-FFF2-40B4-BE49-F238E27FC236}">
              <a16:creationId xmlns:a16="http://schemas.microsoft.com/office/drawing/2014/main" xmlns="" id="{00000000-0008-0000-0000-0000DF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11" name="Rectángulo 226">
          <a:extLst>
            <a:ext uri="{FF2B5EF4-FFF2-40B4-BE49-F238E27FC236}">
              <a16:creationId xmlns:a16="http://schemas.microsoft.com/office/drawing/2014/main" xmlns="" id="{00000000-0008-0000-0000-0000E0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12" name="Rectángulo 227">
          <a:extLst>
            <a:ext uri="{FF2B5EF4-FFF2-40B4-BE49-F238E27FC236}">
              <a16:creationId xmlns:a16="http://schemas.microsoft.com/office/drawing/2014/main" xmlns="" id="{00000000-0008-0000-0000-0000E1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13" name="Rectángulo 228">
          <a:extLst>
            <a:ext uri="{FF2B5EF4-FFF2-40B4-BE49-F238E27FC236}">
              <a16:creationId xmlns:a16="http://schemas.microsoft.com/office/drawing/2014/main" xmlns="" id="{00000000-0008-0000-0000-0000E2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14" name="Rectángulo 229">
          <a:extLst>
            <a:ext uri="{FF2B5EF4-FFF2-40B4-BE49-F238E27FC236}">
              <a16:creationId xmlns:a16="http://schemas.microsoft.com/office/drawing/2014/main" xmlns="" id="{00000000-0008-0000-0000-0000E3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15" name="Rectángulo 230">
          <a:extLst>
            <a:ext uri="{FF2B5EF4-FFF2-40B4-BE49-F238E27FC236}">
              <a16:creationId xmlns:a16="http://schemas.microsoft.com/office/drawing/2014/main" xmlns="" id="{00000000-0008-0000-0000-0000E4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16" name="Rectángulo 231">
          <a:extLst>
            <a:ext uri="{FF2B5EF4-FFF2-40B4-BE49-F238E27FC236}">
              <a16:creationId xmlns:a16="http://schemas.microsoft.com/office/drawing/2014/main" xmlns="" id="{00000000-0008-0000-0000-0000E5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17" name="Rectángulo 232">
          <a:extLst>
            <a:ext uri="{FF2B5EF4-FFF2-40B4-BE49-F238E27FC236}">
              <a16:creationId xmlns:a16="http://schemas.microsoft.com/office/drawing/2014/main" xmlns="" id="{00000000-0008-0000-0000-0000E6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18" name="Rectángulo 233">
          <a:extLst>
            <a:ext uri="{FF2B5EF4-FFF2-40B4-BE49-F238E27FC236}">
              <a16:creationId xmlns:a16="http://schemas.microsoft.com/office/drawing/2014/main" xmlns="" id="{00000000-0008-0000-0000-0000E7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19" name="Rectángulo 234">
          <a:extLst>
            <a:ext uri="{FF2B5EF4-FFF2-40B4-BE49-F238E27FC236}">
              <a16:creationId xmlns:a16="http://schemas.microsoft.com/office/drawing/2014/main" xmlns="" id="{00000000-0008-0000-0000-0000E8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20" name="Rectángulo 235">
          <a:extLst>
            <a:ext uri="{FF2B5EF4-FFF2-40B4-BE49-F238E27FC236}">
              <a16:creationId xmlns:a16="http://schemas.microsoft.com/office/drawing/2014/main" xmlns="" id="{00000000-0008-0000-0000-0000E9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21" name="Rectángulo 236">
          <a:extLst>
            <a:ext uri="{FF2B5EF4-FFF2-40B4-BE49-F238E27FC236}">
              <a16:creationId xmlns:a16="http://schemas.microsoft.com/office/drawing/2014/main" xmlns="" id="{00000000-0008-0000-0000-0000EA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45719" cy="483722"/>
    <xdr:sp macro="" textlink="">
      <xdr:nvSpPr>
        <xdr:cNvPr id="24222" name="Rectángulo 237">
          <a:extLst>
            <a:ext uri="{FF2B5EF4-FFF2-40B4-BE49-F238E27FC236}">
              <a16:creationId xmlns:a16="http://schemas.microsoft.com/office/drawing/2014/main" xmlns="" id="{00000000-0008-0000-0000-0000EB690000}"/>
            </a:ext>
          </a:extLst>
        </xdr:cNvPr>
        <xdr:cNvSpPr/>
      </xdr:nvSpPr>
      <xdr:spPr>
        <a:xfrm>
          <a:off x="857250" y="1181481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23" name="Rectángulo 238">
          <a:extLst>
            <a:ext uri="{FF2B5EF4-FFF2-40B4-BE49-F238E27FC236}">
              <a16:creationId xmlns:a16="http://schemas.microsoft.com/office/drawing/2014/main" xmlns="" id="{00000000-0008-0000-0000-0000EC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24" name="Rectángulo 239">
          <a:extLst>
            <a:ext uri="{FF2B5EF4-FFF2-40B4-BE49-F238E27FC236}">
              <a16:creationId xmlns:a16="http://schemas.microsoft.com/office/drawing/2014/main" xmlns="" id="{00000000-0008-0000-0000-0000ED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25" name="Rectángulo 240">
          <a:extLst>
            <a:ext uri="{FF2B5EF4-FFF2-40B4-BE49-F238E27FC236}">
              <a16:creationId xmlns:a16="http://schemas.microsoft.com/office/drawing/2014/main" xmlns="" id="{00000000-0008-0000-0000-0000EE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26" name="Rectángulo 241">
          <a:extLst>
            <a:ext uri="{FF2B5EF4-FFF2-40B4-BE49-F238E27FC236}">
              <a16:creationId xmlns:a16="http://schemas.microsoft.com/office/drawing/2014/main" xmlns="" id="{00000000-0008-0000-0000-0000EF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27" name="Rectángulo 242">
          <a:extLst>
            <a:ext uri="{FF2B5EF4-FFF2-40B4-BE49-F238E27FC236}">
              <a16:creationId xmlns:a16="http://schemas.microsoft.com/office/drawing/2014/main" xmlns="" id="{00000000-0008-0000-0000-0000F0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28" name="Rectángulo 243">
          <a:extLst>
            <a:ext uri="{FF2B5EF4-FFF2-40B4-BE49-F238E27FC236}">
              <a16:creationId xmlns:a16="http://schemas.microsoft.com/office/drawing/2014/main" xmlns="" id="{00000000-0008-0000-0000-0000F1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29" name="Rectángulo 244">
          <a:extLst>
            <a:ext uri="{FF2B5EF4-FFF2-40B4-BE49-F238E27FC236}">
              <a16:creationId xmlns:a16="http://schemas.microsoft.com/office/drawing/2014/main" xmlns="" id="{00000000-0008-0000-0000-0000F2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30" name="Rectángulo 245">
          <a:extLst>
            <a:ext uri="{FF2B5EF4-FFF2-40B4-BE49-F238E27FC236}">
              <a16:creationId xmlns:a16="http://schemas.microsoft.com/office/drawing/2014/main" xmlns="" id="{00000000-0008-0000-0000-0000F3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31" name="Rectángulo 246">
          <a:extLst>
            <a:ext uri="{FF2B5EF4-FFF2-40B4-BE49-F238E27FC236}">
              <a16:creationId xmlns:a16="http://schemas.microsoft.com/office/drawing/2014/main" xmlns="" id="{00000000-0008-0000-0000-0000F4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32" name="Rectángulo 247">
          <a:extLst>
            <a:ext uri="{FF2B5EF4-FFF2-40B4-BE49-F238E27FC236}">
              <a16:creationId xmlns:a16="http://schemas.microsoft.com/office/drawing/2014/main" xmlns="" id="{00000000-0008-0000-0000-0000F5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33" name="Rectángulo 248">
          <a:extLst>
            <a:ext uri="{FF2B5EF4-FFF2-40B4-BE49-F238E27FC236}">
              <a16:creationId xmlns:a16="http://schemas.microsoft.com/office/drawing/2014/main" xmlns="" id="{00000000-0008-0000-0000-0000F6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34" name="Rectángulo 249">
          <a:extLst>
            <a:ext uri="{FF2B5EF4-FFF2-40B4-BE49-F238E27FC236}">
              <a16:creationId xmlns:a16="http://schemas.microsoft.com/office/drawing/2014/main" xmlns="" id="{00000000-0008-0000-0000-0000F7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35" name="Rectángulo 250">
          <a:extLst>
            <a:ext uri="{FF2B5EF4-FFF2-40B4-BE49-F238E27FC236}">
              <a16:creationId xmlns:a16="http://schemas.microsoft.com/office/drawing/2014/main" xmlns="" id="{00000000-0008-0000-0000-0000F8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36" name="Rectángulo 251">
          <a:extLst>
            <a:ext uri="{FF2B5EF4-FFF2-40B4-BE49-F238E27FC236}">
              <a16:creationId xmlns:a16="http://schemas.microsoft.com/office/drawing/2014/main" xmlns="" id="{00000000-0008-0000-0000-0000F9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37" name="Rectángulo 252">
          <a:extLst>
            <a:ext uri="{FF2B5EF4-FFF2-40B4-BE49-F238E27FC236}">
              <a16:creationId xmlns:a16="http://schemas.microsoft.com/office/drawing/2014/main" xmlns="" id="{00000000-0008-0000-0000-0000FA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38" name="Rectángulo 253">
          <a:extLst>
            <a:ext uri="{FF2B5EF4-FFF2-40B4-BE49-F238E27FC236}">
              <a16:creationId xmlns:a16="http://schemas.microsoft.com/office/drawing/2014/main" xmlns="" id="{00000000-0008-0000-0000-0000FB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39" name="Rectángulo 254">
          <a:extLst>
            <a:ext uri="{FF2B5EF4-FFF2-40B4-BE49-F238E27FC236}">
              <a16:creationId xmlns:a16="http://schemas.microsoft.com/office/drawing/2014/main" xmlns="" id="{00000000-0008-0000-0000-0000FC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40" name="Rectángulo 255">
          <a:extLst>
            <a:ext uri="{FF2B5EF4-FFF2-40B4-BE49-F238E27FC236}">
              <a16:creationId xmlns:a16="http://schemas.microsoft.com/office/drawing/2014/main" xmlns="" id="{00000000-0008-0000-0000-0000FD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41" name="Rectángulo 256">
          <a:extLst>
            <a:ext uri="{FF2B5EF4-FFF2-40B4-BE49-F238E27FC236}">
              <a16:creationId xmlns:a16="http://schemas.microsoft.com/office/drawing/2014/main" xmlns="" id="{00000000-0008-0000-0000-0000FE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42" name="Rectángulo 257">
          <a:extLst>
            <a:ext uri="{FF2B5EF4-FFF2-40B4-BE49-F238E27FC236}">
              <a16:creationId xmlns:a16="http://schemas.microsoft.com/office/drawing/2014/main" xmlns="" id="{00000000-0008-0000-0000-0000FF69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43" name="Rectángulo 258">
          <a:extLst>
            <a:ext uri="{FF2B5EF4-FFF2-40B4-BE49-F238E27FC236}">
              <a16:creationId xmlns:a16="http://schemas.microsoft.com/office/drawing/2014/main" xmlns="" id="{00000000-0008-0000-0000-000000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44" name="Rectángulo 259">
          <a:extLst>
            <a:ext uri="{FF2B5EF4-FFF2-40B4-BE49-F238E27FC236}">
              <a16:creationId xmlns:a16="http://schemas.microsoft.com/office/drawing/2014/main" xmlns="" id="{00000000-0008-0000-0000-000001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45" name="Rectángulo 260">
          <a:extLst>
            <a:ext uri="{FF2B5EF4-FFF2-40B4-BE49-F238E27FC236}">
              <a16:creationId xmlns:a16="http://schemas.microsoft.com/office/drawing/2014/main" xmlns="" id="{00000000-0008-0000-0000-000002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46" name="Rectángulo 261">
          <a:extLst>
            <a:ext uri="{FF2B5EF4-FFF2-40B4-BE49-F238E27FC236}">
              <a16:creationId xmlns:a16="http://schemas.microsoft.com/office/drawing/2014/main" xmlns="" id="{00000000-0008-0000-0000-000003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47" name="Rectángulo 262">
          <a:extLst>
            <a:ext uri="{FF2B5EF4-FFF2-40B4-BE49-F238E27FC236}">
              <a16:creationId xmlns:a16="http://schemas.microsoft.com/office/drawing/2014/main" xmlns="" id="{00000000-0008-0000-0000-000004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48" name="Rectángulo 263">
          <a:extLst>
            <a:ext uri="{FF2B5EF4-FFF2-40B4-BE49-F238E27FC236}">
              <a16:creationId xmlns:a16="http://schemas.microsoft.com/office/drawing/2014/main" xmlns="" id="{00000000-0008-0000-0000-000005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49" name="Rectángulo 265">
          <a:extLst>
            <a:ext uri="{FF2B5EF4-FFF2-40B4-BE49-F238E27FC236}">
              <a16:creationId xmlns:a16="http://schemas.microsoft.com/office/drawing/2014/main" xmlns="" id="{00000000-0008-0000-0000-000006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50" name="Rectángulo 266">
          <a:extLst>
            <a:ext uri="{FF2B5EF4-FFF2-40B4-BE49-F238E27FC236}">
              <a16:creationId xmlns:a16="http://schemas.microsoft.com/office/drawing/2014/main" xmlns="" id="{00000000-0008-0000-0000-000007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51" name="Rectángulo 267">
          <a:extLst>
            <a:ext uri="{FF2B5EF4-FFF2-40B4-BE49-F238E27FC236}">
              <a16:creationId xmlns:a16="http://schemas.microsoft.com/office/drawing/2014/main" xmlns="" id="{00000000-0008-0000-0000-000008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52" name="Rectángulo 268">
          <a:extLst>
            <a:ext uri="{FF2B5EF4-FFF2-40B4-BE49-F238E27FC236}">
              <a16:creationId xmlns:a16="http://schemas.microsoft.com/office/drawing/2014/main" xmlns="" id="{00000000-0008-0000-0000-000009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53" name="Rectángulo 269">
          <a:extLst>
            <a:ext uri="{FF2B5EF4-FFF2-40B4-BE49-F238E27FC236}">
              <a16:creationId xmlns:a16="http://schemas.microsoft.com/office/drawing/2014/main" xmlns="" id="{00000000-0008-0000-0000-00000A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54" name="Rectángulo 270">
          <a:extLst>
            <a:ext uri="{FF2B5EF4-FFF2-40B4-BE49-F238E27FC236}">
              <a16:creationId xmlns:a16="http://schemas.microsoft.com/office/drawing/2014/main" xmlns="" id="{00000000-0008-0000-0000-00000B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55" name="Rectángulo 271">
          <a:extLst>
            <a:ext uri="{FF2B5EF4-FFF2-40B4-BE49-F238E27FC236}">
              <a16:creationId xmlns:a16="http://schemas.microsoft.com/office/drawing/2014/main" xmlns="" id="{00000000-0008-0000-0000-00000C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56" name="Rectángulo 272">
          <a:extLst>
            <a:ext uri="{FF2B5EF4-FFF2-40B4-BE49-F238E27FC236}">
              <a16:creationId xmlns:a16="http://schemas.microsoft.com/office/drawing/2014/main" xmlns="" id="{00000000-0008-0000-0000-00000D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57" name="Rectángulo 273">
          <a:extLst>
            <a:ext uri="{FF2B5EF4-FFF2-40B4-BE49-F238E27FC236}">
              <a16:creationId xmlns:a16="http://schemas.microsoft.com/office/drawing/2014/main" xmlns="" id="{00000000-0008-0000-0000-00000E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58" name="Rectángulo 274">
          <a:extLst>
            <a:ext uri="{FF2B5EF4-FFF2-40B4-BE49-F238E27FC236}">
              <a16:creationId xmlns:a16="http://schemas.microsoft.com/office/drawing/2014/main" xmlns="" id="{00000000-0008-0000-0000-00000F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59" name="Rectángulo 275">
          <a:extLst>
            <a:ext uri="{FF2B5EF4-FFF2-40B4-BE49-F238E27FC236}">
              <a16:creationId xmlns:a16="http://schemas.microsoft.com/office/drawing/2014/main" xmlns="" id="{00000000-0008-0000-0000-000010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60" name="Rectángulo 276">
          <a:extLst>
            <a:ext uri="{FF2B5EF4-FFF2-40B4-BE49-F238E27FC236}">
              <a16:creationId xmlns:a16="http://schemas.microsoft.com/office/drawing/2014/main" xmlns="" id="{00000000-0008-0000-0000-000011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61" name="Rectángulo 277">
          <a:extLst>
            <a:ext uri="{FF2B5EF4-FFF2-40B4-BE49-F238E27FC236}">
              <a16:creationId xmlns:a16="http://schemas.microsoft.com/office/drawing/2014/main" xmlns="" id="{00000000-0008-0000-0000-000012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62" name="Rectángulo 278">
          <a:extLst>
            <a:ext uri="{FF2B5EF4-FFF2-40B4-BE49-F238E27FC236}">
              <a16:creationId xmlns:a16="http://schemas.microsoft.com/office/drawing/2014/main" xmlns="" id="{00000000-0008-0000-0000-000013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63" name="Rectángulo 279">
          <a:extLst>
            <a:ext uri="{FF2B5EF4-FFF2-40B4-BE49-F238E27FC236}">
              <a16:creationId xmlns:a16="http://schemas.microsoft.com/office/drawing/2014/main" xmlns="" id="{00000000-0008-0000-0000-000014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64" name="Rectángulo 280">
          <a:extLst>
            <a:ext uri="{FF2B5EF4-FFF2-40B4-BE49-F238E27FC236}">
              <a16:creationId xmlns:a16="http://schemas.microsoft.com/office/drawing/2014/main" xmlns="" id="{00000000-0008-0000-0000-000015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65" name="Rectángulo 281">
          <a:extLst>
            <a:ext uri="{FF2B5EF4-FFF2-40B4-BE49-F238E27FC236}">
              <a16:creationId xmlns:a16="http://schemas.microsoft.com/office/drawing/2014/main" xmlns="" id="{00000000-0008-0000-0000-000016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66" name="Rectángulo 282">
          <a:extLst>
            <a:ext uri="{FF2B5EF4-FFF2-40B4-BE49-F238E27FC236}">
              <a16:creationId xmlns:a16="http://schemas.microsoft.com/office/drawing/2014/main" xmlns="" id="{00000000-0008-0000-0000-000017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67" name="Rectángulo 283">
          <a:extLst>
            <a:ext uri="{FF2B5EF4-FFF2-40B4-BE49-F238E27FC236}">
              <a16:creationId xmlns:a16="http://schemas.microsoft.com/office/drawing/2014/main" xmlns="" id="{00000000-0008-0000-0000-000018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68" name="Rectángulo 284">
          <a:extLst>
            <a:ext uri="{FF2B5EF4-FFF2-40B4-BE49-F238E27FC236}">
              <a16:creationId xmlns:a16="http://schemas.microsoft.com/office/drawing/2014/main" xmlns="" id="{00000000-0008-0000-0000-000019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69" name="Rectángulo 285">
          <a:extLst>
            <a:ext uri="{FF2B5EF4-FFF2-40B4-BE49-F238E27FC236}">
              <a16:creationId xmlns:a16="http://schemas.microsoft.com/office/drawing/2014/main" xmlns="" id="{00000000-0008-0000-0000-00001A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70" name="Rectángulo 286">
          <a:extLst>
            <a:ext uri="{FF2B5EF4-FFF2-40B4-BE49-F238E27FC236}">
              <a16:creationId xmlns:a16="http://schemas.microsoft.com/office/drawing/2014/main" xmlns="" id="{00000000-0008-0000-0000-00001B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71" name="Rectángulo 287">
          <a:extLst>
            <a:ext uri="{FF2B5EF4-FFF2-40B4-BE49-F238E27FC236}">
              <a16:creationId xmlns:a16="http://schemas.microsoft.com/office/drawing/2014/main" xmlns="" id="{00000000-0008-0000-0000-00001C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72" name="Rectángulo 288">
          <a:extLst>
            <a:ext uri="{FF2B5EF4-FFF2-40B4-BE49-F238E27FC236}">
              <a16:creationId xmlns:a16="http://schemas.microsoft.com/office/drawing/2014/main" xmlns="" id="{00000000-0008-0000-0000-00001D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73" name="Rectángulo 289">
          <a:extLst>
            <a:ext uri="{FF2B5EF4-FFF2-40B4-BE49-F238E27FC236}">
              <a16:creationId xmlns:a16="http://schemas.microsoft.com/office/drawing/2014/main" xmlns="" id="{00000000-0008-0000-0000-00001E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74" name="Rectángulo 290">
          <a:extLst>
            <a:ext uri="{FF2B5EF4-FFF2-40B4-BE49-F238E27FC236}">
              <a16:creationId xmlns:a16="http://schemas.microsoft.com/office/drawing/2014/main" xmlns="" id="{00000000-0008-0000-0000-00001F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75" name="Rectángulo 291">
          <a:extLst>
            <a:ext uri="{FF2B5EF4-FFF2-40B4-BE49-F238E27FC236}">
              <a16:creationId xmlns:a16="http://schemas.microsoft.com/office/drawing/2014/main" xmlns="" id="{00000000-0008-0000-0000-000020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76" name="Rectángulo 292">
          <a:extLst>
            <a:ext uri="{FF2B5EF4-FFF2-40B4-BE49-F238E27FC236}">
              <a16:creationId xmlns:a16="http://schemas.microsoft.com/office/drawing/2014/main" xmlns="" id="{00000000-0008-0000-0000-000021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77" name="Rectángulo 293">
          <a:extLst>
            <a:ext uri="{FF2B5EF4-FFF2-40B4-BE49-F238E27FC236}">
              <a16:creationId xmlns:a16="http://schemas.microsoft.com/office/drawing/2014/main" xmlns="" id="{00000000-0008-0000-0000-000022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78" name="Rectángulo 294">
          <a:extLst>
            <a:ext uri="{FF2B5EF4-FFF2-40B4-BE49-F238E27FC236}">
              <a16:creationId xmlns:a16="http://schemas.microsoft.com/office/drawing/2014/main" xmlns="" id="{00000000-0008-0000-0000-000023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79" name="Rectángulo 295">
          <a:extLst>
            <a:ext uri="{FF2B5EF4-FFF2-40B4-BE49-F238E27FC236}">
              <a16:creationId xmlns:a16="http://schemas.microsoft.com/office/drawing/2014/main" xmlns="" id="{00000000-0008-0000-0000-000024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80" name="Rectángulo 296">
          <a:extLst>
            <a:ext uri="{FF2B5EF4-FFF2-40B4-BE49-F238E27FC236}">
              <a16:creationId xmlns:a16="http://schemas.microsoft.com/office/drawing/2014/main" xmlns="" id="{00000000-0008-0000-0000-000025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81" name="Rectángulo 297">
          <a:extLst>
            <a:ext uri="{FF2B5EF4-FFF2-40B4-BE49-F238E27FC236}">
              <a16:creationId xmlns:a16="http://schemas.microsoft.com/office/drawing/2014/main" xmlns="" id="{00000000-0008-0000-0000-000026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82" name="Rectángulo 298">
          <a:extLst>
            <a:ext uri="{FF2B5EF4-FFF2-40B4-BE49-F238E27FC236}">
              <a16:creationId xmlns:a16="http://schemas.microsoft.com/office/drawing/2014/main" xmlns="" id="{00000000-0008-0000-0000-000027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83" name="Rectángulo 299">
          <a:extLst>
            <a:ext uri="{FF2B5EF4-FFF2-40B4-BE49-F238E27FC236}">
              <a16:creationId xmlns:a16="http://schemas.microsoft.com/office/drawing/2014/main" xmlns="" id="{00000000-0008-0000-0000-000028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84" name="Rectángulo 300">
          <a:extLst>
            <a:ext uri="{FF2B5EF4-FFF2-40B4-BE49-F238E27FC236}">
              <a16:creationId xmlns:a16="http://schemas.microsoft.com/office/drawing/2014/main" xmlns="" id="{00000000-0008-0000-0000-000029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85" name="Rectángulo 301">
          <a:extLst>
            <a:ext uri="{FF2B5EF4-FFF2-40B4-BE49-F238E27FC236}">
              <a16:creationId xmlns:a16="http://schemas.microsoft.com/office/drawing/2014/main" xmlns="" id="{00000000-0008-0000-0000-00002A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86" name="Rectángulo 302">
          <a:extLst>
            <a:ext uri="{FF2B5EF4-FFF2-40B4-BE49-F238E27FC236}">
              <a16:creationId xmlns:a16="http://schemas.microsoft.com/office/drawing/2014/main" xmlns="" id="{00000000-0008-0000-0000-00002B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87" name="Rectángulo 303">
          <a:extLst>
            <a:ext uri="{FF2B5EF4-FFF2-40B4-BE49-F238E27FC236}">
              <a16:creationId xmlns:a16="http://schemas.microsoft.com/office/drawing/2014/main" xmlns="" id="{00000000-0008-0000-0000-00002C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88" name="Rectángulo 304">
          <a:extLst>
            <a:ext uri="{FF2B5EF4-FFF2-40B4-BE49-F238E27FC236}">
              <a16:creationId xmlns:a16="http://schemas.microsoft.com/office/drawing/2014/main" xmlns="" id="{00000000-0008-0000-0000-00002D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89" name="Rectángulo 305">
          <a:extLst>
            <a:ext uri="{FF2B5EF4-FFF2-40B4-BE49-F238E27FC236}">
              <a16:creationId xmlns:a16="http://schemas.microsoft.com/office/drawing/2014/main" xmlns="" id="{00000000-0008-0000-0000-00002E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90" name="Rectángulo 306">
          <a:extLst>
            <a:ext uri="{FF2B5EF4-FFF2-40B4-BE49-F238E27FC236}">
              <a16:creationId xmlns:a16="http://schemas.microsoft.com/office/drawing/2014/main" xmlns="" id="{00000000-0008-0000-0000-00002F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91" name="Rectángulo 307">
          <a:extLst>
            <a:ext uri="{FF2B5EF4-FFF2-40B4-BE49-F238E27FC236}">
              <a16:creationId xmlns:a16="http://schemas.microsoft.com/office/drawing/2014/main" xmlns="" id="{00000000-0008-0000-0000-000030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92" name="Rectángulo 308">
          <a:extLst>
            <a:ext uri="{FF2B5EF4-FFF2-40B4-BE49-F238E27FC236}">
              <a16:creationId xmlns:a16="http://schemas.microsoft.com/office/drawing/2014/main" xmlns="" id="{00000000-0008-0000-0000-000031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93" name="Rectángulo 309">
          <a:extLst>
            <a:ext uri="{FF2B5EF4-FFF2-40B4-BE49-F238E27FC236}">
              <a16:creationId xmlns:a16="http://schemas.microsoft.com/office/drawing/2014/main" xmlns="" id="{00000000-0008-0000-0000-000032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94" name="Rectángulo 311">
          <a:extLst>
            <a:ext uri="{FF2B5EF4-FFF2-40B4-BE49-F238E27FC236}">
              <a16:creationId xmlns:a16="http://schemas.microsoft.com/office/drawing/2014/main" xmlns="" id="{00000000-0008-0000-0000-000033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95" name="Rectángulo 312">
          <a:extLst>
            <a:ext uri="{FF2B5EF4-FFF2-40B4-BE49-F238E27FC236}">
              <a16:creationId xmlns:a16="http://schemas.microsoft.com/office/drawing/2014/main" xmlns="" id="{00000000-0008-0000-0000-000034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96" name="Rectángulo 313">
          <a:extLst>
            <a:ext uri="{FF2B5EF4-FFF2-40B4-BE49-F238E27FC236}">
              <a16:creationId xmlns:a16="http://schemas.microsoft.com/office/drawing/2014/main" xmlns="" id="{00000000-0008-0000-0000-000035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97" name="Rectángulo 314">
          <a:extLst>
            <a:ext uri="{FF2B5EF4-FFF2-40B4-BE49-F238E27FC236}">
              <a16:creationId xmlns:a16="http://schemas.microsoft.com/office/drawing/2014/main" xmlns="" id="{00000000-0008-0000-0000-000036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98" name="Rectángulo 315">
          <a:extLst>
            <a:ext uri="{FF2B5EF4-FFF2-40B4-BE49-F238E27FC236}">
              <a16:creationId xmlns:a16="http://schemas.microsoft.com/office/drawing/2014/main" xmlns="" id="{00000000-0008-0000-0000-000037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299" name="Rectángulo 316">
          <a:extLst>
            <a:ext uri="{FF2B5EF4-FFF2-40B4-BE49-F238E27FC236}">
              <a16:creationId xmlns:a16="http://schemas.microsoft.com/office/drawing/2014/main" xmlns="" id="{00000000-0008-0000-0000-000038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00" name="Rectángulo 317">
          <a:extLst>
            <a:ext uri="{FF2B5EF4-FFF2-40B4-BE49-F238E27FC236}">
              <a16:creationId xmlns:a16="http://schemas.microsoft.com/office/drawing/2014/main" xmlns="" id="{00000000-0008-0000-0000-000039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01" name="Rectángulo 318">
          <a:extLst>
            <a:ext uri="{FF2B5EF4-FFF2-40B4-BE49-F238E27FC236}">
              <a16:creationId xmlns:a16="http://schemas.microsoft.com/office/drawing/2014/main" xmlns="" id="{00000000-0008-0000-0000-00003A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02" name="Rectángulo 319">
          <a:extLst>
            <a:ext uri="{FF2B5EF4-FFF2-40B4-BE49-F238E27FC236}">
              <a16:creationId xmlns:a16="http://schemas.microsoft.com/office/drawing/2014/main" xmlns="" id="{00000000-0008-0000-0000-00003B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03" name="Rectángulo 320">
          <a:extLst>
            <a:ext uri="{FF2B5EF4-FFF2-40B4-BE49-F238E27FC236}">
              <a16:creationId xmlns:a16="http://schemas.microsoft.com/office/drawing/2014/main" xmlns="" id="{00000000-0008-0000-0000-00003C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04" name="Rectángulo 321">
          <a:extLst>
            <a:ext uri="{FF2B5EF4-FFF2-40B4-BE49-F238E27FC236}">
              <a16:creationId xmlns:a16="http://schemas.microsoft.com/office/drawing/2014/main" xmlns="" id="{00000000-0008-0000-0000-00003D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05" name="Rectángulo 322">
          <a:extLst>
            <a:ext uri="{FF2B5EF4-FFF2-40B4-BE49-F238E27FC236}">
              <a16:creationId xmlns:a16="http://schemas.microsoft.com/office/drawing/2014/main" xmlns="" id="{00000000-0008-0000-0000-00003E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06" name="Rectángulo 323">
          <a:extLst>
            <a:ext uri="{FF2B5EF4-FFF2-40B4-BE49-F238E27FC236}">
              <a16:creationId xmlns:a16="http://schemas.microsoft.com/office/drawing/2014/main" xmlns="" id="{00000000-0008-0000-0000-00003F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07" name="Rectángulo 324">
          <a:extLst>
            <a:ext uri="{FF2B5EF4-FFF2-40B4-BE49-F238E27FC236}">
              <a16:creationId xmlns:a16="http://schemas.microsoft.com/office/drawing/2014/main" xmlns="" id="{00000000-0008-0000-0000-000040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08" name="Rectángulo 325">
          <a:extLst>
            <a:ext uri="{FF2B5EF4-FFF2-40B4-BE49-F238E27FC236}">
              <a16:creationId xmlns:a16="http://schemas.microsoft.com/office/drawing/2014/main" xmlns="" id="{00000000-0008-0000-0000-000041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09" name="Rectángulo 326">
          <a:extLst>
            <a:ext uri="{FF2B5EF4-FFF2-40B4-BE49-F238E27FC236}">
              <a16:creationId xmlns:a16="http://schemas.microsoft.com/office/drawing/2014/main" xmlns="" id="{00000000-0008-0000-0000-000042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10" name="Rectángulo 327">
          <a:extLst>
            <a:ext uri="{FF2B5EF4-FFF2-40B4-BE49-F238E27FC236}">
              <a16:creationId xmlns:a16="http://schemas.microsoft.com/office/drawing/2014/main" xmlns="" id="{00000000-0008-0000-0000-000043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11" name="Rectángulo 328">
          <a:extLst>
            <a:ext uri="{FF2B5EF4-FFF2-40B4-BE49-F238E27FC236}">
              <a16:creationId xmlns:a16="http://schemas.microsoft.com/office/drawing/2014/main" xmlns="" id="{00000000-0008-0000-0000-000044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12" name="Rectángulo 329">
          <a:extLst>
            <a:ext uri="{FF2B5EF4-FFF2-40B4-BE49-F238E27FC236}">
              <a16:creationId xmlns:a16="http://schemas.microsoft.com/office/drawing/2014/main" xmlns="" id="{00000000-0008-0000-0000-000045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13" name="Rectángulo 330">
          <a:extLst>
            <a:ext uri="{FF2B5EF4-FFF2-40B4-BE49-F238E27FC236}">
              <a16:creationId xmlns:a16="http://schemas.microsoft.com/office/drawing/2014/main" xmlns="" id="{00000000-0008-0000-0000-000046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14" name="Rectángulo 331">
          <a:extLst>
            <a:ext uri="{FF2B5EF4-FFF2-40B4-BE49-F238E27FC236}">
              <a16:creationId xmlns:a16="http://schemas.microsoft.com/office/drawing/2014/main" xmlns="" id="{00000000-0008-0000-0000-000047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15" name="Rectángulo 332">
          <a:extLst>
            <a:ext uri="{FF2B5EF4-FFF2-40B4-BE49-F238E27FC236}">
              <a16:creationId xmlns:a16="http://schemas.microsoft.com/office/drawing/2014/main" xmlns="" id="{00000000-0008-0000-0000-000048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16" name="Rectángulo 333">
          <a:extLst>
            <a:ext uri="{FF2B5EF4-FFF2-40B4-BE49-F238E27FC236}">
              <a16:creationId xmlns:a16="http://schemas.microsoft.com/office/drawing/2014/main" xmlns="" id="{00000000-0008-0000-0000-000049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17" name="Rectángulo 334">
          <a:extLst>
            <a:ext uri="{FF2B5EF4-FFF2-40B4-BE49-F238E27FC236}">
              <a16:creationId xmlns:a16="http://schemas.microsoft.com/office/drawing/2014/main" xmlns="" id="{00000000-0008-0000-0000-00004A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18" name="Rectángulo 335">
          <a:extLst>
            <a:ext uri="{FF2B5EF4-FFF2-40B4-BE49-F238E27FC236}">
              <a16:creationId xmlns:a16="http://schemas.microsoft.com/office/drawing/2014/main" xmlns="" id="{00000000-0008-0000-0000-00004B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19" name="Rectángulo 336">
          <a:extLst>
            <a:ext uri="{FF2B5EF4-FFF2-40B4-BE49-F238E27FC236}">
              <a16:creationId xmlns:a16="http://schemas.microsoft.com/office/drawing/2014/main" xmlns="" id="{00000000-0008-0000-0000-00004C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45719" cy="483722"/>
    <xdr:sp macro="" textlink="">
      <xdr:nvSpPr>
        <xdr:cNvPr id="24320" name="Rectángulo 337">
          <a:extLst>
            <a:ext uri="{FF2B5EF4-FFF2-40B4-BE49-F238E27FC236}">
              <a16:creationId xmlns:a16="http://schemas.microsoft.com/office/drawing/2014/main" xmlns="" id="{00000000-0008-0000-0000-00004D6A0000}"/>
            </a:ext>
          </a:extLst>
        </xdr:cNvPr>
        <xdr:cNvSpPr/>
      </xdr:nvSpPr>
      <xdr:spPr>
        <a:xfrm>
          <a:off x="857250" y="1181481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21" name="Rectángulo 338">
          <a:extLst>
            <a:ext uri="{FF2B5EF4-FFF2-40B4-BE49-F238E27FC236}">
              <a16:creationId xmlns:a16="http://schemas.microsoft.com/office/drawing/2014/main" xmlns="" id="{00000000-0008-0000-0000-00004E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22" name="Rectángulo 339">
          <a:extLst>
            <a:ext uri="{FF2B5EF4-FFF2-40B4-BE49-F238E27FC236}">
              <a16:creationId xmlns:a16="http://schemas.microsoft.com/office/drawing/2014/main" xmlns="" id="{00000000-0008-0000-0000-00004F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23" name="Rectángulo 340">
          <a:extLst>
            <a:ext uri="{FF2B5EF4-FFF2-40B4-BE49-F238E27FC236}">
              <a16:creationId xmlns:a16="http://schemas.microsoft.com/office/drawing/2014/main" xmlns="" id="{00000000-0008-0000-0000-000050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24" name="Rectángulo 341">
          <a:extLst>
            <a:ext uri="{FF2B5EF4-FFF2-40B4-BE49-F238E27FC236}">
              <a16:creationId xmlns:a16="http://schemas.microsoft.com/office/drawing/2014/main" xmlns="" id="{00000000-0008-0000-0000-000051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25" name="Rectángulo 342">
          <a:extLst>
            <a:ext uri="{FF2B5EF4-FFF2-40B4-BE49-F238E27FC236}">
              <a16:creationId xmlns:a16="http://schemas.microsoft.com/office/drawing/2014/main" xmlns="" id="{00000000-0008-0000-0000-000052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26" name="Rectángulo 343">
          <a:extLst>
            <a:ext uri="{FF2B5EF4-FFF2-40B4-BE49-F238E27FC236}">
              <a16:creationId xmlns:a16="http://schemas.microsoft.com/office/drawing/2014/main" xmlns="" id="{00000000-0008-0000-0000-000053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27" name="Rectángulo 344">
          <a:extLst>
            <a:ext uri="{FF2B5EF4-FFF2-40B4-BE49-F238E27FC236}">
              <a16:creationId xmlns:a16="http://schemas.microsoft.com/office/drawing/2014/main" xmlns="" id="{00000000-0008-0000-0000-000054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28" name="Rectángulo 345">
          <a:extLst>
            <a:ext uri="{FF2B5EF4-FFF2-40B4-BE49-F238E27FC236}">
              <a16:creationId xmlns:a16="http://schemas.microsoft.com/office/drawing/2014/main" xmlns="" id="{00000000-0008-0000-0000-000055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29" name="Rectángulo 346">
          <a:extLst>
            <a:ext uri="{FF2B5EF4-FFF2-40B4-BE49-F238E27FC236}">
              <a16:creationId xmlns:a16="http://schemas.microsoft.com/office/drawing/2014/main" xmlns="" id="{00000000-0008-0000-0000-000056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30" name="Rectángulo 347">
          <a:extLst>
            <a:ext uri="{FF2B5EF4-FFF2-40B4-BE49-F238E27FC236}">
              <a16:creationId xmlns:a16="http://schemas.microsoft.com/office/drawing/2014/main" xmlns="" id="{00000000-0008-0000-0000-000057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31" name="Rectángulo 348">
          <a:extLst>
            <a:ext uri="{FF2B5EF4-FFF2-40B4-BE49-F238E27FC236}">
              <a16:creationId xmlns:a16="http://schemas.microsoft.com/office/drawing/2014/main" xmlns="" id="{00000000-0008-0000-0000-000058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32" name="Rectángulo 349">
          <a:extLst>
            <a:ext uri="{FF2B5EF4-FFF2-40B4-BE49-F238E27FC236}">
              <a16:creationId xmlns:a16="http://schemas.microsoft.com/office/drawing/2014/main" xmlns="" id="{00000000-0008-0000-0000-000059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33" name="Rectángulo 350">
          <a:extLst>
            <a:ext uri="{FF2B5EF4-FFF2-40B4-BE49-F238E27FC236}">
              <a16:creationId xmlns:a16="http://schemas.microsoft.com/office/drawing/2014/main" xmlns="" id="{00000000-0008-0000-0000-00005A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34" name="Rectángulo 351">
          <a:extLst>
            <a:ext uri="{FF2B5EF4-FFF2-40B4-BE49-F238E27FC236}">
              <a16:creationId xmlns:a16="http://schemas.microsoft.com/office/drawing/2014/main" xmlns="" id="{00000000-0008-0000-0000-00005B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35" name="Rectángulo 352">
          <a:extLst>
            <a:ext uri="{FF2B5EF4-FFF2-40B4-BE49-F238E27FC236}">
              <a16:creationId xmlns:a16="http://schemas.microsoft.com/office/drawing/2014/main" xmlns="" id="{00000000-0008-0000-0000-00005C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36" name="Rectángulo 353">
          <a:extLst>
            <a:ext uri="{FF2B5EF4-FFF2-40B4-BE49-F238E27FC236}">
              <a16:creationId xmlns:a16="http://schemas.microsoft.com/office/drawing/2014/main" xmlns="" id="{00000000-0008-0000-0000-00005D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37" name="Rectángulo 354">
          <a:extLst>
            <a:ext uri="{FF2B5EF4-FFF2-40B4-BE49-F238E27FC236}">
              <a16:creationId xmlns:a16="http://schemas.microsoft.com/office/drawing/2014/main" xmlns="" id="{00000000-0008-0000-0000-00005E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38" name="Rectángulo 355">
          <a:extLst>
            <a:ext uri="{FF2B5EF4-FFF2-40B4-BE49-F238E27FC236}">
              <a16:creationId xmlns:a16="http://schemas.microsoft.com/office/drawing/2014/main" xmlns="" id="{00000000-0008-0000-0000-00005F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39" name="Rectángulo 356">
          <a:extLst>
            <a:ext uri="{FF2B5EF4-FFF2-40B4-BE49-F238E27FC236}">
              <a16:creationId xmlns:a16="http://schemas.microsoft.com/office/drawing/2014/main" xmlns="" id="{00000000-0008-0000-0000-000060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40" name="Rectángulo 357">
          <a:extLst>
            <a:ext uri="{FF2B5EF4-FFF2-40B4-BE49-F238E27FC236}">
              <a16:creationId xmlns:a16="http://schemas.microsoft.com/office/drawing/2014/main" xmlns="" id="{00000000-0008-0000-0000-000061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41" name="Rectángulo 358">
          <a:extLst>
            <a:ext uri="{FF2B5EF4-FFF2-40B4-BE49-F238E27FC236}">
              <a16:creationId xmlns:a16="http://schemas.microsoft.com/office/drawing/2014/main" xmlns="" id="{00000000-0008-0000-0000-000062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42" name="Rectángulo 359">
          <a:extLst>
            <a:ext uri="{FF2B5EF4-FFF2-40B4-BE49-F238E27FC236}">
              <a16:creationId xmlns:a16="http://schemas.microsoft.com/office/drawing/2014/main" xmlns="" id="{00000000-0008-0000-0000-000063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43" name="Rectángulo 360">
          <a:extLst>
            <a:ext uri="{FF2B5EF4-FFF2-40B4-BE49-F238E27FC236}">
              <a16:creationId xmlns:a16="http://schemas.microsoft.com/office/drawing/2014/main" xmlns="" id="{00000000-0008-0000-0000-000064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44" name="Rectángulo 361">
          <a:extLst>
            <a:ext uri="{FF2B5EF4-FFF2-40B4-BE49-F238E27FC236}">
              <a16:creationId xmlns:a16="http://schemas.microsoft.com/office/drawing/2014/main" xmlns="" id="{00000000-0008-0000-0000-000065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45" name="Rectángulo 362">
          <a:extLst>
            <a:ext uri="{FF2B5EF4-FFF2-40B4-BE49-F238E27FC236}">
              <a16:creationId xmlns:a16="http://schemas.microsoft.com/office/drawing/2014/main" xmlns="" id="{00000000-0008-0000-0000-000066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46" name="Rectángulo 363">
          <a:extLst>
            <a:ext uri="{FF2B5EF4-FFF2-40B4-BE49-F238E27FC236}">
              <a16:creationId xmlns:a16="http://schemas.microsoft.com/office/drawing/2014/main" xmlns="" id="{00000000-0008-0000-0000-000067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47" name="Rectángulo 364">
          <a:extLst>
            <a:ext uri="{FF2B5EF4-FFF2-40B4-BE49-F238E27FC236}">
              <a16:creationId xmlns:a16="http://schemas.microsoft.com/office/drawing/2014/main" xmlns="" id="{00000000-0008-0000-0000-000068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48" name="Rectángulo 365">
          <a:extLst>
            <a:ext uri="{FF2B5EF4-FFF2-40B4-BE49-F238E27FC236}">
              <a16:creationId xmlns:a16="http://schemas.microsoft.com/office/drawing/2014/main" xmlns="" id="{00000000-0008-0000-0000-000069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49" name="Rectángulo 366">
          <a:extLst>
            <a:ext uri="{FF2B5EF4-FFF2-40B4-BE49-F238E27FC236}">
              <a16:creationId xmlns:a16="http://schemas.microsoft.com/office/drawing/2014/main" xmlns="" id="{00000000-0008-0000-0000-00006A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50" name="Rectángulo 368">
          <a:extLst>
            <a:ext uri="{FF2B5EF4-FFF2-40B4-BE49-F238E27FC236}">
              <a16:creationId xmlns:a16="http://schemas.microsoft.com/office/drawing/2014/main" xmlns="" id="{00000000-0008-0000-0000-00006B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51" name="Rectángulo 369">
          <a:extLst>
            <a:ext uri="{FF2B5EF4-FFF2-40B4-BE49-F238E27FC236}">
              <a16:creationId xmlns:a16="http://schemas.microsoft.com/office/drawing/2014/main" xmlns="" id="{00000000-0008-0000-0000-00006C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52" name="Rectángulo 370">
          <a:extLst>
            <a:ext uri="{FF2B5EF4-FFF2-40B4-BE49-F238E27FC236}">
              <a16:creationId xmlns:a16="http://schemas.microsoft.com/office/drawing/2014/main" xmlns="" id="{00000000-0008-0000-0000-00006D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53" name="Rectángulo 371">
          <a:extLst>
            <a:ext uri="{FF2B5EF4-FFF2-40B4-BE49-F238E27FC236}">
              <a16:creationId xmlns:a16="http://schemas.microsoft.com/office/drawing/2014/main" xmlns="" id="{00000000-0008-0000-0000-00006E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54" name="Rectángulo 372">
          <a:extLst>
            <a:ext uri="{FF2B5EF4-FFF2-40B4-BE49-F238E27FC236}">
              <a16:creationId xmlns:a16="http://schemas.microsoft.com/office/drawing/2014/main" xmlns="" id="{00000000-0008-0000-0000-00006F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55" name="Rectángulo 373">
          <a:extLst>
            <a:ext uri="{FF2B5EF4-FFF2-40B4-BE49-F238E27FC236}">
              <a16:creationId xmlns:a16="http://schemas.microsoft.com/office/drawing/2014/main" xmlns="" id="{00000000-0008-0000-0000-000070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56" name="Rectángulo 374">
          <a:extLst>
            <a:ext uri="{FF2B5EF4-FFF2-40B4-BE49-F238E27FC236}">
              <a16:creationId xmlns:a16="http://schemas.microsoft.com/office/drawing/2014/main" xmlns="" id="{00000000-0008-0000-0000-000071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57" name="Rectángulo 375">
          <a:extLst>
            <a:ext uri="{FF2B5EF4-FFF2-40B4-BE49-F238E27FC236}">
              <a16:creationId xmlns:a16="http://schemas.microsoft.com/office/drawing/2014/main" xmlns="" id="{00000000-0008-0000-0000-000072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58" name="Rectángulo 376">
          <a:extLst>
            <a:ext uri="{FF2B5EF4-FFF2-40B4-BE49-F238E27FC236}">
              <a16:creationId xmlns:a16="http://schemas.microsoft.com/office/drawing/2014/main" xmlns="" id="{00000000-0008-0000-0000-000073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59" name="Rectángulo 377">
          <a:extLst>
            <a:ext uri="{FF2B5EF4-FFF2-40B4-BE49-F238E27FC236}">
              <a16:creationId xmlns:a16="http://schemas.microsoft.com/office/drawing/2014/main" xmlns="" id="{00000000-0008-0000-0000-000074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60" name="Rectángulo 378">
          <a:extLst>
            <a:ext uri="{FF2B5EF4-FFF2-40B4-BE49-F238E27FC236}">
              <a16:creationId xmlns:a16="http://schemas.microsoft.com/office/drawing/2014/main" xmlns="" id="{00000000-0008-0000-0000-000075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61" name="Rectángulo 379">
          <a:extLst>
            <a:ext uri="{FF2B5EF4-FFF2-40B4-BE49-F238E27FC236}">
              <a16:creationId xmlns:a16="http://schemas.microsoft.com/office/drawing/2014/main" xmlns="" id="{00000000-0008-0000-0000-000076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62" name="Rectángulo 380">
          <a:extLst>
            <a:ext uri="{FF2B5EF4-FFF2-40B4-BE49-F238E27FC236}">
              <a16:creationId xmlns:a16="http://schemas.microsoft.com/office/drawing/2014/main" xmlns="" id="{00000000-0008-0000-0000-000077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63" name="Rectángulo 381">
          <a:extLst>
            <a:ext uri="{FF2B5EF4-FFF2-40B4-BE49-F238E27FC236}">
              <a16:creationId xmlns:a16="http://schemas.microsoft.com/office/drawing/2014/main" xmlns="" id="{00000000-0008-0000-0000-000078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64" name="Rectángulo 382">
          <a:extLst>
            <a:ext uri="{FF2B5EF4-FFF2-40B4-BE49-F238E27FC236}">
              <a16:creationId xmlns:a16="http://schemas.microsoft.com/office/drawing/2014/main" xmlns="" id="{00000000-0008-0000-0000-000079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65" name="Rectángulo 383">
          <a:extLst>
            <a:ext uri="{FF2B5EF4-FFF2-40B4-BE49-F238E27FC236}">
              <a16:creationId xmlns:a16="http://schemas.microsoft.com/office/drawing/2014/main" xmlns="" id="{00000000-0008-0000-0000-00007A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66" name="Rectángulo 384">
          <a:extLst>
            <a:ext uri="{FF2B5EF4-FFF2-40B4-BE49-F238E27FC236}">
              <a16:creationId xmlns:a16="http://schemas.microsoft.com/office/drawing/2014/main" xmlns="" id="{00000000-0008-0000-0000-00007B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67" name="Rectángulo 385">
          <a:extLst>
            <a:ext uri="{FF2B5EF4-FFF2-40B4-BE49-F238E27FC236}">
              <a16:creationId xmlns:a16="http://schemas.microsoft.com/office/drawing/2014/main" xmlns="" id="{00000000-0008-0000-0000-00007C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68" name="Rectángulo 386">
          <a:extLst>
            <a:ext uri="{FF2B5EF4-FFF2-40B4-BE49-F238E27FC236}">
              <a16:creationId xmlns:a16="http://schemas.microsoft.com/office/drawing/2014/main" xmlns="" id="{00000000-0008-0000-0000-00007D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69" name="Rectángulo 387">
          <a:extLst>
            <a:ext uri="{FF2B5EF4-FFF2-40B4-BE49-F238E27FC236}">
              <a16:creationId xmlns:a16="http://schemas.microsoft.com/office/drawing/2014/main" xmlns="" id="{00000000-0008-0000-0000-00007E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70" name="Rectángulo 388">
          <a:extLst>
            <a:ext uri="{FF2B5EF4-FFF2-40B4-BE49-F238E27FC236}">
              <a16:creationId xmlns:a16="http://schemas.microsoft.com/office/drawing/2014/main" xmlns="" id="{00000000-0008-0000-0000-00007F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71" name="Rectángulo 389">
          <a:extLst>
            <a:ext uri="{FF2B5EF4-FFF2-40B4-BE49-F238E27FC236}">
              <a16:creationId xmlns:a16="http://schemas.microsoft.com/office/drawing/2014/main" xmlns="" id="{00000000-0008-0000-0000-000080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72" name="Rectángulo 390">
          <a:extLst>
            <a:ext uri="{FF2B5EF4-FFF2-40B4-BE49-F238E27FC236}">
              <a16:creationId xmlns:a16="http://schemas.microsoft.com/office/drawing/2014/main" xmlns="" id="{00000000-0008-0000-0000-000081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73" name="Rectángulo 391">
          <a:extLst>
            <a:ext uri="{FF2B5EF4-FFF2-40B4-BE49-F238E27FC236}">
              <a16:creationId xmlns:a16="http://schemas.microsoft.com/office/drawing/2014/main" xmlns="" id="{00000000-0008-0000-0000-000082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74" name="Rectángulo 392">
          <a:extLst>
            <a:ext uri="{FF2B5EF4-FFF2-40B4-BE49-F238E27FC236}">
              <a16:creationId xmlns:a16="http://schemas.microsoft.com/office/drawing/2014/main" xmlns="" id="{00000000-0008-0000-0000-000083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75" name="Rectángulo 393">
          <a:extLst>
            <a:ext uri="{FF2B5EF4-FFF2-40B4-BE49-F238E27FC236}">
              <a16:creationId xmlns:a16="http://schemas.microsoft.com/office/drawing/2014/main" xmlns="" id="{00000000-0008-0000-0000-000084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76" name="Rectángulo 394">
          <a:extLst>
            <a:ext uri="{FF2B5EF4-FFF2-40B4-BE49-F238E27FC236}">
              <a16:creationId xmlns:a16="http://schemas.microsoft.com/office/drawing/2014/main" xmlns="" id="{00000000-0008-0000-0000-000085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77" name="Rectángulo 395">
          <a:extLst>
            <a:ext uri="{FF2B5EF4-FFF2-40B4-BE49-F238E27FC236}">
              <a16:creationId xmlns:a16="http://schemas.microsoft.com/office/drawing/2014/main" xmlns="" id="{00000000-0008-0000-0000-000086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78" name="Rectángulo 396">
          <a:extLst>
            <a:ext uri="{FF2B5EF4-FFF2-40B4-BE49-F238E27FC236}">
              <a16:creationId xmlns:a16="http://schemas.microsoft.com/office/drawing/2014/main" xmlns="" id="{00000000-0008-0000-0000-000087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79" name="Rectángulo 397">
          <a:extLst>
            <a:ext uri="{FF2B5EF4-FFF2-40B4-BE49-F238E27FC236}">
              <a16:creationId xmlns:a16="http://schemas.microsoft.com/office/drawing/2014/main" xmlns="" id="{00000000-0008-0000-0000-000088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80" name="Rectángulo 398">
          <a:extLst>
            <a:ext uri="{FF2B5EF4-FFF2-40B4-BE49-F238E27FC236}">
              <a16:creationId xmlns:a16="http://schemas.microsoft.com/office/drawing/2014/main" xmlns="" id="{00000000-0008-0000-0000-000089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81" name="Rectángulo 399">
          <a:extLst>
            <a:ext uri="{FF2B5EF4-FFF2-40B4-BE49-F238E27FC236}">
              <a16:creationId xmlns:a16="http://schemas.microsoft.com/office/drawing/2014/main" xmlns="" id="{00000000-0008-0000-0000-00008A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82" name="Rectángulo 401">
          <a:extLst>
            <a:ext uri="{FF2B5EF4-FFF2-40B4-BE49-F238E27FC236}">
              <a16:creationId xmlns:a16="http://schemas.microsoft.com/office/drawing/2014/main" xmlns="" id="{00000000-0008-0000-0000-00008B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83" name="Rectángulo 402">
          <a:extLst>
            <a:ext uri="{FF2B5EF4-FFF2-40B4-BE49-F238E27FC236}">
              <a16:creationId xmlns:a16="http://schemas.microsoft.com/office/drawing/2014/main" xmlns="" id="{00000000-0008-0000-0000-00008C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84" name="Rectángulo 403">
          <a:extLst>
            <a:ext uri="{FF2B5EF4-FFF2-40B4-BE49-F238E27FC236}">
              <a16:creationId xmlns:a16="http://schemas.microsoft.com/office/drawing/2014/main" xmlns="" id="{00000000-0008-0000-0000-00008D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85" name="Rectángulo 404">
          <a:extLst>
            <a:ext uri="{FF2B5EF4-FFF2-40B4-BE49-F238E27FC236}">
              <a16:creationId xmlns:a16="http://schemas.microsoft.com/office/drawing/2014/main" xmlns="" id="{00000000-0008-0000-0000-00008E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86" name="Rectángulo 405">
          <a:extLst>
            <a:ext uri="{FF2B5EF4-FFF2-40B4-BE49-F238E27FC236}">
              <a16:creationId xmlns:a16="http://schemas.microsoft.com/office/drawing/2014/main" xmlns="" id="{00000000-0008-0000-0000-00008F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87" name="Rectángulo 406">
          <a:extLst>
            <a:ext uri="{FF2B5EF4-FFF2-40B4-BE49-F238E27FC236}">
              <a16:creationId xmlns:a16="http://schemas.microsoft.com/office/drawing/2014/main" xmlns="" id="{00000000-0008-0000-0000-000090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88" name="Rectángulo 407">
          <a:extLst>
            <a:ext uri="{FF2B5EF4-FFF2-40B4-BE49-F238E27FC236}">
              <a16:creationId xmlns:a16="http://schemas.microsoft.com/office/drawing/2014/main" xmlns="" id="{00000000-0008-0000-0000-000091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191</xdr:row>
      <xdr:rowOff>0</xdr:rowOff>
    </xdr:from>
    <xdr:ext cx="184730" cy="483722"/>
    <xdr:sp macro="" textlink="">
      <xdr:nvSpPr>
        <xdr:cNvPr id="24389" name="Rectángulo 408">
          <a:extLst>
            <a:ext uri="{FF2B5EF4-FFF2-40B4-BE49-F238E27FC236}">
              <a16:creationId xmlns:a16="http://schemas.microsoft.com/office/drawing/2014/main" xmlns="" id="{00000000-0008-0000-0000-0000926A0000}"/>
            </a:ext>
          </a:extLst>
        </xdr:cNvPr>
        <xdr:cNvSpPr/>
      </xdr:nvSpPr>
      <xdr:spPr>
        <a:xfrm>
          <a:off x="857250" y="1181481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193</xdr:row>
      <xdr:rowOff>1214438</xdr:rowOff>
    </xdr:from>
    <xdr:ext cx="184730" cy="483722"/>
    <xdr:sp macro="" textlink="">
      <xdr:nvSpPr>
        <xdr:cNvPr id="24390" name="Rectángulo 24389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/>
      </xdr:nvSpPr>
      <xdr:spPr>
        <a:xfrm>
          <a:off x="2271713" y="119695913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193</xdr:row>
      <xdr:rowOff>1214438</xdr:rowOff>
    </xdr:from>
    <xdr:ext cx="184730" cy="483722"/>
    <xdr:sp macro="" textlink="">
      <xdr:nvSpPr>
        <xdr:cNvPr id="24391" name="Rectángulo 24390">
          <a:extLst>
            <a:ext uri="{FF2B5EF4-FFF2-40B4-BE49-F238E27FC236}">
              <a16:creationId xmlns:a16="http://schemas.microsoft.com/office/drawing/2014/main" xmlns="" id="{00000000-0008-0000-0000-000086670000}"/>
            </a:ext>
          </a:extLst>
        </xdr:cNvPr>
        <xdr:cNvSpPr/>
      </xdr:nvSpPr>
      <xdr:spPr>
        <a:xfrm>
          <a:off x="2271713" y="119695913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192</xdr:row>
      <xdr:rowOff>1214438</xdr:rowOff>
    </xdr:from>
    <xdr:ext cx="184730" cy="483722"/>
    <xdr:sp macro="" textlink="">
      <xdr:nvSpPr>
        <xdr:cNvPr id="24392" name="Rectángulo 24391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/>
      </xdr:nvSpPr>
      <xdr:spPr>
        <a:xfrm>
          <a:off x="2271713" y="119695913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1581150</xdr:colOff>
      <xdr:row>192</xdr:row>
      <xdr:rowOff>793750</xdr:rowOff>
    </xdr:from>
    <xdr:ext cx="184730" cy="483722"/>
    <xdr:sp macro="" textlink="">
      <xdr:nvSpPr>
        <xdr:cNvPr id="24393" name="Rectángulo 24392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SpPr/>
      </xdr:nvSpPr>
      <xdr:spPr>
        <a:xfrm>
          <a:off x="2390775" y="119275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192</xdr:row>
      <xdr:rowOff>1214438</xdr:rowOff>
    </xdr:from>
    <xdr:ext cx="184730" cy="483722"/>
    <xdr:sp macro="" textlink="">
      <xdr:nvSpPr>
        <xdr:cNvPr id="24394" name="Rectángulo 24393">
          <a:extLst>
            <a:ext uri="{FF2B5EF4-FFF2-40B4-BE49-F238E27FC236}">
              <a16:creationId xmlns:a16="http://schemas.microsoft.com/office/drawing/2014/main" xmlns="" id="{00000000-0008-0000-0000-000086670000}"/>
            </a:ext>
          </a:extLst>
        </xdr:cNvPr>
        <xdr:cNvSpPr/>
      </xdr:nvSpPr>
      <xdr:spPr>
        <a:xfrm>
          <a:off x="2271713" y="119695913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1581150</xdr:colOff>
      <xdr:row>192</xdr:row>
      <xdr:rowOff>793750</xdr:rowOff>
    </xdr:from>
    <xdr:ext cx="184730" cy="483722"/>
    <xdr:sp macro="" textlink="">
      <xdr:nvSpPr>
        <xdr:cNvPr id="24395" name="Rectángulo 24394">
          <a:extLst>
            <a:ext uri="{FF2B5EF4-FFF2-40B4-BE49-F238E27FC236}">
              <a16:creationId xmlns:a16="http://schemas.microsoft.com/office/drawing/2014/main" xmlns="" id="{00000000-0008-0000-0000-0000FB680000}"/>
            </a:ext>
          </a:extLst>
        </xdr:cNvPr>
        <xdr:cNvSpPr/>
      </xdr:nvSpPr>
      <xdr:spPr>
        <a:xfrm>
          <a:off x="2390775" y="119275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1414463</xdr:colOff>
      <xdr:row>167</xdr:row>
      <xdr:rowOff>0</xdr:rowOff>
    </xdr:from>
    <xdr:ext cx="184730" cy="483722"/>
    <xdr:sp macro="" textlink="">
      <xdr:nvSpPr>
        <xdr:cNvPr id="24396" name="Rectángulo 24395">
          <a:extLst>
            <a:ext uri="{FF2B5EF4-FFF2-40B4-BE49-F238E27FC236}">
              <a16:creationId xmlns:a16="http://schemas.microsoft.com/office/drawing/2014/main" xmlns="" id="{00000000-0008-0000-0000-0000A8420000}"/>
            </a:ext>
          </a:extLst>
        </xdr:cNvPr>
        <xdr:cNvSpPr/>
      </xdr:nvSpPr>
      <xdr:spPr>
        <a:xfrm>
          <a:off x="566738" y="1274064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1414463</xdr:colOff>
      <xdr:row>169</xdr:row>
      <xdr:rowOff>0</xdr:rowOff>
    </xdr:from>
    <xdr:ext cx="184730" cy="483722"/>
    <xdr:sp macro="" textlink="">
      <xdr:nvSpPr>
        <xdr:cNvPr id="24397" name="Rectángulo 24396">
          <a:extLst>
            <a:ext uri="{FF2B5EF4-FFF2-40B4-BE49-F238E27FC236}">
              <a16:creationId xmlns:a16="http://schemas.microsoft.com/office/drawing/2014/main" xmlns="" id="{00000000-0008-0000-0000-0000A8420000}"/>
            </a:ext>
          </a:extLst>
        </xdr:cNvPr>
        <xdr:cNvSpPr/>
      </xdr:nvSpPr>
      <xdr:spPr>
        <a:xfrm>
          <a:off x="566738" y="1274064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1414463</xdr:colOff>
      <xdr:row>171</xdr:row>
      <xdr:rowOff>0</xdr:rowOff>
    </xdr:from>
    <xdr:ext cx="184730" cy="483722"/>
    <xdr:sp macro="" textlink="">
      <xdr:nvSpPr>
        <xdr:cNvPr id="24398" name="Rectángulo 24397">
          <a:extLst>
            <a:ext uri="{FF2B5EF4-FFF2-40B4-BE49-F238E27FC236}">
              <a16:creationId xmlns:a16="http://schemas.microsoft.com/office/drawing/2014/main" xmlns="" id="{00000000-0008-0000-0000-0000A8420000}"/>
            </a:ext>
          </a:extLst>
        </xdr:cNvPr>
        <xdr:cNvSpPr/>
      </xdr:nvSpPr>
      <xdr:spPr>
        <a:xfrm>
          <a:off x="566738" y="129844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1414463</xdr:colOff>
      <xdr:row>171</xdr:row>
      <xdr:rowOff>0</xdr:rowOff>
    </xdr:from>
    <xdr:ext cx="184730" cy="483722"/>
    <xdr:sp macro="" textlink="">
      <xdr:nvSpPr>
        <xdr:cNvPr id="24399" name="Rectángulo 24398">
          <a:extLst>
            <a:ext uri="{FF2B5EF4-FFF2-40B4-BE49-F238E27FC236}">
              <a16:creationId xmlns:a16="http://schemas.microsoft.com/office/drawing/2014/main" xmlns="" id="{00000000-0008-0000-0000-0000A8420000}"/>
            </a:ext>
          </a:extLst>
        </xdr:cNvPr>
        <xdr:cNvSpPr/>
      </xdr:nvSpPr>
      <xdr:spPr>
        <a:xfrm>
          <a:off x="566738" y="1274064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1414463</xdr:colOff>
      <xdr:row>173</xdr:row>
      <xdr:rowOff>0</xdr:rowOff>
    </xdr:from>
    <xdr:ext cx="184730" cy="483722"/>
    <xdr:sp macro="" textlink="">
      <xdr:nvSpPr>
        <xdr:cNvPr id="24400" name="Rectángulo 24399">
          <a:extLst>
            <a:ext uri="{FF2B5EF4-FFF2-40B4-BE49-F238E27FC236}">
              <a16:creationId xmlns:a16="http://schemas.microsoft.com/office/drawing/2014/main" xmlns="" id="{00000000-0008-0000-0000-0000A8420000}"/>
            </a:ext>
          </a:extLst>
        </xdr:cNvPr>
        <xdr:cNvSpPr/>
      </xdr:nvSpPr>
      <xdr:spPr>
        <a:xfrm>
          <a:off x="566738" y="129844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01" name="Rectángulo 24400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02" name="Rectángulo 24401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03" name="Rectángulo 24402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04" name="Rectángulo 24403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05" name="Rectángulo 24404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06" name="Rectángulo 24405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07" name="Rectángulo 24406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08" name="Rectángulo 24407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09" name="Rectángulo 24408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10" name="Rectángulo 24409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11" name="Rectángulo 24410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12" name="Rectángulo 24411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13" name="Rectángulo 24412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14" name="Rectángulo 24413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15" name="Rectángulo 24414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16" name="Rectángulo 24415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17" name="Rectángulo 24416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18" name="Rectángulo 24417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19" name="Rectángulo 24418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1414463</xdr:colOff>
      <xdr:row>205</xdr:row>
      <xdr:rowOff>0</xdr:rowOff>
    </xdr:from>
    <xdr:ext cx="184730" cy="483722"/>
    <xdr:sp macro="" textlink="">
      <xdr:nvSpPr>
        <xdr:cNvPr id="24420" name="Rectángulo 24419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/>
      </xdr:nvSpPr>
      <xdr:spPr>
        <a:xfrm>
          <a:off x="852488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21" name="Rectángulo 24420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22" name="Rectángulo 24421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23" name="Rectángulo 24422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24" name="Rectángulo 24423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25" name="Rectángulo 24424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26" name="Rectángulo 24425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27" name="Rectángulo 24426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28" name="Rectángulo 24427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29" name="Rectángulo 24428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30" name="Rectángulo 24429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31" name="Rectángulo 24430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32" name="Rectángulo 24431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33" name="Rectángulo 24432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34" name="Rectángulo 24433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35" name="Rectángulo 24434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36" name="Rectángulo 24435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37" name="Rectángulo 24436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38" name="Rectángulo 24437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39" name="Rectángulo 24438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40" name="Rectángulo 24439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41" name="Rectángulo 24440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42" name="Rectángulo 24441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43" name="Rectángulo 24442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44" name="Rectángulo 24443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45" name="Rectángulo 24444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46" name="Rectángulo 24445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5719" cy="483722"/>
    <xdr:sp macro="" textlink="">
      <xdr:nvSpPr>
        <xdr:cNvPr id="24447" name="Rectángulo 24446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/>
      </xdr:nvSpPr>
      <xdr:spPr>
        <a:xfrm>
          <a:off x="857250" y="1267587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48" name="Rectángulo 24447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49" name="Rectángulo 24448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50" name="Rectángulo 24449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51" name="Rectángulo 24450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52" name="Rectángulo 24451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53" name="Rectángulo 24452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54" name="Rectángulo 24453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55" name="Rectángulo 24454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56" name="Rectángulo 24455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57" name="Rectángulo 24456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58" name="Rectángulo 24457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59" name="Rectángulo 24458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60" name="Rectángulo 24459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61" name="Rectángulo 24460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62" name="Rectángulo 24461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63" name="Rectángulo 24462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64" name="Rectángulo 24463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65" name="Rectángulo 24464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66" name="Rectángulo 24465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67" name="Rectángulo 24466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68" name="Rectángulo 24467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69" name="Rectángulo 24468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70" name="Rectángulo 24469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71" name="Rectángulo 24470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72" name="Rectángulo 24471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73" name="Rectángulo 24472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4474" name="Rectángulo 24473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75" name="Rectángulo 24474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76" name="Rectángulo 24475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77" name="Rectángulo 24476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78" name="Rectángulo 24477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79" name="Rectángulo 24478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80" name="Rectángulo 24479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81" name="Rectángulo 24480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82" name="Rectángulo 24481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83" name="Rectángulo 24482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84" name="Rectángulo 24483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85" name="Rectángulo 24484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86" name="Rectángulo 24485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87" name="Rectángulo 24486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88" name="Rectángulo 24487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89" name="Rectángulo 24488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90" name="Rectángulo 24489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91" name="Rectángulo 24490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92" name="Rectángulo 24491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93" name="Rectángulo 24492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94" name="Rectángulo 24493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95" name="Rectángulo 24494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96" name="Rectángulo 24495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97" name="Rectángulo 24496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98" name="Rectángulo 24497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499" name="Rectángulo 24498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00" name="Rectángulo 24499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01" name="Rectángulo 24500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02" name="Rectángulo 24501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03" name="Rectángulo 24502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04" name="Rectángulo 24503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05" name="Rectángulo 24504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06" name="Rectángulo 24505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07" name="Rectángulo 24506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08" name="Rectángulo 24507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09" name="Rectángulo 24508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10" name="Rectángulo 24509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11" name="Rectángulo 24510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12" name="Rectángulo 24511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13" name="Rectángulo 24512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14" name="Rectángulo 24513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15" name="Rectángulo 24514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16" name="Rectángulo 24515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17" name="Rectángulo 24516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18" name="Rectángulo 24517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19" name="Rectángulo 24518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4520" name="Rectángulo 24519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21" name="Rectángulo 24520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22" name="Rectángulo 24521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23" name="Rectángulo 24522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24" name="Rectángulo 24523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25" name="Rectángulo 24524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26" name="Rectángulo 24525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27" name="Rectángulo 24526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28" name="Rectángulo 24527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29" name="Rectángulo 24528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30" name="Rectángulo 24529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31" name="Rectángulo 24530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32" name="Rectángulo 2453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33" name="Rectángulo 2453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34" name="Rectángulo 24533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35" name="Rectángulo 24534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36" name="Rectángulo 24535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37" name="Rectángulo 24536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38" name="Rectángulo 24537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39" name="Rectángulo 24538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40" name="Rectángulo 24539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41" name="Rectángulo 24540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42" name="Rectángulo 2454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43" name="Rectángulo 24542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44" name="Rectángulo 24543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45" name="Rectángulo 24544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46" name="Rectángulo 24545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5719" cy="483722"/>
    <xdr:sp macro="" textlink="">
      <xdr:nvSpPr>
        <xdr:cNvPr id="24547" name="Rectángulo 24546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/>
      </xdr:nvSpPr>
      <xdr:spPr>
        <a:xfrm>
          <a:off x="857250" y="1267587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48" name="Rectángulo 24547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49" name="Rectángulo 24548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50" name="Rectángulo 24549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51" name="Rectángulo 24550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52" name="Rectángulo 24551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53" name="Rectángulo 24552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54" name="Rectángulo 24553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55" name="Rectángulo 24554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56" name="Rectángulo 24555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57" name="Rectángulo 24556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58" name="Rectángulo 24557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59" name="Rectángulo 24558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60" name="Rectángulo 24559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61" name="Rectángulo 24560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62" name="Rectángulo 24561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63" name="Rectángulo 24562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64" name="Rectángulo 24563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65" name="Rectángulo 24564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66" name="Rectángulo 24565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67" name="Rectángulo 24566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68" name="Rectángulo 24567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69" name="Rectángulo 24568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70" name="Rectángulo 24569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71" name="Rectángulo 24570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72" name="Rectángulo 24571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73" name="Rectángulo 24572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74" name="Rectángulo 24573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75" name="Rectángulo 24574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76" name="Rectángulo 24575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77" name="Rectángulo 24576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78" name="Rectángulo 24577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79" name="Rectángulo 24578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80" name="Rectángulo 24579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81" name="Rectángulo 24580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4582" name="Rectángulo 24581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83" name="Rectángulo 24582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84" name="Rectángulo 24583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85" name="Rectángulo 24584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86" name="Rectángulo 24585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87" name="Rectángulo 24586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88" name="Rectángulo 24587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89" name="Rectángulo 24588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90" name="Rectángulo 24589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91" name="Rectángulo 24590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92" name="Rectángulo 24591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93" name="Rectángulo 24592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94" name="Rectángulo 24593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95" name="Rectángulo 24594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96" name="Rectángulo 24595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97" name="Rectángulo 24596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98" name="Rectángulo 24597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599" name="Rectángulo 24598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00" name="Rectángulo 24599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01" name="Rectángulo 24600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02" name="Rectángulo 24601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03" name="Rectángulo 24602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04" name="Rectángulo 24603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05" name="Rectángulo 24604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06" name="Rectángulo 24605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07" name="Rectángulo 24606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08" name="Rectángulo 24607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09" name="Rectángulo 24608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4610" name="Rectángulo 24609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11" name="Rectángulo 24610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12" name="Rectángulo 24611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13" name="Rectángulo 24612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14" name="Rectángulo 24613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15" name="Rectángulo 24614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16" name="Rectángulo 24615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17" name="Rectángulo 24616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18" name="Rectángulo 24617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19" name="Rectángulo 24618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20" name="Rectángulo 24619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21" name="Rectángulo 24620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22" name="Rectángulo 24621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23" name="Rectángulo 24622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24" name="Rectángulo 24623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25" name="Rectángulo 24624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26" name="Rectángulo 24625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27" name="Rectángulo 24626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28" name="Rectángulo 24627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29" name="Rectángulo 24628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30" name="Rectángulo 24629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31" name="Rectángulo 24630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32" name="Rectángulo 24631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33" name="Rectángulo 24632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34" name="Rectángulo 24633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35" name="Rectángulo 24634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36" name="Rectángulo 24635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5719" cy="483722"/>
    <xdr:sp macro="" textlink="">
      <xdr:nvSpPr>
        <xdr:cNvPr id="24637" name="Rectángulo 24636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/>
      </xdr:nvSpPr>
      <xdr:spPr>
        <a:xfrm>
          <a:off x="857250" y="1267587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38" name="Rectángulo 24637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39" name="Rectángulo 24638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40" name="Rectángulo 24639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41" name="Rectángulo 24640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42" name="Rectángulo 24641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43" name="Rectángulo 24642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44" name="Rectángulo 24643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45" name="Rectángulo 24644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46" name="Rectángulo 24645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47" name="Rectángulo 24646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48" name="Rectángulo 24647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49" name="Rectángulo 24648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50" name="Rectángulo 24649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51" name="Rectángulo 24650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52" name="Rectángulo 24651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53" name="Rectángulo 24652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54" name="Rectángulo 24653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55" name="Rectángulo 24654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56" name="Rectángulo 24655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57" name="Rectángulo 24656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58" name="Rectángulo 24657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59" name="Rectángulo 24658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60" name="Rectángulo 24659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61" name="Rectángulo 24660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62" name="Rectángulo 24661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63" name="Rectángulo 24662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4664" name="Rectángulo 24663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65" name="Rectángulo 24664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66" name="Rectángulo 24665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67" name="Rectángulo 24666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68" name="Rectángulo 24667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69" name="Rectángulo 24668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70" name="Rectángulo 24669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71" name="Rectángulo 24670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72" name="Rectángulo 24671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73" name="Rectángulo 24672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74" name="Rectángulo 24673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75" name="Rectángulo 24674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76" name="Rectángulo 24675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77" name="Rectángulo 24676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78" name="Rectángulo 24677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79" name="Rectángulo 24678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80" name="Rectángulo 24679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81" name="Rectángulo 24680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82" name="Rectángulo 24681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83" name="Rectángulo 24682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84" name="Rectángulo 24683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85" name="Rectángulo 24684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86" name="Rectángulo 24685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87" name="Rectángulo 24686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88" name="Rectángulo 24687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89" name="Rectángulo 24688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90" name="Rectángulo 24689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91" name="Rectángulo 24690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92" name="Rectángulo 24691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93" name="Rectángulo 24692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94" name="Rectángulo 24693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95" name="Rectángulo 24694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96" name="Rectángulo 24695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97" name="Rectángulo 24696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98" name="Rectángulo 24697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699" name="Rectángulo 24698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00" name="Rectángulo 24699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01" name="Rectángulo 24700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02" name="Rectángulo 24701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03" name="Rectángulo 24702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04" name="Rectángulo 24703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05" name="Rectángulo 24704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06" name="Rectángulo 24705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07" name="Rectángulo 24706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08" name="Rectángulo 24707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09" name="Rectángulo 24708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4710" name="Rectángulo 24709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11" name="Rectángulo 24710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12" name="Rectángulo 24711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13" name="Rectángulo 24712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14" name="Rectángulo 24713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15" name="Rectángulo 24714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16" name="Rectángulo 24715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17" name="Rectángulo 24716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18" name="Rectángulo 24717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19" name="Rectángulo 24718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20" name="Rectángulo 24719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21" name="Rectángulo 24720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22" name="Rectángulo 24721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23" name="Rectángulo 24722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24" name="Rectángulo 24723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25" name="Rectángulo 24724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26" name="Rectángulo 24725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27" name="Rectángulo 24726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28" name="Rectángulo 24727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29" name="Rectángulo 24728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30" name="Rectángulo 24729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31" name="Rectángulo 24730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32" name="Rectángulo 24731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33" name="Rectángulo 24732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34" name="Rectángulo 24733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35" name="Rectángulo 24734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36" name="Rectángulo 24735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5719" cy="483722"/>
    <xdr:sp macro="" textlink="">
      <xdr:nvSpPr>
        <xdr:cNvPr id="24737" name="Rectángulo 24736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/>
      </xdr:nvSpPr>
      <xdr:spPr>
        <a:xfrm>
          <a:off x="857250" y="1267587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38" name="Rectángulo 24737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39" name="Rectángulo 24738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40" name="Rectángulo 24739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41" name="Rectángulo 24740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42" name="Rectángulo 24741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43" name="Rectángulo 24742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44" name="Rectángulo 24743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45" name="Rectángulo 24744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46" name="Rectángulo 24745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47" name="Rectángulo 24746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48" name="Rectángulo 24747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49" name="Rectángulo 24748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50" name="Rectángulo 24749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51" name="Rectángulo 24750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52" name="Rectángulo 24751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53" name="Rectángulo 24752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54" name="Rectángulo 24753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55" name="Rectángulo 24754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56" name="Rectángulo 24755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57" name="Rectángulo 24756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58" name="Rectángulo 24757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59" name="Rectángulo 24758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60" name="Rectángulo 24759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61" name="Rectángulo 24760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62" name="Rectángulo 24761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63" name="Rectángulo 24762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64" name="Rectángulo 24763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65" name="Rectángulo 24764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66" name="Rectángulo 24765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4767" name="Rectángulo 24766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68" name="Rectángulo 24767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69" name="Rectángulo 24768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70" name="Rectángulo 24769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71" name="Rectángulo 24770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72" name="Rectángulo 24771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73" name="Rectángulo 24772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74" name="Rectángulo 24773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75" name="Rectángulo 24774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76" name="Rectángulo 24775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77" name="Rectángulo 24776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78" name="Rectángulo 24777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79" name="Rectángulo 24778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80" name="Rectángulo 24779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81" name="Rectángulo 24780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82" name="Rectángulo 24781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83" name="Rectángulo 24782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84" name="Rectángulo 24783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85" name="Rectángulo 24784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86" name="Rectángulo 24785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87" name="Rectángulo 24786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88" name="Rectángulo 24787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89" name="Rectángulo 24788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90" name="Rectángulo 24789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91" name="Rectángulo 24790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92" name="Rectángulo 24791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93" name="Rectángulo 24792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94" name="Rectángulo 24793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95" name="Rectángulo 24794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96" name="Rectángulo 24795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97" name="Rectángulo 24796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98" name="Rectángulo 24797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799" name="Rectángulo 24798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205</xdr:row>
      <xdr:rowOff>0</xdr:rowOff>
    </xdr:from>
    <xdr:ext cx="184730" cy="483722"/>
    <xdr:sp macro="" textlink="">
      <xdr:nvSpPr>
        <xdr:cNvPr id="24800" name="Rectángulo 24799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/>
      </xdr:nvSpPr>
      <xdr:spPr>
        <a:xfrm>
          <a:off x="167640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01" name="Rectángulo 24800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02" name="Rectángulo 24801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03" name="Rectángulo 24802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04" name="Rectángulo 24803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05" name="Rectángulo 24804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06" name="Rectángulo 24805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07" name="Rectángulo 24806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08" name="Rectángulo 24807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09" name="Rectángulo 24808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10" name="Rectángulo 24809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11" name="Rectángulo 24810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12" name="Rectángulo 24811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13" name="Rectángulo 24812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14" name="Rectángulo 24813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15" name="Rectángulo 24814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16" name="Rectángulo 24815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17" name="Rectángulo 24816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18" name="Rectángulo 24817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19" name="Rectángulo 24818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20" name="Rectángulo 24819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21" name="Rectángulo 24820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22" name="Rectángulo 24821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23" name="Rectángulo 24822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24" name="Rectángulo 24823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25" name="Rectángulo 24824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26" name="Rectángulo 24825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27" name="Rectángulo 24826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205</xdr:row>
      <xdr:rowOff>0</xdr:rowOff>
    </xdr:from>
    <xdr:ext cx="184730" cy="483722"/>
    <xdr:sp macro="" textlink="">
      <xdr:nvSpPr>
        <xdr:cNvPr id="24828" name="Rectángulo 24827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/>
      </xdr:nvSpPr>
      <xdr:spPr>
        <a:xfrm>
          <a:off x="2271713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29" name="Rectángulo 24828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30" name="Rectángulo 24829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31" name="Rectángulo 24830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32" name="Rectángulo 24831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33" name="Rectángulo 24832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34" name="Rectángulo 24833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35" name="Rectángulo 24834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36" name="Rectángulo 24835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37" name="Rectángulo 24836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38" name="Rectángulo 24837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39" name="Rectángulo 24838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40" name="Rectángulo 24839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41" name="Rectángulo 24840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42" name="Rectángulo 24841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43" name="Rectángulo 24842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44" name="Rectángulo 24843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45" name="Rectángulo 24844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46" name="Rectángulo 24845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47" name="Rectángulo 24846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48" name="Rectángulo 24847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49" name="Rectángulo 24848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50" name="Rectángulo 24849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51" name="Rectángulo 24850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52" name="Rectángulo 24851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53" name="Rectángulo 24852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54" name="Rectángulo 24853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5719" cy="483722"/>
    <xdr:sp macro="" textlink="">
      <xdr:nvSpPr>
        <xdr:cNvPr id="24855" name="Rectángulo 24854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/>
      </xdr:nvSpPr>
      <xdr:spPr>
        <a:xfrm>
          <a:off x="857250" y="1267587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56" name="Rectángulo 24855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57" name="Rectángulo 24856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58" name="Rectángulo 24857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59" name="Rectángulo 24858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60" name="Rectángulo 24859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61" name="Rectángulo 24860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62" name="Rectángulo 24861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63" name="Rectángulo 24862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64" name="Rectángulo 24863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65" name="Rectángulo 24864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66" name="Rectángulo 24865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67" name="Rectángulo 24866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68" name="Rectángulo 24867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69" name="Rectángulo 24868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70" name="Rectángulo 24869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71" name="Rectángulo 24870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72" name="Rectángulo 24871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73" name="Rectángulo 24872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74" name="Rectángulo 24873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75" name="Rectángulo 24874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76" name="Rectángulo 24875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77" name="Rectángulo 24876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78" name="Rectángulo 24877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79" name="Rectángulo 24878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80" name="Rectángulo 24879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81" name="Rectángulo 24880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4882" name="Rectángulo 24881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83" name="Rectángulo 24882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84" name="Rectángulo 24883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85" name="Rectángulo 24884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86" name="Rectángulo 24885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87" name="Rectángulo 24886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88" name="Rectángulo 24887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89" name="Rectángulo 24888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90" name="Rectángulo 24889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91" name="Rectángulo 24890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92" name="Rectángulo 24891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93" name="Rectángulo 24892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94" name="Rectángulo 24893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95" name="Rectángulo 24894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96" name="Rectángulo 24895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97" name="Rectángulo 24896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98" name="Rectángulo 24897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899" name="Rectángulo 24898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00" name="Rectángulo 24899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01" name="Rectángulo 24900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02" name="Rectángulo 24901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03" name="Rectángulo 24902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04" name="Rectángulo 24903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05" name="Rectángulo 24904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06" name="Rectángulo 24905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07" name="Rectángulo 24906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08" name="Rectángulo 24907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09" name="Rectángulo 24908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10" name="Rectángulo 24909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11" name="Rectángulo 24910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12" name="Rectángulo 24911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13" name="Rectángulo 24912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14" name="Rectángulo 24913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15" name="Rectángulo 24914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16" name="Rectángulo 24915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17" name="Rectángulo 24916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18" name="Rectángulo 24917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19" name="Rectángulo 24918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20" name="Rectángulo 24919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21" name="Rectángulo 24920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22" name="Rectángulo 24921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23" name="Rectángulo 24922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24" name="Rectángulo 24923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25" name="Rectángulo 24924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26" name="Rectángulo 24925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27" name="Rectángulo 24926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4928" name="Rectángulo 24927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29" name="Rectángulo 24928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30" name="Rectángulo 24929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31" name="Rectángulo 24930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32" name="Rectángulo 24931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33" name="Rectángulo 24932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34" name="Rectángulo 24933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35" name="Rectángulo 24934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36" name="Rectángulo 24935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37" name="Rectángulo 24936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38" name="Rectángulo 24937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39" name="Rectángulo 24938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40" name="Rectángulo 24939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41" name="Rectángulo 24940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42" name="Rectángulo 24941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43" name="Rectángulo 24942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44" name="Rectángulo 24943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45" name="Rectángulo 24944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46" name="Rectángulo 24945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47" name="Rectángulo 24946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48" name="Rectángulo 24947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49" name="Rectángulo 24948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50" name="Rectángulo 24949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51" name="Rectángulo 24950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52" name="Rectángulo 24951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53" name="Rectángulo 24952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54" name="Rectángulo 24953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5719" cy="483722"/>
    <xdr:sp macro="" textlink="">
      <xdr:nvSpPr>
        <xdr:cNvPr id="24955" name="Rectángulo 24954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/>
      </xdr:nvSpPr>
      <xdr:spPr>
        <a:xfrm>
          <a:off x="857250" y="1267587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56" name="Rectángulo 24955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57" name="Rectángulo 24956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58" name="Rectángulo 24957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59" name="Rectángulo 24958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60" name="Rectángulo 24959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61" name="Rectángulo 24960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62" name="Rectángulo 24961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63" name="Rectángulo 24962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64" name="Rectángulo 24963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65" name="Rectángulo 24964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66" name="Rectángulo 24965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67" name="Rectángulo 24966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68" name="Rectángulo 24967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69" name="Rectángulo 24968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70" name="Rectángulo 24969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71" name="Rectángulo 24970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72" name="Rectángulo 24971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73" name="Rectángulo 24972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74" name="Rectángulo 24973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75" name="Rectángulo 24974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76" name="Rectángulo 24975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77" name="Rectángulo 24976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78" name="Rectángulo 24977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79" name="Rectángulo 24978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80" name="Rectángulo 24979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81" name="Rectángulo 24980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82" name="Rectángulo 24981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83" name="Rectángulo 24982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84" name="Rectángulo 24983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85" name="Rectángulo 24984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86" name="Rectángulo 24985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87" name="Rectángulo 24986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88" name="Rectángulo 24987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89" name="Rectángulo 24988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4990" name="Rectángulo 24989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91" name="Rectángulo 24990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92" name="Rectángulo 24991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93" name="Rectángulo 24992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94" name="Rectángulo 24993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95" name="Rectángulo 24994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96" name="Rectángulo 24995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97" name="Rectángulo 24996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98" name="Rectángulo 24997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4999" name="Rectángulo 24998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00" name="Rectángulo 24999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01" name="Rectángulo 25000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02" name="Rectángulo 25001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03" name="Rectángulo 25002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04" name="Rectángulo 25003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05" name="Rectángulo 25004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06" name="Rectángulo 25005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07" name="Rectángulo 25006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08" name="Rectángulo 25007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09" name="Rectángulo 25008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10" name="Rectángulo 25009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11" name="Rectángulo 25010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12" name="Rectángulo 25011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13" name="Rectángulo 25012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14" name="Rectángulo 25013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15" name="Rectángulo 25014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16" name="Rectángulo 25015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17" name="Rectángulo 25016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018" name="Rectángulo 25017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19" name="Rectángulo 25018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20" name="Rectángulo 25019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21" name="Rectángulo 25020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22" name="Rectángulo 25021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23" name="Rectángulo 25022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24" name="Rectángulo 25023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25" name="Rectángulo 25024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26" name="Rectángulo 25025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27" name="Rectángulo 25026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28" name="Rectángulo 25027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29" name="Rectángulo 25028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30" name="Rectángulo 25029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31" name="Rectángulo 25030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32" name="Rectángulo 25031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33" name="Rectángulo 25032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34" name="Rectángulo 25033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35" name="Rectángulo 25034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36" name="Rectángulo 25035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37" name="Rectángulo 25036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38" name="Rectángulo 25037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39" name="Rectángulo 25038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40" name="Rectángulo 25039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41" name="Rectángulo 25040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42" name="Rectángulo 25041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43" name="Rectángulo 25042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44" name="Rectángulo 25043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5719" cy="483722"/>
    <xdr:sp macro="" textlink="">
      <xdr:nvSpPr>
        <xdr:cNvPr id="25045" name="Rectángulo 25044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/>
      </xdr:nvSpPr>
      <xdr:spPr>
        <a:xfrm>
          <a:off x="857250" y="1267587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46" name="Rectángulo 25045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47" name="Rectángulo 25046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48" name="Rectángulo 25047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49" name="Rectángulo 25048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50" name="Rectángulo 25049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51" name="Rectángulo 25050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52" name="Rectángulo 25051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53" name="Rectángulo 25052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54" name="Rectángulo 25053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55" name="Rectángulo 25054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56" name="Rectángulo 25055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57" name="Rectángulo 25056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58" name="Rectángulo 25057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59" name="Rectángulo 25058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60" name="Rectángulo 25059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61" name="Rectángulo 25060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62" name="Rectángulo 25061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63" name="Rectángulo 25062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64" name="Rectángulo 25063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65" name="Rectángulo 25064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66" name="Rectángulo 25065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67" name="Rectángulo 25066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68" name="Rectángulo 25067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69" name="Rectángulo 25068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70" name="Rectángulo 25069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71" name="Rectángulo 25070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072" name="Rectángulo 25071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73" name="Rectángulo 25072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74" name="Rectángulo 25073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75" name="Rectángulo 25074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76" name="Rectángulo 25075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77" name="Rectángulo 25076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78" name="Rectángulo 25077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79" name="Rectángulo 25078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80" name="Rectángulo 25079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81" name="Rectángulo 25080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82" name="Rectángulo 25081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83" name="Rectángulo 25082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84" name="Rectángulo 25083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85" name="Rectángulo 25084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86" name="Rectángulo 25085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87" name="Rectángulo 25086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88" name="Rectángulo 25087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89" name="Rectángulo 25088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90" name="Rectángulo 25089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91" name="Rectángulo 25090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92" name="Rectángulo 25091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93" name="Rectángulo 25092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94" name="Rectángulo 25093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95" name="Rectángulo 25094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96" name="Rectángulo 25095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97" name="Rectángulo 25096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98" name="Rectángulo 25097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099" name="Rectángulo 25098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00" name="Rectángulo 25099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01" name="Rectángulo 25100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02" name="Rectángulo 25101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03" name="Rectángulo 25102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04" name="Rectángulo 25103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05" name="Rectángulo 25104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06" name="Rectángulo 25105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07" name="Rectángulo 25106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08" name="Rectángulo 25107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09" name="Rectángulo 25108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10" name="Rectángulo 25109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11" name="Rectángulo 25110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12" name="Rectángulo 25111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13" name="Rectángulo 25112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14" name="Rectángulo 25113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15" name="Rectángulo 25114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16" name="Rectángulo 25115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17" name="Rectángulo 25116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118" name="Rectángulo 25117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19" name="Rectángulo 25118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20" name="Rectángulo 25119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21" name="Rectángulo 25120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22" name="Rectángulo 25121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23" name="Rectángulo 25122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24" name="Rectángulo 25123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25" name="Rectángulo 25124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26" name="Rectángulo 25125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27" name="Rectángulo 25126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28" name="Rectángulo 25127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29" name="Rectángulo 25128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30" name="Rectángulo 25129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31" name="Rectángulo 25130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32" name="Rectángulo 25131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33" name="Rectángulo 25132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34" name="Rectángulo 25133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35" name="Rectángulo 25134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36" name="Rectángulo 25135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37" name="Rectángulo 25136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38" name="Rectángulo 25137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39" name="Rectángulo 25138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40" name="Rectángulo 25139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41" name="Rectángulo 25140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42" name="Rectángulo 25141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43" name="Rectángulo 25142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44" name="Rectángulo 25143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5719" cy="483722"/>
    <xdr:sp macro="" textlink="">
      <xdr:nvSpPr>
        <xdr:cNvPr id="25145" name="Rectángulo 25144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/>
      </xdr:nvSpPr>
      <xdr:spPr>
        <a:xfrm>
          <a:off x="857250" y="1267587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46" name="Rectángulo 25145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47" name="Rectángulo 25146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48" name="Rectángulo 25147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49" name="Rectángulo 25148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50" name="Rectángulo 25149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51" name="Rectángulo 25150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52" name="Rectángulo 25151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53" name="Rectángulo 25152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54" name="Rectángulo 25153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55" name="Rectángulo 25154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56" name="Rectángulo 25155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57" name="Rectángulo 25156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58" name="Rectángulo 25157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59" name="Rectángulo 25158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60" name="Rectángulo 25159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61" name="Rectángulo 25160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62" name="Rectángulo 25161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63" name="Rectángulo 25162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64" name="Rectángulo 25163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65" name="Rectángulo 25164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66" name="Rectángulo 25165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67" name="Rectángulo 25166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68" name="Rectángulo 25167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69" name="Rectángulo 25168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70" name="Rectángulo 25169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71" name="Rectángulo 25170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72" name="Rectángulo 25171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73" name="Rectángulo 25172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74" name="Rectángulo 25173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175" name="Rectángulo 25174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76" name="Rectángulo 25175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77" name="Rectángulo 25176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78" name="Rectángulo 25177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79" name="Rectángulo 25178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80" name="Rectángulo 25179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81" name="Rectángulo 25180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82" name="Rectángulo 25181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83" name="Rectángulo 25182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84" name="Rectángulo 25183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85" name="Rectángulo 25184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86" name="Rectángulo 25185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87" name="Rectángulo 25186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88" name="Rectángulo 25187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89" name="Rectángulo 25188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90" name="Rectángulo 25189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91" name="Rectángulo 25190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92" name="Rectángulo 25191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93" name="Rectángulo 25192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94" name="Rectángulo 25193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95" name="Rectángulo 25194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96" name="Rectángulo 25195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97" name="Rectángulo 25196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98" name="Rectángulo 25197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199" name="Rectángulo 25198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00" name="Rectángulo 25199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01" name="Rectángulo 25200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02" name="Rectángulo 25201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03" name="Rectángulo 25202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04" name="Rectángulo 25203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05" name="Rectángulo 25204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06" name="Rectángulo 25205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07" name="Rectángulo 25206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205</xdr:row>
      <xdr:rowOff>0</xdr:rowOff>
    </xdr:from>
    <xdr:ext cx="184730" cy="483722"/>
    <xdr:sp macro="" textlink="">
      <xdr:nvSpPr>
        <xdr:cNvPr id="25208" name="Rectángulo 25207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/>
      </xdr:nvSpPr>
      <xdr:spPr>
        <a:xfrm>
          <a:off x="167640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09" name="Rectángulo 25208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10" name="Rectángulo 25209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11" name="Rectángulo 25210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12" name="Rectángulo 25211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13" name="Rectángulo 25212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14" name="Rectángulo 25213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15" name="Rectángulo 25214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16" name="Rectángulo 25215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17" name="Rectángulo 25216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18" name="Rectángulo 25217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19" name="Rectángulo 25218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20" name="Rectángulo 25219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21" name="Rectángulo 25220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22" name="Rectángulo 25221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23" name="Rectángulo 25222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24" name="Rectángulo 25223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25" name="Rectángulo 25224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26" name="Rectángulo 25225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27" name="Rectángulo 25226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28" name="Rectángulo 25227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29" name="Rectángulo 25228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30" name="Rectángulo 25229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31" name="Rectángulo 25230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32" name="Rectángulo 25231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33" name="Rectángulo 25232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34" name="Rectángulo 25233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35" name="Rectángulo 25234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205</xdr:row>
      <xdr:rowOff>0</xdr:rowOff>
    </xdr:from>
    <xdr:ext cx="184730" cy="483722"/>
    <xdr:sp macro="" textlink="">
      <xdr:nvSpPr>
        <xdr:cNvPr id="25236" name="Rectángulo 25235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/>
      </xdr:nvSpPr>
      <xdr:spPr>
        <a:xfrm>
          <a:off x="2271713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37" name="Rectángulo 25236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38" name="Rectángulo 25237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39" name="Rectángulo 25238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40" name="Rectángulo 25239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41" name="Rectángulo 25240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42" name="Rectángulo 25241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43" name="Rectángulo 25242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44" name="Rectángulo 25243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45" name="Rectángulo 25244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46" name="Rectángulo 25245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47" name="Rectángulo 25246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48" name="Rectángulo 25247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49" name="Rectángulo 25248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50" name="Rectángulo 25249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51" name="Rectángulo 25250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52" name="Rectángulo 25251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53" name="Rectángulo 25252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54" name="Rectángulo 25253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55" name="Rectángulo 25254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56" name="Rectángulo 25255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57" name="Rectángulo 25256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58" name="Rectángulo 25257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59" name="Rectángulo 25258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60" name="Rectángulo 25259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61" name="Rectángulo 25260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62" name="Rectángulo 25261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5719" cy="483722"/>
    <xdr:sp macro="" textlink="">
      <xdr:nvSpPr>
        <xdr:cNvPr id="25263" name="Rectángulo 25262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/>
      </xdr:nvSpPr>
      <xdr:spPr>
        <a:xfrm>
          <a:off x="857250" y="1267587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64" name="Rectángulo 25263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65" name="Rectángulo 25264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66" name="Rectángulo 25265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67" name="Rectángulo 25266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68" name="Rectángulo 25267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69" name="Rectángulo 25268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70" name="Rectángulo 25269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71" name="Rectángulo 25270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72" name="Rectángulo 25271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73" name="Rectángulo 25272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74" name="Rectángulo 25273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75" name="Rectángulo 25274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76" name="Rectángulo 25275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77" name="Rectángulo 25276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78" name="Rectángulo 25277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79" name="Rectángulo 25278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80" name="Rectángulo 25279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81" name="Rectángulo 25280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82" name="Rectángulo 25281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83" name="Rectángulo 25282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84" name="Rectángulo 25283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85" name="Rectángulo 25284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86" name="Rectángulo 25285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87" name="Rectángulo 25286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88" name="Rectángulo 25287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89" name="Rectángulo 25288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290" name="Rectángulo 25289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91" name="Rectángulo 25290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92" name="Rectángulo 25291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93" name="Rectángulo 25292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94" name="Rectángulo 25293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95" name="Rectángulo 25294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96" name="Rectángulo 25295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97" name="Rectángulo 25296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98" name="Rectángulo 25297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299" name="Rectángulo 25298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00" name="Rectángulo 25299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01" name="Rectángulo 25300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02" name="Rectángulo 25301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03" name="Rectángulo 25302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04" name="Rectángulo 25303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05" name="Rectángulo 25304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06" name="Rectángulo 25305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07" name="Rectángulo 25306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08" name="Rectángulo 25307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09" name="Rectángulo 25308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10" name="Rectángulo 25309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11" name="Rectángulo 25310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12" name="Rectángulo 25311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13" name="Rectángulo 25312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14" name="Rectángulo 25313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15" name="Rectángulo 25314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16" name="Rectángulo 25315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17" name="Rectángulo 25316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18" name="Rectángulo 25317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19" name="Rectángulo 25318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20" name="Rectángulo 25319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21" name="Rectángulo 25320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22" name="Rectángulo 25321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23" name="Rectángulo 25322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24" name="Rectángulo 25323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25" name="Rectángulo 25324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26" name="Rectángulo 25325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27" name="Rectángulo 25326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28" name="Rectángulo 25327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29" name="Rectángulo 25328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30" name="Rectángulo 25329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31" name="Rectángulo 25330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32" name="Rectángulo 25331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33" name="Rectángulo 25332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34" name="Rectángulo 25333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35" name="Rectángulo 25334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336" name="Rectángulo 25335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37" name="Rectángulo 25336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38" name="Rectángulo 25337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39" name="Rectángulo 25338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40" name="Rectángulo 25339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41" name="Rectángulo 25340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42" name="Rectángulo 25341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43" name="Rectángulo 25342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44" name="Rectángulo 25343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45" name="Rectángulo 25344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46" name="Rectángulo 25345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47" name="Rectángulo 25346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48" name="Rectángulo 25347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49" name="Rectángulo 25348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50" name="Rectángulo 25349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51" name="Rectángulo 25350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52" name="Rectángulo 25351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53" name="Rectángulo 25352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54" name="Rectángulo 25353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55" name="Rectángulo 25354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56" name="Rectángulo 25355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57" name="Rectángulo 25356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58" name="Rectángulo 25357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59" name="Rectángulo 25358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60" name="Rectángulo 25359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61" name="Rectángulo 25360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62" name="Rectángulo 25361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5719" cy="483722"/>
    <xdr:sp macro="" textlink="">
      <xdr:nvSpPr>
        <xdr:cNvPr id="25363" name="Rectángulo 25362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/>
      </xdr:nvSpPr>
      <xdr:spPr>
        <a:xfrm>
          <a:off x="857250" y="1267587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64" name="Rectángulo 25363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65" name="Rectángulo 25364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66" name="Rectángulo 25365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67" name="Rectángulo 25366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68" name="Rectángulo 25367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69" name="Rectángulo 25368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70" name="Rectángulo 25369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71" name="Rectángulo 25370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72" name="Rectángulo 25371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73" name="Rectángulo 25372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74" name="Rectángulo 25373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75" name="Rectángulo 25374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76" name="Rectángulo 25375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77" name="Rectángulo 25376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78" name="Rectángulo 25377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79" name="Rectángulo 25378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80" name="Rectángulo 25379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81" name="Rectángulo 25380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82" name="Rectángulo 25381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83" name="Rectángulo 25382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84" name="Rectángulo 25383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85" name="Rectángulo 25384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86" name="Rectángulo 25385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87" name="Rectángulo 25386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88" name="Rectángulo 25387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89" name="Rectángulo 25388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90" name="Rectángulo 25389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91" name="Rectángulo 25390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92" name="Rectángulo 25391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93" name="Rectángulo 25392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94" name="Rectángulo 25393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95" name="Rectángulo 25394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96" name="Rectángulo 25395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97" name="Rectángulo 25396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398" name="Rectángulo 25397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399" name="Rectángulo 25398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00" name="Rectángulo 25399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01" name="Rectángulo 25400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02" name="Rectángulo 25401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03" name="Rectángulo 25402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04" name="Rectángulo 25403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05" name="Rectángulo 25404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06" name="Rectángulo 25405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07" name="Rectángulo 25406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08" name="Rectángulo 25407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09" name="Rectángulo 25408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10" name="Rectángulo 25409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11" name="Rectángulo 25410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12" name="Rectángulo 25411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13" name="Rectángulo 25412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14" name="Rectángulo 25413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15" name="Rectángulo 25414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16" name="Rectángulo 25415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17" name="Rectángulo 25416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18" name="Rectángulo 25417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19" name="Rectángulo 25418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20" name="Rectángulo 25419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21" name="Rectángulo 25420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22" name="Rectángulo 25421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23" name="Rectángulo 25422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24" name="Rectángulo 25423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25" name="Rectángulo 25424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426" name="Rectángulo 25425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27" name="Rectángulo 25426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28" name="Rectángulo 25427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29" name="Rectángulo 25428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30" name="Rectángulo 25429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31" name="Rectángulo 25430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32" name="Rectángulo 25431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33" name="Rectángulo 25432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34" name="Rectángulo 25433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35" name="Rectángulo 25434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36" name="Rectángulo 25435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37" name="Rectángulo 25436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38" name="Rectángulo 25437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39" name="Rectángulo 25438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40" name="Rectángulo 25439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41" name="Rectángulo 25440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42" name="Rectángulo 25441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43" name="Rectángulo 25442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44" name="Rectángulo 25443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45" name="Rectángulo 25444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46" name="Rectángulo 25445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47" name="Rectángulo 25446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48" name="Rectángulo 25447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49" name="Rectángulo 25448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50" name="Rectángulo 25449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51" name="Rectángulo 25450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52" name="Rectángulo 25451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5719" cy="483722"/>
    <xdr:sp macro="" textlink="">
      <xdr:nvSpPr>
        <xdr:cNvPr id="25453" name="Rectángulo 25452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/>
      </xdr:nvSpPr>
      <xdr:spPr>
        <a:xfrm>
          <a:off x="857250" y="1267587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54" name="Rectángulo 25453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55" name="Rectángulo 25454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56" name="Rectángulo 25455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57" name="Rectángulo 25456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58" name="Rectángulo 25457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59" name="Rectángulo 25458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60" name="Rectángulo 25459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61" name="Rectángulo 25460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62" name="Rectángulo 25461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63" name="Rectángulo 25462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64" name="Rectángulo 25463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65" name="Rectángulo 25464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66" name="Rectángulo 25465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67" name="Rectángulo 25466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68" name="Rectángulo 25467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69" name="Rectángulo 25468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70" name="Rectángulo 25469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71" name="Rectángulo 25470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72" name="Rectángulo 25471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73" name="Rectángulo 25472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74" name="Rectángulo 25473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75" name="Rectángulo 25474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76" name="Rectángulo 25475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77" name="Rectángulo 25476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78" name="Rectángulo 25477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79" name="Rectángulo 25478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480" name="Rectángulo 25479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81" name="Rectángulo 25480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82" name="Rectángulo 25481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83" name="Rectángulo 25482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84" name="Rectángulo 25483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85" name="Rectángulo 25484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86" name="Rectángulo 25485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87" name="Rectángulo 25486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88" name="Rectángulo 25487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89" name="Rectángulo 25488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90" name="Rectángulo 25489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91" name="Rectángulo 25490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92" name="Rectángulo 25491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93" name="Rectángulo 25492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94" name="Rectángulo 25493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95" name="Rectángulo 25494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96" name="Rectángulo 25495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97" name="Rectángulo 25496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98" name="Rectángulo 25497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499" name="Rectángulo 25498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00" name="Rectángulo 25499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01" name="Rectángulo 25500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02" name="Rectángulo 25501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03" name="Rectángulo 25502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04" name="Rectángulo 25503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05" name="Rectángulo 25504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06" name="Rectángulo 25505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07" name="Rectángulo 25506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08" name="Rectángulo 25507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09" name="Rectángulo 25508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10" name="Rectángulo 25509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11" name="Rectángulo 25510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12" name="Rectángulo 25511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13" name="Rectángulo 25512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14" name="Rectángulo 25513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15" name="Rectángulo 25514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16" name="Rectángulo 25515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17" name="Rectángulo 25516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18" name="Rectángulo 25517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19" name="Rectángulo 25518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20" name="Rectángulo 25519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21" name="Rectángulo 25520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22" name="Rectángulo 25521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23" name="Rectángulo 25522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24" name="Rectángulo 25523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25" name="Rectángulo 25524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526" name="Rectángulo 25525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27" name="Rectángulo 25526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28" name="Rectángulo 25527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29" name="Rectángulo 25528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30" name="Rectángulo 25529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31" name="Rectángulo 25530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32" name="Rectángulo 25531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33" name="Rectángulo 25532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34" name="Rectángulo 25533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35" name="Rectángulo 25534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36" name="Rectángulo 25535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37" name="Rectángulo 25536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38" name="Rectángulo 25537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39" name="Rectángulo 25538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40" name="Rectángulo 25539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41" name="Rectángulo 25540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42" name="Rectángulo 25541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43" name="Rectángulo 25542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44" name="Rectángulo 25543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45" name="Rectángulo 25544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46" name="Rectángulo 25545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47" name="Rectángulo 25546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48" name="Rectángulo 25547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49" name="Rectángulo 25548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50" name="Rectángulo 25549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51" name="Rectángulo 25550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52" name="Rectángulo 25551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5719" cy="483722"/>
    <xdr:sp macro="" textlink="">
      <xdr:nvSpPr>
        <xdr:cNvPr id="25553" name="Rectángulo 25552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/>
      </xdr:nvSpPr>
      <xdr:spPr>
        <a:xfrm>
          <a:off x="857250" y="1267587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54" name="Rectángulo 25553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55" name="Rectángulo 25554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56" name="Rectángulo 25555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57" name="Rectángulo 25556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58" name="Rectángulo 25557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59" name="Rectángulo 25558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60" name="Rectángulo 25559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61" name="Rectángulo 25560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62" name="Rectángulo 25561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63" name="Rectángulo 25562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64" name="Rectángulo 25563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65" name="Rectángulo 25564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66" name="Rectángulo 25565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67" name="Rectángulo 25566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68" name="Rectángulo 25567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69" name="Rectángulo 25568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70" name="Rectángulo 25569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71" name="Rectángulo 25570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72" name="Rectángulo 25571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73" name="Rectángulo 25572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74" name="Rectángulo 25573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75" name="Rectángulo 25574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76" name="Rectángulo 25575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77" name="Rectángulo 25576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78" name="Rectángulo 25577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79" name="Rectángulo 25578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80" name="Rectángulo 25579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81" name="Rectángulo 25580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82" name="Rectángulo 25581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583" name="Rectángulo 25582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84" name="Rectángulo 25583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85" name="Rectángulo 25584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86" name="Rectángulo 25585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87" name="Rectángulo 25586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88" name="Rectángulo 25587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89" name="Rectángulo 25588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90" name="Rectángulo 25589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91" name="Rectángulo 25590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92" name="Rectángulo 25591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93" name="Rectángulo 25592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94" name="Rectángulo 25593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95" name="Rectángulo 25594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96" name="Rectángulo 25595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97" name="Rectángulo 25596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98" name="Rectángulo 25597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599" name="Rectángulo 25598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00" name="Rectángulo 25599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01" name="Rectángulo 25600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02" name="Rectángulo 25601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03" name="Rectángulo 25602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04" name="Rectángulo 25603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05" name="Rectángulo 25604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06" name="Rectángulo 25605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07" name="Rectángulo 25606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08" name="Rectángulo 25607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09" name="Rectángulo 25608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10" name="Rectángulo 25609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11" name="Rectángulo 25610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12" name="Rectángulo 25611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13" name="Rectángulo 25612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14" name="Rectángulo 25613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15" name="Rectángulo 25614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205</xdr:row>
      <xdr:rowOff>0</xdr:rowOff>
    </xdr:from>
    <xdr:ext cx="184730" cy="483722"/>
    <xdr:sp macro="" textlink="">
      <xdr:nvSpPr>
        <xdr:cNvPr id="25616" name="Rectángulo 25615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/>
      </xdr:nvSpPr>
      <xdr:spPr>
        <a:xfrm>
          <a:off x="167640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17" name="Rectángulo 25616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18" name="Rectángulo 25617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19" name="Rectángulo 25618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20" name="Rectángulo 25619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21" name="Rectángulo 25620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22" name="Rectángulo 25621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23" name="Rectángulo 25622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24" name="Rectángulo 25623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25" name="Rectángulo 25624">
          <a:extLst>
            <a:ext uri="{FF2B5EF4-FFF2-40B4-BE49-F238E27FC236}">
              <a16:creationId xmlns:a16="http://schemas.microsoft.com/office/drawing/2014/main" xmlns="" id="{00000000-0008-0000-0000-000077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26" name="Rectángulo 25625">
          <a:extLst>
            <a:ext uri="{FF2B5EF4-FFF2-40B4-BE49-F238E27FC236}">
              <a16:creationId xmlns:a16="http://schemas.microsoft.com/office/drawing/2014/main" xmlns="" id="{00000000-0008-0000-0000-000078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27" name="Rectángulo 25626">
          <a:extLst>
            <a:ext uri="{FF2B5EF4-FFF2-40B4-BE49-F238E27FC236}">
              <a16:creationId xmlns:a16="http://schemas.microsoft.com/office/drawing/2014/main" xmlns="" id="{00000000-0008-0000-0000-000079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28" name="Rectángulo 25627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29" name="Rectángulo 25628">
          <a:extLst>
            <a:ext uri="{FF2B5EF4-FFF2-40B4-BE49-F238E27FC236}">
              <a16:creationId xmlns:a16="http://schemas.microsoft.com/office/drawing/2014/main" xmlns="" id="{00000000-0008-0000-0000-00007B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30" name="Rectángulo 25629">
          <a:extLst>
            <a:ext uri="{FF2B5EF4-FFF2-40B4-BE49-F238E27FC236}">
              <a16:creationId xmlns:a16="http://schemas.microsoft.com/office/drawing/2014/main" xmlns="" id="{00000000-0008-0000-0000-00007C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31" name="Rectángulo 25630">
          <a:extLst>
            <a:ext uri="{FF2B5EF4-FFF2-40B4-BE49-F238E27FC236}">
              <a16:creationId xmlns:a16="http://schemas.microsoft.com/office/drawing/2014/main" xmlns="" id="{00000000-0008-0000-0000-00007D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32" name="Rectángulo 25631">
          <a:extLst>
            <a:ext uri="{FF2B5EF4-FFF2-40B4-BE49-F238E27FC236}">
              <a16:creationId xmlns:a16="http://schemas.microsoft.com/office/drawing/2014/main" xmlns="" id="{00000000-0008-0000-0000-00007E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33" name="Rectángulo 25632">
          <a:extLst>
            <a:ext uri="{FF2B5EF4-FFF2-40B4-BE49-F238E27FC236}">
              <a16:creationId xmlns:a16="http://schemas.microsoft.com/office/drawing/2014/main" xmlns="" id="{00000000-0008-0000-0000-00007F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34" name="Rectángulo 25633">
          <a:extLst>
            <a:ext uri="{FF2B5EF4-FFF2-40B4-BE49-F238E27FC236}">
              <a16:creationId xmlns:a16="http://schemas.microsoft.com/office/drawing/2014/main" xmlns="" id="{00000000-0008-0000-0000-000080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35" name="Rectángulo 25634">
          <a:extLst>
            <a:ext uri="{FF2B5EF4-FFF2-40B4-BE49-F238E27FC236}">
              <a16:creationId xmlns:a16="http://schemas.microsoft.com/office/drawing/2014/main" xmlns="" id="{00000000-0008-0000-0000-000081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36" name="Rectángulo 25635">
          <a:extLst>
            <a:ext uri="{FF2B5EF4-FFF2-40B4-BE49-F238E27FC236}">
              <a16:creationId xmlns:a16="http://schemas.microsoft.com/office/drawing/2014/main" xmlns="" id="{00000000-0008-0000-0000-000082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37" name="Rectángulo 25636">
          <a:extLst>
            <a:ext uri="{FF2B5EF4-FFF2-40B4-BE49-F238E27FC236}">
              <a16:creationId xmlns:a16="http://schemas.microsoft.com/office/drawing/2014/main" xmlns="" id="{00000000-0008-0000-0000-000083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38" name="Rectángulo 25637">
          <a:extLst>
            <a:ext uri="{FF2B5EF4-FFF2-40B4-BE49-F238E27FC236}">
              <a16:creationId xmlns:a16="http://schemas.microsoft.com/office/drawing/2014/main" xmlns="" id="{00000000-0008-0000-0000-000084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39" name="Rectángulo 25638">
          <a:extLst>
            <a:ext uri="{FF2B5EF4-FFF2-40B4-BE49-F238E27FC236}">
              <a16:creationId xmlns:a16="http://schemas.microsoft.com/office/drawing/2014/main" xmlns="" id="{00000000-0008-0000-0000-000085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40" name="Rectángulo 25639">
          <a:extLst>
            <a:ext uri="{FF2B5EF4-FFF2-40B4-BE49-F238E27FC236}">
              <a16:creationId xmlns:a16="http://schemas.microsoft.com/office/drawing/2014/main" xmlns="" id="{00000000-0008-0000-0000-000086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41" name="Rectángulo 25640">
          <a:extLst>
            <a:ext uri="{FF2B5EF4-FFF2-40B4-BE49-F238E27FC236}">
              <a16:creationId xmlns:a16="http://schemas.microsoft.com/office/drawing/2014/main" xmlns="" id="{00000000-0008-0000-0000-000087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42" name="Rectángulo 25641">
          <a:extLst>
            <a:ext uri="{FF2B5EF4-FFF2-40B4-BE49-F238E27FC236}">
              <a16:creationId xmlns:a16="http://schemas.microsoft.com/office/drawing/2014/main" xmlns="" id="{00000000-0008-0000-0000-000088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43" name="Rectángulo 25642">
          <a:extLst>
            <a:ext uri="{FF2B5EF4-FFF2-40B4-BE49-F238E27FC236}">
              <a16:creationId xmlns:a16="http://schemas.microsoft.com/office/drawing/2014/main" xmlns="" id="{00000000-0008-0000-0000-000089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205</xdr:row>
      <xdr:rowOff>0</xdr:rowOff>
    </xdr:from>
    <xdr:ext cx="184730" cy="483722"/>
    <xdr:sp macro="" textlink="">
      <xdr:nvSpPr>
        <xdr:cNvPr id="25644" name="Rectángulo 25643">
          <a:extLst>
            <a:ext uri="{FF2B5EF4-FFF2-40B4-BE49-F238E27FC236}">
              <a16:creationId xmlns:a16="http://schemas.microsoft.com/office/drawing/2014/main" xmlns="" id="{00000000-0008-0000-0000-00008A0B0000}"/>
            </a:ext>
          </a:extLst>
        </xdr:cNvPr>
        <xdr:cNvSpPr/>
      </xdr:nvSpPr>
      <xdr:spPr>
        <a:xfrm>
          <a:off x="2271713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45" name="Rectángulo 25644">
          <a:extLst>
            <a:ext uri="{FF2B5EF4-FFF2-40B4-BE49-F238E27FC236}">
              <a16:creationId xmlns:a16="http://schemas.microsoft.com/office/drawing/2014/main" xmlns="" id="{00000000-0008-0000-0000-00008B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46" name="Rectángulo 25645">
          <a:extLst>
            <a:ext uri="{FF2B5EF4-FFF2-40B4-BE49-F238E27FC236}">
              <a16:creationId xmlns:a16="http://schemas.microsoft.com/office/drawing/2014/main" xmlns="" id="{00000000-0008-0000-0000-00008C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47" name="Rectángulo 25646">
          <a:extLst>
            <a:ext uri="{FF2B5EF4-FFF2-40B4-BE49-F238E27FC236}">
              <a16:creationId xmlns:a16="http://schemas.microsoft.com/office/drawing/2014/main" xmlns="" id="{00000000-0008-0000-0000-00008D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48" name="Rectángulo 25647">
          <a:extLst>
            <a:ext uri="{FF2B5EF4-FFF2-40B4-BE49-F238E27FC236}">
              <a16:creationId xmlns:a16="http://schemas.microsoft.com/office/drawing/2014/main" xmlns="" id="{00000000-0008-0000-0000-00008E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49" name="Rectángulo 25648">
          <a:extLst>
            <a:ext uri="{FF2B5EF4-FFF2-40B4-BE49-F238E27FC236}">
              <a16:creationId xmlns:a16="http://schemas.microsoft.com/office/drawing/2014/main" xmlns="" id="{00000000-0008-0000-0000-00008F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50" name="Rectángulo 25649">
          <a:extLst>
            <a:ext uri="{FF2B5EF4-FFF2-40B4-BE49-F238E27FC236}">
              <a16:creationId xmlns:a16="http://schemas.microsoft.com/office/drawing/2014/main" xmlns="" id="{00000000-0008-0000-0000-000090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51" name="Rectángulo 25650">
          <a:extLst>
            <a:ext uri="{FF2B5EF4-FFF2-40B4-BE49-F238E27FC236}">
              <a16:creationId xmlns:a16="http://schemas.microsoft.com/office/drawing/2014/main" xmlns="" id="{00000000-0008-0000-0000-000091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52" name="Rectángulo 25651">
          <a:extLst>
            <a:ext uri="{FF2B5EF4-FFF2-40B4-BE49-F238E27FC236}">
              <a16:creationId xmlns:a16="http://schemas.microsoft.com/office/drawing/2014/main" xmlns="" id="{00000000-0008-0000-0000-000092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53" name="Rectángulo 25652">
          <a:extLst>
            <a:ext uri="{FF2B5EF4-FFF2-40B4-BE49-F238E27FC236}">
              <a16:creationId xmlns:a16="http://schemas.microsoft.com/office/drawing/2014/main" xmlns="" id="{00000000-0008-0000-0000-000093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54" name="Rectángulo 25653">
          <a:extLst>
            <a:ext uri="{FF2B5EF4-FFF2-40B4-BE49-F238E27FC236}">
              <a16:creationId xmlns:a16="http://schemas.microsoft.com/office/drawing/2014/main" xmlns="" id="{00000000-0008-0000-0000-000094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55" name="Rectángulo 25654">
          <a:extLst>
            <a:ext uri="{FF2B5EF4-FFF2-40B4-BE49-F238E27FC236}">
              <a16:creationId xmlns:a16="http://schemas.microsoft.com/office/drawing/2014/main" xmlns="" id="{00000000-0008-0000-0000-000095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56" name="Rectángulo 25655">
          <a:extLst>
            <a:ext uri="{FF2B5EF4-FFF2-40B4-BE49-F238E27FC236}">
              <a16:creationId xmlns:a16="http://schemas.microsoft.com/office/drawing/2014/main" xmlns="" id="{00000000-0008-0000-0000-000096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57" name="Rectángulo 25656">
          <a:extLst>
            <a:ext uri="{FF2B5EF4-FFF2-40B4-BE49-F238E27FC236}">
              <a16:creationId xmlns:a16="http://schemas.microsoft.com/office/drawing/2014/main" xmlns="" id="{00000000-0008-0000-0000-000097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58" name="Rectángulo 25657">
          <a:extLst>
            <a:ext uri="{FF2B5EF4-FFF2-40B4-BE49-F238E27FC236}">
              <a16:creationId xmlns:a16="http://schemas.microsoft.com/office/drawing/2014/main" xmlns="" id="{00000000-0008-0000-0000-000098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59" name="Rectángulo 25658">
          <a:extLst>
            <a:ext uri="{FF2B5EF4-FFF2-40B4-BE49-F238E27FC236}">
              <a16:creationId xmlns:a16="http://schemas.microsoft.com/office/drawing/2014/main" xmlns="" id="{00000000-0008-0000-0000-000099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60" name="Rectángulo 25659">
          <a:extLst>
            <a:ext uri="{FF2B5EF4-FFF2-40B4-BE49-F238E27FC236}">
              <a16:creationId xmlns:a16="http://schemas.microsoft.com/office/drawing/2014/main" xmlns="" id="{00000000-0008-0000-0000-00009A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61" name="Rectángulo 25660">
          <a:extLst>
            <a:ext uri="{FF2B5EF4-FFF2-40B4-BE49-F238E27FC236}">
              <a16:creationId xmlns:a16="http://schemas.microsoft.com/office/drawing/2014/main" xmlns="" id="{00000000-0008-0000-0000-00009B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62" name="Rectángulo 25661">
          <a:extLst>
            <a:ext uri="{FF2B5EF4-FFF2-40B4-BE49-F238E27FC236}">
              <a16:creationId xmlns:a16="http://schemas.microsoft.com/office/drawing/2014/main" xmlns="" id="{00000000-0008-0000-0000-00009C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63" name="Rectángulo 25662">
          <a:extLst>
            <a:ext uri="{FF2B5EF4-FFF2-40B4-BE49-F238E27FC236}">
              <a16:creationId xmlns:a16="http://schemas.microsoft.com/office/drawing/2014/main" xmlns="" id="{00000000-0008-0000-0000-00009D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64" name="Rectángulo 25663">
          <a:extLst>
            <a:ext uri="{FF2B5EF4-FFF2-40B4-BE49-F238E27FC236}">
              <a16:creationId xmlns:a16="http://schemas.microsoft.com/office/drawing/2014/main" xmlns="" id="{00000000-0008-0000-0000-00009E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65" name="Rectángulo 25664">
          <a:extLst>
            <a:ext uri="{FF2B5EF4-FFF2-40B4-BE49-F238E27FC236}">
              <a16:creationId xmlns:a16="http://schemas.microsoft.com/office/drawing/2014/main" xmlns="" id="{00000000-0008-0000-0000-00009F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66" name="Rectángulo 25665">
          <a:extLst>
            <a:ext uri="{FF2B5EF4-FFF2-40B4-BE49-F238E27FC236}">
              <a16:creationId xmlns:a16="http://schemas.microsoft.com/office/drawing/2014/main" xmlns="" id="{00000000-0008-0000-0000-0000A0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67" name="Rectángulo 25666">
          <a:extLst>
            <a:ext uri="{FF2B5EF4-FFF2-40B4-BE49-F238E27FC236}">
              <a16:creationId xmlns:a16="http://schemas.microsoft.com/office/drawing/2014/main" xmlns="" id="{00000000-0008-0000-0000-0000A1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68" name="Rectángulo 25667">
          <a:extLst>
            <a:ext uri="{FF2B5EF4-FFF2-40B4-BE49-F238E27FC236}">
              <a16:creationId xmlns:a16="http://schemas.microsoft.com/office/drawing/2014/main" xmlns="" id="{00000000-0008-0000-0000-0000A2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69" name="Rectángulo 25668">
          <a:extLst>
            <a:ext uri="{FF2B5EF4-FFF2-40B4-BE49-F238E27FC236}">
              <a16:creationId xmlns:a16="http://schemas.microsoft.com/office/drawing/2014/main" xmlns="" id="{00000000-0008-0000-0000-0000A3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70" name="Rectángulo 25669">
          <a:extLst>
            <a:ext uri="{FF2B5EF4-FFF2-40B4-BE49-F238E27FC236}">
              <a16:creationId xmlns:a16="http://schemas.microsoft.com/office/drawing/2014/main" xmlns="" id="{00000000-0008-0000-0000-0000A4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5719" cy="483722"/>
    <xdr:sp macro="" textlink="">
      <xdr:nvSpPr>
        <xdr:cNvPr id="25671" name="Rectángulo 25670">
          <a:extLst>
            <a:ext uri="{FF2B5EF4-FFF2-40B4-BE49-F238E27FC236}">
              <a16:creationId xmlns:a16="http://schemas.microsoft.com/office/drawing/2014/main" xmlns="" id="{00000000-0008-0000-0000-0000A50B0000}"/>
            </a:ext>
          </a:extLst>
        </xdr:cNvPr>
        <xdr:cNvSpPr/>
      </xdr:nvSpPr>
      <xdr:spPr>
        <a:xfrm>
          <a:off x="857250" y="1267587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72" name="Rectángulo 25671">
          <a:extLst>
            <a:ext uri="{FF2B5EF4-FFF2-40B4-BE49-F238E27FC236}">
              <a16:creationId xmlns:a16="http://schemas.microsoft.com/office/drawing/2014/main" xmlns="" id="{00000000-0008-0000-0000-0000A6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73" name="Rectángulo 25672">
          <a:extLst>
            <a:ext uri="{FF2B5EF4-FFF2-40B4-BE49-F238E27FC236}">
              <a16:creationId xmlns:a16="http://schemas.microsoft.com/office/drawing/2014/main" xmlns="" id="{00000000-0008-0000-0000-0000A7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74" name="Rectángulo 25673">
          <a:extLst>
            <a:ext uri="{FF2B5EF4-FFF2-40B4-BE49-F238E27FC236}">
              <a16:creationId xmlns:a16="http://schemas.microsoft.com/office/drawing/2014/main" xmlns="" id="{00000000-0008-0000-0000-0000A8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75" name="Rectángulo 25674">
          <a:extLst>
            <a:ext uri="{FF2B5EF4-FFF2-40B4-BE49-F238E27FC236}">
              <a16:creationId xmlns:a16="http://schemas.microsoft.com/office/drawing/2014/main" xmlns="" id="{00000000-0008-0000-0000-0000A9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76" name="Rectángulo 25675">
          <a:extLst>
            <a:ext uri="{FF2B5EF4-FFF2-40B4-BE49-F238E27FC236}">
              <a16:creationId xmlns:a16="http://schemas.microsoft.com/office/drawing/2014/main" xmlns="" id="{00000000-0008-0000-0000-0000AA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77" name="Rectángulo 25676">
          <a:extLst>
            <a:ext uri="{FF2B5EF4-FFF2-40B4-BE49-F238E27FC236}">
              <a16:creationId xmlns:a16="http://schemas.microsoft.com/office/drawing/2014/main" xmlns="" id="{00000000-0008-0000-0000-0000AB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78" name="Rectángulo 25677">
          <a:extLst>
            <a:ext uri="{FF2B5EF4-FFF2-40B4-BE49-F238E27FC236}">
              <a16:creationId xmlns:a16="http://schemas.microsoft.com/office/drawing/2014/main" xmlns="" id="{00000000-0008-0000-0000-0000AC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79" name="Rectángulo 25678">
          <a:extLst>
            <a:ext uri="{FF2B5EF4-FFF2-40B4-BE49-F238E27FC236}">
              <a16:creationId xmlns:a16="http://schemas.microsoft.com/office/drawing/2014/main" xmlns="" id="{00000000-0008-0000-0000-0000AD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80" name="Rectángulo 25679">
          <a:extLst>
            <a:ext uri="{FF2B5EF4-FFF2-40B4-BE49-F238E27FC236}">
              <a16:creationId xmlns:a16="http://schemas.microsoft.com/office/drawing/2014/main" xmlns="" id="{00000000-0008-0000-0000-0000AE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81" name="Rectángulo 25680">
          <a:extLst>
            <a:ext uri="{FF2B5EF4-FFF2-40B4-BE49-F238E27FC236}">
              <a16:creationId xmlns:a16="http://schemas.microsoft.com/office/drawing/2014/main" xmlns="" id="{00000000-0008-0000-0000-0000AF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82" name="Rectángulo 25681">
          <a:extLst>
            <a:ext uri="{FF2B5EF4-FFF2-40B4-BE49-F238E27FC236}">
              <a16:creationId xmlns:a16="http://schemas.microsoft.com/office/drawing/2014/main" xmlns="" id="{00000000-0008-0000-0000-0000B0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83" name="Rectángulo 25682">
          <a:extLst>
            <a:ext uri="{FF2B5EF4-FFF2-40B4-BE49-F238E27FC236}">
              <a16:creationId xmlns:a16="http://schemas.microsoft.com/office/drawing/2014/main" xmlns="" id="{00000000-0008-0000-0000-0000B1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84" name="Rectángulo 25683">
          <a:extLst>
            <a:ext uri="{FF2B5EF4-FFF2-40B4-BE49-F238E27FC236}">
              <a16:creationId xmlns:a16="http://schemas.microsoft.com/office/drawing/2014/main" xmlns="" id="{00000000-0008-0000-0000-0000B2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85" name="Rectángulo 25684">
          <a:extLst>
            <a:ext uri="{FF2B5EF4-FFF2-40B4-BE49-F238E27FC236}">
              <a16:creationId xmlns:a16="http://schemas.microsoft.com/office/drawing/2014/main" xmlns="" id="{00000000-0008-0000-0000-0000B3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86" name="Rectángulo 25685">
          <a:extLst>
            <a:ext uri="{FF2B5EF4-FFF2-40B4-BE49-F238E27FC236}">
              <a16:creationId xmlns:a16="http://schemas.microsoft.com/office/drawing/2014/main" xmlns="" id="{00000000-0008-0000-0000-0000B4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87" name="Rectángulo 25686">
          <a:extLst>
            <a:ext uri="{FF2B5EF4-FFF2-40B4-BE49-F238E27FC236}">
              <a16:creationId xmlns:a16="http://schemas.microsoft.com/office/drawing/2014/main" xmlns="" id="{00000000-0008-0000-0000-0000B5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88" name="Rectángulo 25687">
          <a:extLst>
            <a:ext uri="{FF2B5EF4-FFF2-40B4-BE49-F238E27FC236}">
              <a16:creationId xmlns:a16="http://schemas.microsoft.com/office/drawing/2014/main" xmlns="" id="{00000000-0008-0000-0000-0000B6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89" name="Rectángulo 25688">
          <a:extLst>
            <a:ext uri="{FF2B5EF4-FFF2-40B4-BE49-F238E27FC236}">
              <a16:creationId xmlns:a16="http://schemas.microsoft.com/office/drawing/2014/main" xmlns="" id="{00000000-0008-0000-0000-0000B7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90" name="Rectángulo 25689">
          <a:extLst>
            <a:ext uri="{FF2B5EF4-FFF2-40B4-BE49-F238E27FC236}">
              <a16:creationId xmlns:a16="http://schemas.microsoft.com/office/drawing/2014/main" xmlns="" id="{00000000-0008-0000-0000-0000B8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91" name="Rectángulo 25690">
          <a:extLst>
            <a:ext uri="{FF2B5EF4-FFF2-40B4-BE49-F238E27FC236}">
              <a16:creationId xmlns:a16="http://schemas.microsoft.com/office/drawing/2014/main" xmlns="" id="{00000000-0008-0000-0000-0000B9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92" name="Rectángulo 25691">
          <a:extLst>
            <a:ext uri="{FF2B5EF4-FFF2-40B4-BE49-F238E27FC236}">
              <a16:creationId xmlns:a16="http://schemas.microsoft.com/office/drawing/2014/main" xmlns="" id="{00000000-0008-0000-0000-0000BA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93" name="Rectángulo 25692">
          <a:extLst>
            <a:ext uri="{FF2B5EF4-FFF2-40B4-BE49-F238E27FC236}">
              <a16:creationId xmlns:a16="http://schemas.microsoft.com/office/drawing/2014/main" xmlns="" id="{00000000-0008-0000-0000-0000BB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94" name="Rectángulo 25693">
          <a:extLst>
            <a:ext uri="{FF2B5EF4-FFF2-40B4-BE49-F238E27FC236}">
              <a16:creationId xmlns:a16="http://schemas.microsoft.com/office/drawing/2014/main" xmlns="" id="{00000000-0008-0000-0000-0000BC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95" name="Rectángulo 25694">
          <a:extLst>
            <a:ext uri="{FF2B5EF4-FFF2-40B4-BE49-F238E27FC236}">
              <a16:creationId xmlns:a16="http://schemas.microsoft.com/office/drawing/2014/main" xmlns="" id="{00000000-0008-0000-0000-0000BD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96" name="Rectángulo 25695">
          <a:extLst>
            <a:ext uri="{FF2B5EF4-FFF2-40B4-BE49-F238E27FC236}">
              <a16:creationId xmlns:a16="http://schemas.microsoft.com/office/drawing/2014/main" xmlns="" id="{00000000-0008-0000-0000-0000BE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97" name="Rectángulo 25696">
          <a:extLst>
            <a:ext uri="{FF2B5EF4-FFF2-40B4-BE49-F238E27FC236}">
              <a16:creationId xmlns:a16="http://schemas.microsoft.com/office/drawing/2014/main" xmlns="" id="{00000000-0008-0000-0000-0000BF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698" name="Rectángulo 25697">
          <a:extLst>
            <a:ext uri="{FF2B5EF4-FFF2-40B4-BE49-F238E27FC236}">
              <a16:creationId xmlns:a16="http://schemas.microsoft.com/office/drawing/2014/main" xmlns="" id="{00000000-0008-0000-0000-0000C00B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699" name="Rectángulo 25698">
          <a:extLst>
            <a:ext uri="{FF2B5EF4-FFF2-40B4-BE49-F238E27FC236}">
              <a16:creationId xmlns:a16="http://schemas.microsoft.com/office/drawing/2014/main" xmlns="" id="{00000000-0008-0000-0000-0000C1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00" name="Rectángulo 25699">
          <a:extLst>
            <a:ext uri="{FF2B5EF4-FFF2-40B4-BE49-F238E27FC236}">
              <a16:creationId xmlns:a16="http://schemas.microsoft.com/office/drawing/2014/main" xmlns="" id="{00000000-0008-0000-0000-0000C2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01" name="Rectángulo 25700">
          <a:extLst>
            <a:ext uri="{FF2B5EF4-FFF2-40B4-BE49-F238E27FC236}">
              <a16:creationId xmlns:a16="http://schemas.microsoft.com/office/drawing/2014/main" xmlns="" id="{00000000-0008-0000-0000-0000C3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02" name="Rectángulo 25701">
          <a:extLst>
            <a:ext uri="{FF2B5EF4-FFF2-40B4-BE49-F238E27FC236}">
              <a16:creationId xmlns:a16="http://schemas.microsoft.com/office/drawing/2014/main" xmlns="" id="{00000000-0008-0000-0000-0000C4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03" name="Rectángulo 25702">
          <a:extLst>
            <a:ext uri="{FF2B5EF4-FFF2-40B4-BE49-F238E27FC236}">
              <a16:creationId xmlns:a16="http://schemas.microsoft.com/office/drawing/2014/main" xmlns="" id="{00000000-0008-0000-0000-0000C5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04" name="Rectángulo 25703">
          <a:extLst>
            <a:ext uri="{FF2B5EF4-FFF2-40B4-BE49-F238E27FC236}">
              <a16:creationId xmlns:a16="http://schemas.microsoft.com/office/drawing/2014/main" xmlns="" id="{00000000-0008-0000-0000-0000C6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05" name="Rectángulo 25704">
          <a:extLst>
            <a:ext uri="{FF2B5EF4-FFF2-40B4-BE49-F238E27FC236}">
              <a16:creationId xmlns:a16="http://schemas.microsoft.com/office/drawing/2014/main" xmlns="" id="{00000000-0008-0000-0000-0000C7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06" name="Rectángulo 25705">
          <a:extLst>
            <a:ext uri="{FF2B5EF4-FFF2-40B4-BE49-F238E27FC236}">
              <a16:creationId xmlns:a16="http://schemas.microsoft.com/office/drawing/2014/main" xmlns="" id="{00000000-0008-0000-0000-0000C8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07" name="Rectángulo 25706">
          <a:extLst>
            <a:ext uri="{FF2B5EF4-FFF2-40B4-BE49-F238E27FC236}">
              <a16:creationId xmlns:a16="http://schemas.microsoft.com/office/drawing/2014/main" xmlns="" id="{00000000-0008-0000-0000-0000C9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08" name="Rectángulo 25707">
          <a:extLst>
            <a:ext uri="{FF2B5EF4-FFF2-40B4-BE49-F238E27FC236}">
              <a16:creationId xmlns:a16="http://schemas.microsoft.com/office/drawing/2014/main" xmlns="" id="{00000000-0008-0000-0000-0000CA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09" name="Rectángulo 25708">
          <a:extLst>
            <a:ext uri="{FF2B5EF4-FFF2-40B4-BE49-F238E27FC236}">
              <a16:creationId xmlns:a16="http://schemas.microsoft.com/office/drawing/2014/main" xmlns="" id="{00000000-0008-0000-0000-0000CB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10" name="Rectángulo 25709">
          <a:extLst>
            <a:ext uri="{FF2B5EF4-FFF2-40B4-BE49-F238E27FC236}">
              <a16:creationId xmlns:a16="http://schemas.microsoft.com/office/drawing/2014/main" xmlns="" id="{00000000-0008-0000-0000-0000CC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11" name="Rectángulo 25710">
          <a:extLst>
            <a:ext uri="{FF2B5EF4-FFF2-40B4-BE49-F238E27FC236}">
              <a16:creationId xmlns:a16="http://schemas.microsoft.com/office/drawing/2014/main" xmlns="" id="{00000000-0008-0000-0000-0000CD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12" name="Rectángulo 25711">
          <a:extLst>
            <a:ext uri="{FF2B5EF4-FFF2-40B4-BE49-F238E27FC236}">
              <a16:creationId xmlns:a16="http://schemas.microsoft.com/office/drawing/2014/main" xmlns="" id="{00000000-0008-0000-0000-0000CE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13" name="Rectángulo 25712">
          <a:extLst>
            <a:ext uri="{FF2B5EF4-FFF2-40B4-BE49-F238E27FC236}">
              <a16:creationId xmlns:a16="http://schemas.microsoft.com/office/drawing/2014/main" xmlns="" id="{00000000-0008-0000-0000-0000CF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14" name="Rectángulo 25713">
          <a:extLst>
            <a:ext uri="{FF2B5EF4-FFF2-40B4-BE49-F238E27FC236}">
              <a16:creationId xmlns:a16="http://schemas.microsoft.com/office/drawing/2014/main" xmlns="" id="{00000000-0008-0000-0000-0000D0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15" name="Rectángulo 25714">
          <a:extLst>
            <a:ext uri="{FF2B5EF4-FFF2-40B4-BE49-F238E27FC236}">
              <a16:creationId xmlns:a16="http://schemas.microsoft.com/office/drawing/2014/main" xmlns="" id="{00000000-0008-0000-0000-0000D1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16" name="Rectángulo 25715">
          <a:extLst>
            <a:ext uri="{FF2B5EF4-FFF2-40B4-BE49-F238E27FC236}">
              <a16:creationId xmlns:a16="http://schemas.microsoft.com/office/drawing/2014/main" xmlns="" id="{00000000-0008-0000-0000-0000D2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17" name="Rectángulo 25716">
          <a:extLst>
            <a:ext uri="{FF2B5EF4-FFF2-40B4-BE49-F238E27FC236}">
              <a16:creationId xmlns:a16="http://schemas.microsoft.com/office/drawing/2014/main" xmlns="" id="{00000000-0008-0000-0000-0000D3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18" name="Rectángulo 25717">
          <a:extLst>
            <a:ext uri="{FF2B5EF4-FFF2-40B4-BE49-F238E27FC236}">
              <a16:creationId xmlns:a16="http://schemas.microsoft.com/office/drawing/2014/main" xmlns="" id="{00000000-0008-0000-0000-0000D4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19" name="Rectángulo 25718">
          <a:extLst>
            <a:ext uri="{FF2B5EF4-FFF2-40B4-BE49-F238E27FC236}">
              <a16:creationId xmlns:a16="http://schemas.microsoft.com/office/drawing/2014/main" xmlns="" id="{00000000-0008-0000-0000-0000D5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20" name="Rectángulo 25719">
          <a:extLst>
            <a:ext uri="{FF2B5EF4-FFF2-40B4-BE49-F238E27FC236}">
              <a16:creationId xmlns:a16="http://schemas.microsoft.com/office/drawing/2014/main" xmlns="" id="{00000000-0008-0000-0000-0000D6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21" name="Rectángulo 25720">
          <a:extLst>
            <a:ext uri="{FF2B5EF4-FFF2-40B4-BE49-F238E27FC236}">
              <a16:creationId xmlns:a16="http://schemas.microsoft.com/office/drawing/2014/main" xmlns="" id="{00000000-0008-0000-0000-0000D7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22" name="Rectángulo 25721">
          <a:extLst>
            <a:ext uri="{FF2B5EF4-FFF2-40B4-BE49-F238E27FC236}">
              <a16:creationId xmlns:a16="http://schemas.microsoft.com/office/drawing/2014/main" xmlns="" id="{00000000-0008-0000-0000-0000D8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23" name="Rectángulo 25722">
          <a:extLst>
            <a:ext uri="{FF2B5EF4-FFF2-40B4-BE49-F238E27FC236}">
              <a16:creationId xmlns:a16="http://schemas.microsoft.com/office/drawing/2014/main" xmlns="" id="{00000000-0008-0000-0000-0000D9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24" name="Rectángulo 25723">
          <a:extLst>
            <a:ext uri="{FF2B5EF4-FFF2-40B4-BE49-F238E27FC236}">
              <a16:creationId xmlns:a16="http://schemas.microsoft.com/office/drawing/2014/main" xmlns="" id="{00000000-0008-0000-0000-0000DA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25" name="Rectángulo 25724">
          <a:extLst>
            <a:ext uri="{FF2B5EF4-FFF2-40B4-BE49-F238E27FC236}">
              <a16:creationId xmlns:a16="http://schemas.microsoft.com/office/drawing/2014/main" xmlns="" id="{00000000-0008-0000-0000-0000DB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26" name="Rectángulo 25725">
          <a:extLst>
            <a:ext uri="{FF2B5EF4-FFF2-40B4-BE49-F238E27FC236}">
              <a16:creationId xmlns:a16="http://schemas.microsoft.com/office/drawing/2014/main" xmlns="" id="{00000000-0008-0000-0000-0000DC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27" name="Rectángulo 25726">
          <a:extLst>
            <a:ext uri="{FF2B5EF4-FFF2-40B4-BE49-F238E27FC236}">
              <a16:creationId xmlns:a16="http://schemas.microsoft.com/office/drawing/2014/main" xmlns="" id="{00000000-0008-0000-0000-0000DD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28" name="Rectángulo 25727">
          <a:extLst>
            <a:ext uri="{FF2B5EF4-FFF2-40B4-BE49-F238E27FC236}">
              <a16:creationId xmlns:a16="http://schemas.microsoft.com/office/drawing/2014/main" xmlns="" id="{00000000-0008-0000-0000-0000DE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29" name="Rectángulo 25728">
          <a:extLst>
            <a:ext uri="{FF2B5EF4-FFF2-40B4-BE49-F238E27FC236}">
              <a16:creationId xmlns:a16="http://schemas.microsoft.com/office/drawing/2014/main" xmlns="" id="{00000000-0008-0000-0000-0000DF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30" name="Rectángulo 25729">
          <a:extLst>
            <a:ext uri="{FF2B5EF4-FFF2-40B4-BE49-F238E27FC236}">
              <a16:creationId xmlns:a16="http://schemas.microsoft.com/office/drawing/2014/main" xmlns="" id="{00000000-0008-0000-0000-0000E0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31" name="Rectángulo 25730">
          <a:extLst>
            <a:ext uri="{FF2B5EF4-FFF2-40B4-BE49-F238E27FC236}">
              <a16:creationId xmlns:a16="http://schemas.microsoft.com/office/drawing/2014/main" xmlns="" id="{00000000-0008-0000-0000-0000E1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32" name="Rectángulo 25731">
          <a:extLst>
            <a:ext uri="{FF2B5EF4-FFF2-40B4-BE49-F238E27FC236}">
              <a16:creationId xmlns:a16="http://schemas.microsoft.com/office/drawing/2014/main" xmlns="" id="{00000000-0008-0000-0000-0000E2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33" name="Rectángulo 25732">
          <a:extLst>
            <a:ext uri="{FF2B5EF4-FFF2-40B4-BE49-F238E27FC236}">
              <a16:creationId xmlns:a16="http://schemas.microsoft.com/office/drawing/2014/main" xmlns="" id="{00000000-0008-0000-0000-0000E3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34" name="Rectángulo 25733">
          <a:extLst>
            <a:ext uri="{FF2B5EF4-FFF2-40B4-BE49-F238E27FC236}">
              <a16:creationId xmlns:a16="http://schemas.microsoft.com/office/drawing/2014/main" xmlns="" id="{00000000-0008-0000-0000-0000E4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35" name="Rectángulo 25734">
          <a:extLst>
            <a:ext uri="{FF2B5EF4-FFF2-40B4-BE49-F238E27FC236}">
              <a16:creationId xmlns:a16="http://schemas.microsoft.com/office/drawing/2014/main" xmlns="" id="{00000000-0008-0000-0000-0000E5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36" name="Rectángulo 25735">
          <a:extLst>
            <a:ext uri="{FF2B5EF4-FFF2-40B4-BE49-F238E27FC236}">
              <a16:creationId xmlns:a16="http://schemas.microsoft.com/office/drawing/2014/main" xmlns="" id="{00000000-0008-0000-0000-0000E6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37" name="Rectángulo 25736">
          <a:extLst>
            <a:ext uri="{FF2B5EF4-FFF2-40B4-BE49-F238E27FC236}">
              <a16:creationId xmlns:a16="http://schemas.microsoft.com/office/drawing/2014/main" xmlns="" id="{00000000-0008-0000-0000-0000E7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38" name="Rectángulo 25737">
          <a:extLst>
            <a:ext uri="{FF2B5EF4-FFF2-40B4-BE49-F238E27FC236}">
              <a16:creationId xmlns:a16="http://schemas.microsoft.com/office/drawing/2014/main" xmlns="" id="{00000000-0008-0000-0000-0000E8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39" name="Rectángulo 25738">
          <a:extLst>
            <a:ext uri="{FF2B5EF4-FFF2-40B4-BE49-F238E27FC236}">
              <a16:creationId xmlns:a16="http://schemas.microsoft.com/office/drawing/2014/main" xmlns="" id="{00000000-0008-0000-0000-0000E9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40" name="Rectángulo 25739">
          <a:extLst>
            <a:ext uri="{FF2B5EF4-FFF2-40B4-BE49-F238E27FC236}">
              <a16:creationId xmlns:a16="http://schemas.microsoft.com/office/drawing/2014/main" xmlns="" id="{00000000-0008-0000-0000-0000EA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41" name="Rectángulo 25740">
          <a:extLst>
            <a:ext uri="{FF2B5EF4-FFF2-40B4-BE49-F238E27FC236}">
              <a16:creationId xmlns:a16="http://schemas.microsoft.com/office/drawing/2014/main" xmlns="" id="{00000000-0008-0000-0000-0000EB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42" name="Rectángulo 25741">
          <a:extLst>
            <a:ext uri="{FF2B5EF4-FFF2-40B4-BE49-F238E27FC236}">
              <a16:creationId xmlns:a16="http://schemas.microsoft.com/office/drawing/2014/main" xmlns="" id="{00000000-0008-0000-0000-0000EC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43" name="Rectángulo 25742">
          <a:extLst>
            <a:ext uri="{FF2B5EF4-FFF2-40B4-BE49-F238E27FC236}">
              <a16:creationId xmlns:a16="http://schemas.microsoft.com/office/drawing/2014/main" xmlns="" id="{00000000-0008-0000-0000-0000ED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744" name="Rectángulo 25743">
          <a:extLst>
            <a:ext uri="{FF2B5EF4-FFF2-40B4-BE49-F238E27FC236}">
              <a16:creationId xmlns:a16="http://schemas.microsoft.com/office/drawing/2014/main" xmlns="" id="{00000000-0008-0000-0000-0000EE0B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45" name="Rectángulo 25744">
          <a:extLst>
            <a:ext uri="{FF2B5EF4-FFF2-40B4-BE49-F238E27FC236}">
              <a16:creationId xmlns:a16="http://schemas.microsoft.com/office/drawing/2014/main" xmlns="" id="{00000000-0008-0000-0000-0000EF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46" name="Rectángulo 25745">
          <a:extLst>
            <a:ext uri="{FF2B5EF4-FFF2-40B4-BE49-F238E27FC236}">
              <a16:creationId xmlns:a16="http://schemas.microsoft.com/office/drawing/2014/main" xmlns="" id="{00000000-0008-0000-0000-0000F0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47" name="Rectángulo 25746">
          <a:extLst>
            <a:ext uri="{FF2B5EF4-FFF2-40B4-BE49-F238E27FC236}">
              <a16:creationId xmlns:a16="http://schemas.microsoft.com/office/drawing/2014/main" xmlns="" id="{00000000-0008-0000-0000-0000F1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48" name="Rectángulo 25747">
          <a:extLst>
            <a:ext uri="{FF2B5EF4-FFF2-40B4-BE49-F238E27FC236}">
              <a16:creationId xmlns:a16="http://schemas.microsoft.com/office/drawing/2014/main" xmlns="" id="{00000000-0008-0000-0000-0000F2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49" name="Rectángulo 25748">
          <a:extLst>
            <a:ext uri="{FF2B5EF4-FFF2-40B4-BE49-F238E27FC236}">
              <a16:creationId xmlns:a16="http://schemas.microsoft.com/office/drawing/2014/main" xmlns="" id="{00000000-0008-0000-0000-0000F3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50" name="Rectángulo 25749">
          <a:extLst>
            <a:ext uri="{FF2B5EF4-FFF2-40B4-BE49-F238E27FC236}">
              <a16:creationId xmlns:a16="http://schemas.microsoft.com/office/drawing/2014/main" xmlns="" id="{00000000-0008-0000-0000-0000F4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51" name="Rectángulo 25750">
          <a:extLst>
            <a:ext uri="{FF2B5EF4-FFF2-40B4-BE49-F238E27FC236}">
              <a16:creationId xmlns:a16="http://schemas.microsoft.com/office/drawing/2014/main" xmlns="" id="{00000000-0008-0000-0000-0000F5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52" name="Rectángulo 25751">
          <a:extLst>
            <a:ext uri="{FF2B5EF4-FFF2-40B4-BE49-F238E27FC236}">
              <a16:creationId xmlns:a16="http://schemas.microsoft.com/office/drawing/2014/main" xmlns="" id="{00000000-0008-0000-0000-0000F6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53" name="Rectángulo 25752">
          <a:extLst>
            <a:ext uri="{FF2B5EF4-FFF2-40B4-BE49-F238E27FC236}">
              <a16:creationId xmlns:a16="http://schemas.microsoft.com/office/drawing/2014/main" xmlns="" id="{00000000-0008-0000-0000-0000F7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54" name="Rectángulo 25753">
          <a:extLst>
            <a:ext uri="{FF2B5EF4-FFF2-40B4-BE49-F238E27FC236}">
              <a16:creationId xmlns:a16="http://schemas.microsoft.com/office/drawing/2014/main" xmlns="" id="{00000000-0008-0000-0000-0000F8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55" name="Rectángulo 25754">
          <a:extLst>
            <a:ext uri="{FF2B5EF4-FFF2-40B4-BE49-F238E27FC236}">
              <a16:creationId xmlns:a16="http://schemas.microsoft.com/office/drawing/2014/main" xmlns="" id="{00000000-0008-0000-0000-0000F9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56" name="Rectángulo 25755">
          <a:extLst>
            <a:ext uri="{FF2B5EF4-FFF2-40B4-BE49-F238E27FC236}">
              <a16:creationId xmlns:a16="http://schemas.microsoft.com/office/drawing/2014/main" xmlns="" id="{00000000-0008-0000-0000-0000FA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57" name="Rectángulo 25756">
          <a:extLst>
            <a:ext uri="{FF2B5EF4-FFF2-40B4-BE49-F238E27FC236}">
              <a16:creationId xmlns:a16="http://schemas.microsoft.com/office/drawing/2014/main" xmlns="" id="{00000000-0008-0000-0000-0000FB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58" name="Rectángulo 25757">
          <a:extLst>
            <a:ext uri="{FF2B5EF4-FFF2-40B4-BE49-F238E27FC236}">
              <a16:creationId xmlns:a16="http://schemas.microsoft.com/office/drawing/2014/main" xmlns="" id="{00000000-0008-0000-0000-0000FC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59" name="Rectángulo 25758">
          <a:extLst>
            <a:ext uri="{FF2B5EF4-FFF2-40B4-BE49-F238E27FC236}">
              <a16:creationId xmlns:a16="http://schemas.microsoft.com/office/drawing/2014/main" xmlns="" id="{00000000-0008-0000-0000-0000FD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60" name="Rectángulo 25759">
          <a:extLst>
            <a:ext uri="{FF2B5EF4-FFF2-40B4-BE49-F238E27FC236}">
              <a16:creationId xmlns:a16="http://schemas.microsoft.com/office/drawing/2014/main" xmlns="" id="{00000000-0008-0000-0000-0000FE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61" name="Rectángulo 25760">
          <a:extLst>
            <a:ext uri="{FF2B5EF4-FFF2-40B4-BE49-F238E27FC236}">
              <a16:creationId xmlns:a16="http://schemas.microsoft.com/office/drawing/2014/main" xmlns="" id="{00000000-0008-0000-0000-0000FF0B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62" name="Rectángulo 25761">
          <a:extLst>
            <a:ext uri="{FF2B5EF4-FFF2-40B4-BE49-F238E27FC236}">
              <a16:creationId xmlns:a16="http://schemas.microsoft.com/office/drawing/2014/main" xmlns="" id="{00000000-0008-0000-0000-000000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63" name="Rectángulo 25762">
          <a:extLst>
            <a:ext uri="{FF2B5EF4-FFF2-40B4-BE49-F238E27FC236}">
              <a16:creationId xmlns:a16="http://schemas.microsoft.com/office/drawing/2014/main" xmlns="" id="{00000000-0008-0000-0000-000001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64" name="Rectángulo 25763">
          <a:extLst>
            <a:ext uri="{FF2B5EF4-FFF2-40B4-BE49-F238E27FC236}">
              <a16:creationId xmlns:a16="http://schemas.microsoft.com/office/drawing/2014/main" xmlns="" id="{00000000-0008-0000-0000-000002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65" name="Rectángulo 25764">
          <a:extLst>
            <a:ext uri="{FF2B5EF4-FFF2-40B4-BE49-F238E27FC236}">
              <a16:creationId xmlns:a16="http://schemas.microsoft.com/office/drawing/2014/main" xmlns="" id="{00000000-0008-0000-0000-000003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66" name="Rectángulo 25765">
          <a:extLst>
            <a:ext uri="{FF2B5EF4-FFF2-40B4-BE49-F238E27FC236}">
              <a16:creationId xmlns:a16="http://schemas.microsoft.com/office/drawing/2014/main" xmlns="" id="{00000000-0008-0000-0000-000004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67" name="Rectángulo 25766">
          <a:extLst>
            <a:ext uri="{FF2B5EF4-FFF2-40B4-BE49-F238E27FC236}">
              <a16:creationId xmlns:a16="http://schemas.microsoft.com/office/drawing/2014/main" xmlns="" id="{00000000-0008-0000-0000-000005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68" name="Rectángulo 25767">
          <a:extLst>
            <a:ext uri="{FF2B5EF4-FFF2-40B4-BE49-F238E27FC236}">
              <a16:creationId xmlns:a16="http://schemas.microsoft.com/office/drawing/2014/main" xmlns="" id="{00000000-0008-0000-0000-000006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69" name="Rectángulo 25768">
          <a:extLst>
            <a:ext uri="{FF2B5EF4-FFF2-40B4-BE49-F238E27FC236}">
              <a16:creationId xmlns:a16="http://schemas.microsoft.com/office/drawing/2014/main" xmlns="" id="{00000000-0008-0000-0000-000007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70" name="Rectángulo 25769">
          <a:extLst>
            <a:ext uri="{FF2B5EF4-FFF2-40B4-BE49-F238E27FC236}">
              <a16:creationId xmlns:a16="http://schemas.microsoft.com/office/drawing/2014/main" xmlns="" id="{00000000-0008-0000-0000-000008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5719" cy="483722"/>
    <xdr:sp macro="" textlink="">
      <xdr:nvSpPr>
        <xdr:cNvPr id="25771" name="Rectángulo 25770">
          <a:extLst>
            <a:ext uri="{FF2B5EF4-FFF2-40B4-BE49-F238E27FC236}">
              <a16:creationId xmlns:a16="http://schemas.microsoft.com/office/drawing/2014/main" xmlns="" id="{00000000-0008-0000-0000-0000090C0000}"/>
            </a:ext>
          </a:extLst>
        </xdr:cNvPr>
        <xdr:cNvSpPr/>
      </xdr:nvSpPr>
      <xdr:spPr>
        <a:xfrm>
          <a:off x="857250" y="1267587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72" name="Rectángulo 25771">
          <a:extLst>
            <a:ext uri="{FF2B5EF4-FFF2-40B4-BE49-F238E27FC236}">
              <a16:creationId xmlns:a16="http://schemas.microsoft.com/office/drawing/2014/main" xmlns="" id="{00000000-0008-0000-0000-00000A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73" name="Rectángulo 25772">
          <a:extLst>
            <a:ext uri="{FF2B5EF4-FFF2-40B4-BE49-F238E27FC236}">
              <a16:creationId xmlns:a16="http://schemas.microsoft.com/office/drawing/2014/main" xmlns="" id="{00000000-0008-0000-0000-00000B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74" name="Rectángulo 25773">
          <a:extLst>
            <a:ext uri="{FF2B5EF4-FFF2-40B4-BE49-F238E27FC236}">
              <a16:creationId xmlns:a16="http://schemas.microsoft.com/office/drawing/2014/main" xmlns="" id="{00000000-0008-0000-0000-00000C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75" name="Rectángulo 25774">
          <a:extLst>
            <a:ext uri="{FF2B5EF4-FFF2-40B4-BE49-F238E27FC236}">
              <a16:creationId xmlns:a16="http://schemas.microsoft.com/office/drawing/2014/main" xmlns="" id="{00000000-0008-0000-0000-00000D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76" name="Rectángulo 25775">
          <a:extLst>
            <a:ext uri="{FF2B5EF4-FFF2-40B4-BE49-F238E27FC236}">
              <a16:creationId xmlns:a16="http://schemas.microsoft.com/office/drawing/2014/main" xmlns="" id="{00000000-0008-0000-0000-00000E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77" name="Rectángulo 25776">
          <a:extLst>
            <a:ext uri="{FF2B5EF4-FFF2-40B4-BE49-F238E27FC236}">
              <a16:creationId xmlns:a16="http://schemas.microsoft.com/office/drawing/2014/main" xmlns="" id="{00000000-0008-0000-0000-00000F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78" name="Rectángulo 25777">
          <a:extLst>
            <a:ext uri="{FF2B5EF4-FFF2-40B4-BE49-F238E27FC236}">
              <a16:creationId xmlns:a16="http://schemas.microsoft.com/office/drawing/2014/main" xmlns="" id="{00000000-0008-0000-0000-000010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79" name="Rectángulo 25778">
          <a:extLst>
            <a:ext uri="{FF2B5EF4-FFF2-40B4-BE49-F238E27FC236}">
              <a16:creationId xmlns:a16="http://schemas.microsoft.com/office/drawing/2014/main" xmlns="" id="{00000000-0008-0000-0000-000011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80" name="Rectángulo 25779">
          <a:extLst>
            <a:ext uri="{FF2B5EF4-FFF2-40B4-BE49-F238E27FC236}">
              <a16:creationId xmlns:a16="http://schemas.microsoft.com/office/drawing/2014/main" xmlns="" id="{00000000-0008-0000-0000-000012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81" name="Rectángulo 25780">
          <a:extLst>
            <a:ext uri="{FF2B5EF4-FFF2-40B4-BE49-F238E27FC236}">
              <a16:creationId xmlns:a16="http://schemas.microsoft.com/office/drawing/2014/main" xmlns="" id="{00000000-0008-0000-0000-000013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82" name="Rectángulo 25781">
          <a:extLst>
            <a:ext uri="{FF2B5EF4-FFF2-40B4-BE49-F238E27FC236}">
              <a16:creationId xmlns:a16="http://schemas.microsoft.com/office/drawing/2014/main" xmlns="" id="{00000000-0008-0000-0000-000014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83" name="Rectángulo 25782">
          <a:extLst>
            <a:ext uri="{FF2B5EF4-FFF2-40B4-BE49-F238E27FC236}">
              <a16:creationId xmlns:a16="http://schemas.microsoft.com/office/drawing/2014/main" xmlns="" id="{00000000-0008-0000-0000-000015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84" name="Rectángulo 25783">
          <a:extLst>
            <a:ext uri="{FF2B5EF4-FFF2-40B4-BE49-F238E27FC236}">
              <a16:creationId xmlns:a16="http://schemas.microsoft.com/office/drawing/2014/main" xmlns="" id="{00000000-0008-0000-0000-000016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85" name="Rectángulo 25784">
          <a:extLst>
            <a:ext uri="{FF2B5EF4-FFF2-40B4-BE49-F238E27FC236}">
              <a16:creationId xmlns:a16="http://schemas.microsoft.com/office/drawing/2014/main" xmlns="" id="{00000000-0008-0000-0000-000017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86" name="Rectángulo 25785">
          <a:extLst>
            <a:ext uri="{FF2B5EF4-FFF2-40B4-BE49-F238E27FC236}">
              <a16:creationId xmlns:a16="http://schemas.microsoft.com/office/drawing/2014/main" xmlns="" id="{00000000-0008-0000-0000-000018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87" name="Rectángulo 25786">
          <a:extLst>
            <a:ext uri="{FF2B5EF4-FFF2-40B4-BE49-F238E27FC236}">
              <a16:creationId xmlns:a16="http://schemas.microsoft.com/office/drawing/2014/main" xmlns="" id="{00000000-0008-0000-0000-000019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88" name="Rectángulo 25787">
          <a:extLst>
            <a:ext uri="{FF2B5EF4-FFF2-40B4-BE49-F238E27FC236}">
              <a16:creationId xmlns:a16="http://schemas.microsoft.com/office/drawing/2014/main" xmlns="" id="{00000000-0008-0000-0000-00001A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89" name="Rectángulo 25788">
          <a:extLst>
            <a:ext uri="{FF2B5EF4-FFF2-40B4-BE49-F238E27FC236}">
              <a16:creationId xmlns:a16="http://schemas.microsoft.com/office/drawing/2014/main" xmlns="" id="{00000000-0008-0000-0000-00001B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90" name="Rectángulo 25789">
          <a:extLst>
            <a:ext uri="{FF2B5EF4-FFF2-40B4-BE49-F238E27FC236}">
              <a16:creationId xmlns:a16="http://schemas.microsoft.com/office/drawing/2014/main" xmlns="" id="{00000000-0008-0000-0000-00001C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91" name="Rectángulo 25790">
          <a:extLst>
            <a:ext uri="{FF2B5EF4-FFF2-40B4-BE49-F238E27FC236}">
              <a16:creationId xmlns:a16="http://schemas.microsoft.com/office/drawing/2014/main" xmlns="" id="{00000000-0008-0000-0000-00001D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92" name="Rectángulo 25791">
          <a:extLst>
            <a:ext uri="{FF2B5EF4-FFF2-40B4-BE49-F238E27FC236}">
              <a16:creationId xmlns:a16="http://schemas.microsoft.com/office/drawing/2014/main" xmlns="" id="{00000000-0008-0000-0000-00001E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93" name="Rectángulo 25792">
          <a:extLst>
            <a:ext uri="{FF2B5EF4-FFF2-40B4-BE49-F238E27FC236}">
              <a16:creationId xmlns:a16="http://schemas.microsoft.com/office/drawing/2014/main" xmlns="" id="{00000000-0008-0000-0000-00001F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94" name="Rectángulo 25793">
          <a:extLst>
            <a:ext uri="{FF2B5EF4-FFF2-40B4-BE49-F238E27FC236}">
              <a16:creationId xmlns:a16="http://schemas.microsoft.com/office/drawing/2014/main" xmlns="" id="{00000000-0008-0000-0000-000020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95" name="Rectángulo 25794">
          <a:extLst>
            <a:ext uri="{FF2B5EF4-FFF2-40B4-BE49-F238E27FC236}">
              <a16:creationId xmlns:a16="http://schemas.microsoft.com/office/drawing/2014/main" xmlns="" id="{00000000-0008-0000-0000-000021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96" name="Rectángulo 25795">
          <a:extLst>
            <a:ext uri="{FF2B5EF4-FFF2-40B4-BE49-F238E27FC236}">
              <a16:creationId xmlns:a16="http://schemas.microsoft.com/office/drawing/2014/main" xmlns="" id="{00000000-0008-0000-0000-000022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97" name="Rectángulo 25796">
          <a:extLst>
            <a:ext uri="{FF2B5EF4-FFF2-40B4-BE49-F238E27FC236}">
              <a16:creationId xmlns:a16="http://schemas.microsoft.com/office/drawing/2014/main" xmlns="" id="{00000000-0008-0000-0000-000023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98" name="Rectángulo 25797">
          <a:extLst>
            <a:ext uri="{FF2B5EF4-FFF2-40B4-BE49-F238E27FC236}">
              <a16:creationId xmlns:a16="http://schemas.microsoft.com/office/drawing/2014/main" xmlns="" id="{00000000-0008-0000-0000-000024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799" name="Rectángulo 25798">
          <a:extLst>
            <a:ext uri="{FF2B5EF4-FFF2-40B4-BE49-F238E27FC236}">
              <a16:creationId xmlns:a16="http://schemas.microsoft.com/office/drawing/2014/main" xmlns="" id="{00000000-0008-0000-0000-000025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00" name="Rectángulo 25799">
          <a:extLst>
            <a:ext uri="{FF2B5EF4-FFF2-40B4-BE49-F238E27FC236}">
              <a16:creationId xmlns:a16="http://schemas.microsoft.com/office/drawing/2014/main" xmlns="" id="{00000000-0008-0000-0000-000026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01" name="Rectángulo 25800">
          <a:extLst>
            <a:ext uri="{FF2B5EF4-FFF2-40B4-BE49-F238E27FC236}">
              <a16:creationId xmlns:a16="http://schemas.microsoft.com/office/drawing/2014/main" xmlns="" id="{00000000-0008-0000-0000-000027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02" name="Rectángulo 25801">
          <a:extLst>
            <a:ext uri="{FF2B5EF4-FFF2-40B4-BE49-F238E27FC236}">
              <a16:creationId xmlns:a16="http://schemas.microsoft.com/office/drawing/2014/main" xmlns="" id="{00000000-0008-0000-0000-000028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03" name="Rectángulo 25802">
          <a:extLst>
            <a:ext uri="{FF2B5EF4-FFF2-40B4-BE49-F238E27FC236}">
              <a16:creationId xmlns:a16="http://schemas.microsoft.com/office/drawing/2014/main" xmlns="" id="{00000000-0008-0000-0000-000029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04" name="Rectángulo 25803">
          <a:extLst>
            <a:ext uri="{FF2B5EF4-FFF2-40B4-BE49-F238E27FC236}">
              <a16:creationId xmlns:a16="http://schemas.microsoft.com/office/drawing/2014/main" xmlns="" id="{00000000-0008-0000-0000-00002A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05" name="Rectángulo 25804">
          <a:extLst>
            <a:ext uri="{FF2B5EF4-FFF2-40B4-BE49-F238E27FC236}">
              <a16:creationId xmlns:a16="http://schemas.microsoft.com/office/drawing/2014/main" xmlns="" id="{00000000-0008-0000-0000-00002B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806" name="Rectángulo 25805">
          <a:extLst>
            <a:ext uri="{FF2B5EF4-FFF2-40B4-BE49-F238E27FC236}">
              <a16:creationId xmlns:a16="http://schemas.microsoft.com/office/drawing/2014/main" xmlns="" id="{00000000-0008-0000-0000-00002C0C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07" name="Rectángulo 25806">
          <a:extLst>
            <a:ext uri="{FF2B5EF4-FFF2-40B4-BE49-F238E27FC236}">
              <a16:creationId xmlns:a16="http://schemas.microsoft.com/office/drawing/2014/main" xmlns="" id="{00000000-0008-0000-0000-00002D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08" name="Rectángulo 25807">
          <a:extLst>
            <a:ext uri="{FF2B5EF4-FFF2-40B4-BE49-F238E27FC236}">
              <a16:creationId xmlns:a16="http://schemas.microsoft.com/office/drawing/2014/main" xmlns="" id="{00000000-0008-0000-0000-00002E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09" name="Rectángulo 25808">
          <a:extLst>
            <a:ext uri="{FF2B5EF4-FFF2-40B4-BE49-F238E27FC236}">
              <a16:creationId xmlns:a16="http://schemas.microsoft.com/office/drawing/2014/main" xmlns="" id="{00000000-0008-0000-0000-00002F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10" name="Rectángulo 25809">
          <a:extLst>
            <a:ext uri="{FF2B5EF4-FFF2-40B4-BE49-F238E27FC236}">
              <a16:creationId xmlns:a16="http://schemas.microsoft.com/office/drawing/2014/main" xmlns="" id="{00000000-0008-0000-0000-000030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11" name="Rectángulo 25810">
          <a:extLst>
            <a:ext uri="{FF2B5EF4-FFF2-40B4-BE49-F238E27FC236}">
              <a16:creationId xmlns:a16="http://schemas.microsoft.com/office/drawing/2014/main" xmlns="" id="{00000000-0008-0000-0000-000031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12" name="Rectángulo 25811">
          <a:extLst>
            <a:ext uri="{FF2B5EF4-FFF2-40B4-BE49-F238E27FC236}">
              <a16:creationId xmlns:a16="http://schemas.microsoft.com/office/drawing/2014/main" xmlns="" id="{00000000-0008-0000-0000-000032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13" name="Rectángulo 25812">
          <a:extLst>
            <a:ext uri="{FF2B5EF4-FFF2-40B4-BE49-F238E27FC236}">
              <a16:creationId xmlns:a16="http://schemas.microsoft.com/office/drawing/2014/main" xmlns="" id="{00000000-0008-0000-0000-000033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14" name="Rectángulo 25813">
          <a:extLst>
            <a:ext uri="{FF2B5EF4-FFF2-40B4-BE49-F238E27FC236}">
              <a16:creationId xmlns:a16="http://schemas.microsoft.com/office/drawing/2014/main" xmlns="" id="{00000000-0008-0000-0000-000034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15" name="Rectángulo 25814">
          <a:extLst>
            <a:ext uri="{FF2B5EF4-FFF2-40B4-BE49-F238E27FC236}">
              <a16:creationId xmlns:a16="http://schemas.microsoft.com/office/drawing/2014/main" xmlns="" id="{00000000-0008-0000-0000-000035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16" name="Rectángulo 25815">
          <a:extLst>
            <a:ext uri="{FF2B5EF4-FFF2-40B4-BE49-F238E27FC236}">
              <a16:creationId xmlns:a16="http://schemas.microsoft.com/office/drawing/2014/main" xmlns="" id="{00000000-0008-0000-0000-000036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17" name="Rectángulo 25816">
          <a:extLst>
            <a:ext uri="{FF2B5EF4-FFF2-40B4-BE49-F238E27FC236}">
              <a16:creationId xmlns:a16="http://schemas.microsoft.com/office/drawing/2014/main" xmlns="" id="{00000000-0008-0000-0000-000037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18" name="Rectángulo 25817">
          <a:extLst>
            <a:ext uri="{FF2B5EF4-FFF2-40B4-BE49-F238E27FC236}">
              <a16:creationId xmlns:a16="http://schemas.microsoft.com/office/drawing/2014/main" xmlns="" id="{00000000-0008-0000-0000-000038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19" name="Rectángulo 25818">
          <a:extLst>
            <a:ext uri="{FF2B5EF4-FFF2-40B4-BE49-F238E27FC236}">
              <a16:creationId xmlns:a16="http://schemas.microsoft.com/office/drawing/2014/main" xmlns="" id="{00000000-0008-0000-0000-000039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20" name="Rectángulo 25819">
          <a:extLst>
            <a:ext uri="{FF2B5EF4-FFF2-40B4-BE49-F238E27FC236}">
              <a16:creationId xmlns:a16="http://schemas.microsoft.com/office/drawing/2014/main" xmlns="" id="{00000000-0008-0000-0000-00003A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21" name="Rectángulo 25820">
          <a:extLst>
            <a:ext uri="{FF2B5EF4-FFF2-40B4-BE49-F238E27FC236}">
              <a16:creationId xmlns:a16="http://schemas.microsoft.com/office/drawing/2014/main" xmlns="" id="{00000000-0008-0000-0000-00003B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22" name="Rectángulo 25821">
          <a:extLst>
            <a:ext uri="{FF2B5EF4-FFF2-40B4-BE49-F238E27FC236}">
              <a16:creationId xmlns:a16="http://schemas.microsoft.com/office/drawing/2014/main" xmlns="" id="{00000000-0008-0000-0000-00003C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23" name="Rectángulo 25822">
          <a:extLst>
            <a:ext uri="{FF2B5EF4-FFF2-40B4-BE49-F238E27FC236}">
              <a16:creationId xmlns:a16="http://schemas.microsoft.com/office/drawing/2014/main" xmlns="" id="{00000000-0008-0000-0000-00003D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24" name="Rectángulo 25823">
          <a:extLst>
            <a:ext uri="{FF2B5EF4-FFF2-40B4-BE49-F238E27FC236}">
              <a16:creationId xmlns:a16="http://schemas.microsoft.com/office/drawing/2014/main" xmlns="" id="{00000000-0008-0000-0000-00003E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25" name="Rectángulo 25824">
          <a:extLst>
            <a:ext uri="{FF2B5EF4-FFF2-40B4-BE49-F238E27FC236}">
              <a16:creationId xmlns:a16="http://schemas.microsoft.com/office/drawing/2014/main" xmlns="" id="{00000000-0008-0000-0000-00003F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26" name="Rectángulo 25825">
          <a:extLst>
            <a:ext uri="{FF2B5EF4-FFF2-40B4-BE49-F238E27FC236}">
              <a16:creationId xmlns:a16="http://schemas.microsoft.com/office/drawing/2014/main" xmlns="" id="{00000000-0008-0000-0000-000040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27" name="Rectángulo 25826">
          <a:extLst>
            <a:ext uri="{FF2B5EF4-FFF2-40B4-BE49-F238E27FC236}">
              <a16:creationId xmlns:a16="http://schemas.microsoft.com/office/drawing/2014/main" xmlns="" id="{00000000-0008-0000-0000-000041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28" name="Rectángulo 25827">
          <a:extLst>
            <a:ext uri="{FF2B5EF4-FFF2-40B4-BE49-F238E27FC236}">
              <a16:creationId xmlns:a16="http://schemas.microsoft.com/office/drawing/2014/main" xmlns="" id="{00000000-0008-0000-0000-000042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29" name="Rectángulo 25828">
          <a:extLst>
            <a:ext uri="{FF2B5EF4-FFF2-40B4-BE49-F238E27FC236}">
              <a16:creationId xmlns:a16="http://schemas.microsoft.com/office/drawing/2014/main" xmlns="" id="{00000000-0008-0000-0000-000043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30" name="Rectángulo 25829">
          <a:extLst>
            <a:ext uri="{FF2B5EF4-FFF2-40B4-BE49-F238E27FC236}">
              <a16:creationId xmlns:a16="http://schemas.microsoft.com/office/drawing/2014/main" xmlns="" id="{00000000-0008-0000-0000-000044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31" name="Rectángulo 25830">
          <a:extLst>
            <a:ext uri="{FF2B5EF4-FFF2-40B4-BE49-F238E27FC236}">
              <a16:creationId xmlns:a16="http://schemas.microsoft.com/office/drawing/2014/main" xmlns="" id="{00000000-0008-0000-0000-000045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32" name="Rectángulo 25831">
          <a:extLst>
            <a:ext uri="{FF2B5EF4-FFF2-40B4-BE49-F238E27FC236}">
              <a16:creationId xmlns:a16="http://schemas.microsoft.com/office/drawing/2014/main" xmlns="" id="{00000000-0008-0000-0000-000046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33" name="Rectángulo 25832">
          <a:extLst>
            <a:ext uri="{FF2B5EF4-FFF2-40B4-BE49-F238E27FC236}">
              <a16:creationId xmlns:a16="http://schemas.microsoft.com/office/drawing/2014/main" xmlns="" id="{00000000-0008-0000-0000-000047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834" name="Rectángulo 25833">
          <a:extLst>
            <a:ext uri="{FF2B5EF4-FFF2-40B4-BE49-F238E27FC236}">
              <a16:creationId xmlns:a16="http://schemas.microsoft.com/office/drawing/2014/main" xmlns="" id="{00000000-0008-0000-0000-0000480C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35" name="Rectángulo 25834">
          <a:extLst>
            <a:ext uri="{FF2B5EF4-FFF2-40B4-BE49-F238E27FC236}">
              <a16:creationId xmlns:a16="http://schemas.microsoft.com/office/drawing/2014/main" xmlns="" id="{00000000-0008-0000-0000-000049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36" name="Rectángulo 25835">
          <a:extLst>
            <a:ext uri="{FF2B5EF4-FFF2-40B4-BE49-F238E27FC236}">
              <a16:creationId xmlns:a16="http://schemas.microsoft.com/office/drawing/2014/main" xmlns="" id="{00000000-0008-0000-0000-00004A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37" name="Rectángulo 25836">
          <a:extLst>
            <a:ext uri="{FF2B5EF4-FFF2-40B4-BE49-F238E27FC236}">
              <a16:creationId xmlns:a16="http://schemas.microsoft.com/office/drawing/2014/main" xmlns="" id="{00000000-0008-0000-0000-00004B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38" name="Rectángulo 25837">
          <a:extLst>
            <a:ext uri="{FF2B5EF4-FFF2-40B4-BE49-F238E27FC236}">
              <a16:creationId xmlns:a16="http://schemas.microsoft.com/office/drawing/2014/main" xmlns="" id="{00000000-0008-0000-0000-00004C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39" name="Rectángulo 25838">
          <a:extLst>
            <a:ext uri="{FF2B5EF4-FFF2-40B4-BE49-F238E27FC236}">
              <a16:creationId xmlns:a16="http://schemas.microsoft.com/office/drawing/2014/main" xmlns="" id="{00000000-0008-0000-0000-00004D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40" name="Rectángulo 25839">
          <a:extLst>
            <a:ext uri="{FF2B5EF4-FFF2-40B4-BE49-F238E27FC236}">
              <a16:creationId xmlns:a16="http://schemas.microsoft.com/office/drawing/2014/main" xmlns="" id="{00000000-0008-0000-0000-00004E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41" name="Rectángulo 25840">
          <a:extLst>
            <a:ext uri="{FF2B5EF4-FFF2-40B4-BE49-F238E27FC236}">
              <a16:creationId xmlns:a16="http://schemas.microsoft.com/office/drawing/2014/main" xmlns="" id="{00000000-0008-0000-0000-00004F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42" name="Rectángulo 25841">
          <a:extLst>
            <a:ext uri="{FF2B5EF4-FFF2-40B4-BE49-F238E27FC236}">
              <a16:creationId xmlns:a16="http://schemas.microsoft.com/office/drawing/2014/main" xmlns="" id="{00000000-0008-0000-0000-000050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43" name="Rectángulo 25842">
          <a:extLst>
            <a:ext uri="{FF2B5EF4-FFF2-40B4-BE49-F238E27FC236}">
              <a16:creationId xmlns:a16="http://schemas.microsoft.com/office/drawing/2014/main" xmlns="" id="{00000000-0008-0000-0000-000051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44" name="Rectángulo 25843">
          <a:extLst>
            <a:ext uri="{FF2B5EF4-FFF2-40B4-BE49-F238E27FC236}">
              <a16:creationId xmlns:a16="http://schemas.microsoft.com/office/drawing/2014/main" xmlns="" id="{00000000-0008-0000-0000-000052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45" name="Rectángulo 25844">
          <a:extLst>
            <a:ext uri="{FF2B5EF4-FFF2-40B4-BE49-F238E27FC236}">
              <a16:creationId xmlns:a16="http://schemas.microsoft.com/office/drawing/2014/main" xmlns="" id="{00000000-0008-0000-0000-000053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46" name="Rectángulo 25845">
          <a:extLst>
            <a:ext uri="{FF2B5EF4-FFF2-40B4-BE49-F238E27FC236}">
              <a16:creationId xmlns:a16="http://schemas.microsoft.com/office/drawing/2014/main" xmlns="" id="{00000000-0008-0000-0000-000054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47" name="Rectángulo 25846">
          <a:extLst>
            <a:ext uri="{FF2B5EF4-FFF2-40B4-BE49-F238E27FC236}">
              <a16:creationId xmlns:a16="http://schemas.microsoft.com/office/drawing/2014/main" xmlns="" id="{00000000-0008-0000-0000-000055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48" name="Rectángulo 25847">
          <a:extLst>
            <a:ext uri="{FF2B5EF4-FFF2-40B4-BE49-F238E27FC236}">
              <a16:creationId xmlns:a16="http://schemas.microsoft.com/office/drawing/2014/main" xmlns="" id="{00000000-0008-0000-0000-000056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49" name="Rectángulo 25848">
          <a:extLst>
            <a:ext uri="{FF2B5EF4-FFF2-40B4-BE49-F238E27FC236}">
              <a16:creationId xmlns:a16="http://schemas.microsoft.com/office/drawing/2014/main" xmlns="" id="{00000000-0008-0000-0000-000057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50" name="Rectángulo 25849">
          <a:extLst>
            <a:ext uri="{FF2B5EF4-FFF2-40B4-BE49-F238E27FC236}">
              <a16:creationId xmlns:a16="http://schemas.microsoft.com/office/drawing/2014/main" xmlns="" id="{00000000-0008-0000-0000-000058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51" name="Rectángulo 25850">
          <a:extLst>
            <a:ext uri="{FF2B5EF4-FFF2-40B4-BE49-F238E27FC236}">
              <a16:creationId xmlns:a16="http://schemas.microsoft.com/office/drawing/2014/main" xmlns="" id="{00000000-0008-0000-0000-000059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52" name="Rectángulo 25851">
          <a:extLst>
            <a:ext uri="{FF2B5EF4-FFF2-40B4-BE49-F238E27FC236}">
              <a16:creationId xmlns:a16="http://schemas.microsoft.com/office/drawing/2014/main" xmlns="" id="{00000000-0008-0000-0000-00005A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53" name="Rectángulo 25852">
          <a:extLst>
            <a:ext uri="{FF2B5EF4-FFF2-40B4-BE49-F238E27FC236}">
              <a16:creationId xmlns:a16="http://schemas.microsoft.com/office/drawing/2014/main" xmlns="" id="{00000000-0008-0000-0000-00005B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54" name="Rectángulo 25853">
          <a:extLst>
            <a:ext uri="{FF2B5EF4-FFF2-40B4-BE49-F238E27FC236}">
              <a16:creationId xmlns:a16="http://schemas.microsoft.com/office/drawing/2014/main" xmlns="" id="{00000000-0008-0000-0000-00005C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55" name="Rectángulo 25854">
          <a:extLst>
            <a:ext uri="{FF2B5EF4-FFF2-40B4-BE49-F238E27FC236}">
              <a16:creationId xmlns:a16="http://schemas.microsoft.com/office/drawing/2014/main" xmlns="" id="{00000000-0008-0000-0000-00005D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56" name="Rectángulo 25855">
          <a:extLst>
            <a:ext uri="{FF2B5EF4-FFF2-40B4-BE49-F238E27FC236}">
              <a16:creationId xmlns:a16="http://schemas.microsoft.com/office/drawing/2014/main" xmlns="" id="{00000000-0008-0000-0000-00005E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57" name="Rectángulo 25856">
          <a:extLst>
            <a:ext uri="{FF2B5EF4-FFF2-40B4-BE49-F238E27FC236}">
              <a16:creationId xmlns:a16="http://schemas.microsoft.com/office/drawing/2014/main" xmlns="" id="{00000000-0008-0000-0000-00005F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58" name="Rectángulo 25857">
          <a:extLst>
            <a:ext uri="{FF2B5EF4-FFF2-40B4-BE49-F238E27FC236}">
              <a16:creationId xmlns:a16="http://schemas.microsoft.com/office/drawing/2014/main" xmlns="" id="{00000000-0008-0000-0000-000060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59" name="Rectángulo 25858">
          <a:extLst>
            <a:ext uri="{FF2B5EF4-FFF2-40B4-BE49-F238E27FC236}">
              <a16:creationId xmlns:a16="http://schemas.microsoft.com/office/drawing/2014/main" xmlns="" id="{00000000-0008-0000-0000-000061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60" name="Rectángulo 25859">
          <a:extLst>
            <a:ext uri="{FF2B5EF4-FFF2-40B4-BE49-F238E27FC236}">
              <a16:creationId xmlns:a16="http://schemas.microsoft.com/office/drawing/2014/main" xmlns="" id="{00000000-0008-0000-0000-000062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5719" cy="483722"/>
    <xdr:sp macro="" textlink="">
      <xdr:nvSpPr>
        <xdr:cNvPr id="25861" name="Rectángulo 25860">
          <a:extLst>
            <a:ext uri="{FF2B5EF4-FFF2-40B4-BE49-F238E27FC236}">
              <a16:creationId xmlns:a16="http://schemas.microsoft.com/office/drawing/2014/main" xmlns="" id="{00000000-0008-0000-0000-0000630C0000}"/>
            </a:ext>
          </a:extLst>
        </xdr:cNvPr>
        <xdr:cNvSpPr/>
      </xdr:nvSpPr>
      <xdr:spPr>
        <a:xfrm>
          <a:off x="857250" y="1267587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62" name="Rectángulo 25861">
          <a:extLst>
            <a:ext uri="{FF2B5EF4-FFF2-40B4-BE49-F238E27FC236}">
              <a16:creationId xmlns:a16="http://schemas.microsoft.com/office/drawing/2014/main" xmlns="" id="{00000000-0008-0000-0000-000064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63" name="Rectángulo 25862">
          <a:extLst>
            <a:ext uri="{FF2B5EF4-FFF2-40B4-BE49-F238E27FC236}">
              <a16:creationId xmlns:a16="http://schemas.microsoft.com/office/drawing/2014/main" xmlns="" id="{00000000-0008-0000-0000-000065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64" name="Rectángulo 25863">
          <a:extLst>
            <a:ext uri="{FF2B5EF4-FFF2-40B4-BE49-F238E27FC236}">
              <a16:creationId xmlns:a16="http://schemas.microsoft.com/office/drawing/2014/main" xmlns="" id="{00000000-0008-0000-0000-000066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65" name="Rectángulo 25864">
          <a:extLst>
            <a:ext uri="{FF2B5EF4-FFF2-40B4-BE49-F238E27FC236}">
              <a16:creationId xmlns:a16="http://schemas.microsoft.com/office/drawing/2014/main" xmlns="" id="{00000000-0008-0000-0000-000067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66" name="Rectángulo 25865">
          <a:extLst>
            <a:ext uri="{FF2B5EF4-FFF2-40B4-BE49-F238E27FC236}">
              <a16:creationId xmlns:a16="http://schemas.microsoft.com/office/drawing/2014/main" xmlns="" id="{00000000-0008-0000-0000-000068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67" name="Rectángulo 25866">
          <a:extLst>
            <a:ext uri="{FF2B5EF4-FFF2-40B4-BE49-F238E27FC236}">
              <a16:creationId xmlns:a16="http://schemas.microsoft.com/office/drawing/2014/main" xmlns="" id="{00000000-0008-0000-0000-000069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68" name="Rectángulo 25867">
          <a:extLst>
            <a:ext uri="{FF2B5EF4-FFF2-40B4-BE49-F238E27FC236}">
              <a16:creationId xmlns:a16="http://schemas.microsoft.com/office/drawing/2014/main" xmlns="" id="{00000000-0008-0000-0000-00006A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69" name="Rectángulo 25868">
          <a:extLst>
            <a:ext uri="{FF2B5EF4-FFF2-40B4-BE49-F238E27FC236}">
              <a16:creationId xmlns:a16="http://schemas.microsoft.com/office/drawing/2014/main" xmlns="" id="{00000000-0008-0000-0000-00006B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70" name="Rectángulo 25869">
          <a:extLst>
            <a:ext uri="{FF2B5EF4-FFF2-40B4-BE49-F238E27FC236}">
              <a16:creationId xmlns:a16="http://schemas.microsoft.com/office/drawing/2014/main" xmlns="" id="{00000000-0008-0000-0000-00006C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71" name="Rectángulo 25870">
          <a:extLst>
            <a:ext uri="{FF2B5EF4-FFF2-40B4-BE49-F238E27FC236}">
              <a16:creationId xmlns:a16="http://schemas.microsoft.com/office/drawing/2014/main" xmlns="" id="{00000000-0008-0000-0000-00006D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72" name="Rectángulo 25871">
          <a:extLst>
            <a:ext uri="{FF2B5EF4-FFF2-40B4-BE49-F238E27FC236}">
              <a16:creationId xmlns:a16="http://schemas.microsoft.com/office/drawing/2014/main" xmlns="" id="{00000000-0008-0000-0000-00006E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73" name="Rectángulo 25872">
          <a:extLst>
            <a:ext uri="{FF2B5EF4-FFF2-40B4-BE49-F238E27FC236}">
              <a16:creationId xmlns:a16="http://schemas.microsoft.com/office/drawing/2014/main" xmlns="" id="{00000000-0008-0000-0000-00006F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74" name="Rectángulo 25873">
          <a:extLst>
            <a:ext uri="{FF2B5EF4-FFF2-40B4-BE49-F238E27FC236}">
              <a16:creationId xmlns:a16="http://schemas.microsoft.com/office/drawing/2014/main" xmlns="" id="{00000000-0008-0000-0000-000070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75" name="Rectángulo 25874">
          <a:extLst>
            <a:ext uri="{FF2B5EF4-FFF2-40B4-BE49-F238E27FC236}">
              <a16:creationId xmlns:a16="http://schemas.microsoft.com/office/drawing/2014/main" xmlns="" id="{00000000-0008-0000-0000-000071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76" name="Rectángulo 25875">
          <a:extLst>
            <a:ext uri="{FF2B5EF4-FFF2-40B4-BE49-F238E27FC236}">
              <a16:creationId xmlns:a16="http://schemas.microsoft.com/office/drawing/2014/main" xmlns="" id="{00000000-0008-0000-0000-000072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77" name="Rectángulo 25876">
          <a:extLst>
            <a:ext uri="{FF2B5EF4-FFF2-40B4-BE49-F238E27FC236}">
              <a16:creationId xmlns:a16="http://schemas.microsoft.com/office/drawing/2014/main" xmlns="" id="{00000000-0008-0000-0000-000073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78" name="Rectángulo 25877">
          <a:extLst>
            <a:ext uri="{FF2B5EF4-FFF2-40B4-BE49-F238E27FC236}">
              <a16:creationId xmlns:a16="http://schemas.microsoft.com/office/drawing/2014/main" xmlns="" id="{00000000-0008-0000-0000-000074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79" name="Rectángulo 25878">
          <a:extLst>
            <a:ext uri="{FF2B5EF4-FFF2-40B4-BE49-F238E27FC236}">
              <a16:creationId xmlns:a16="http://schemas.microsoft.com/office/drawing/2014/main" xmlns="" id="{00000000-0008-0000-0000-000075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80" name="Rectángulo 25879">
          <a:extLst>
            <a:ext uri="{FF2B5EF4-FFF2-40B4-BE49-F238E27FC236}">
              <a16:creationId xmlns:a16="http://schemas.microsoft.com/office/drawing/2014/main" xmlns="" id="{00000000-0008-0000-0000-000076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81" name="Rectángulo 25880">
          <a:extLst>
            <a:ext uri="{FF2B5EF4-FFF2-40B4-BE49-F238E27FC236}">
              <a16:creationId xmlns:a16="http://schemas.microsoft.com/office/drawing/2014/main" xmlns="" id="{00000000-0008-0000-0000-000077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82" name="Rectángulo 25881">
          <a:extLst>
            <a:ext uri="{FF2B5EF4-FFF2-40B4-BE49-F238E27FC236}">
              <a16:creationId xmlns:a16="http://schemas.microsoft.com/office/drawing/2014/main" xmlns="" id="{00000000-0008-0000-0000-000078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83" name="Rectángulo 25882">
          <a:extLst>
            <a:ext uri="{FF2B5EF4-FFF2-40B4-BE49-F238E27FC236}">
              <a16:creationId xmlns:a16="http://schemas.microsoft.com/office/drawing/2014/main" xmlns="" id="{00000000-0008-0000-0000-000079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84" name="Rectángulo 25883">
          <a:extLst>
            <a:ext uri="{FF2B5EF4-FFF2-40B4-BE49-F238E27FC236}">
              <a16:creationId xmlns:a16="http://schemas.microsoft.com/office/drawing/2014/main" xmlns="" id="{00000000-0008-0000-0000-00007A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85" name="Rectángulo 25884">
          <a:extLst>
            <a:ext uri="{FF2B5EF4-FFF2-40B4-BE49-F238E27FC236}">
              <a16:creationId xmlns:a16="http://schemas.microsoft.com/office/drawing/2014/main" xmlns="" id="{00000000-0008-0000-0000-00007B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86" name="Rectángulo 25885">
          <a:extLst>
            <a:ext uri="{FF2B5EF4-FFF2-40B4-BE49-F238E27FC236}">
              <a16:creationId xmlns:a16="http://schemas.microsoft.com/office/drawing/2014/main" xmlns="" id="{00000000-0008-0000-0000-00007C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87" name="Rectángulo 25886">
          <a:extLst>
            <a:ext uri="{FF2B5EF4-FFF2-40B4-BE49-F238E27FC236}">
              <a16:creationId xmlns:a16="http://schemas.microsoft.com/office/drawing/2014/main" xmlns="" id="{00000000-0008-0000-0000-00007D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888" name="Rectángulo 25887">
          <a:extLst>
            <a:ext uri="{FF2B5EF4-FFF2-40B4-BE49-F238E27FC236}">
              <a16:creationId xmlns:a16="http://schemas.microsoft.com/office/drawing/2014/main" xmlns="" id="{00000000-0008-0000-0000-00007E0C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89" name="Rectángulo 25888">
          <a:extLst>
            <a:ext uri="{FF2B5EF4-FFF2-40B4-BE49-F238E27FC236}">
              <a16:creationId xmlns:a16="http://schemas.microsoft.com/office/drawing/2014/main" xmlns="" id="{00000000-0008-0000-0000-00007F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90" name="Rectángulo 25889">
          <a:extLst>
            <a:ext uri="{FF2B5EF4-FFF2-40B4-BE49-F238E27FC236}">
              <a16:creationId xmlns:a16="http://schemas.microsoft.com/office/drawing/2014/main" xmlns="" id="{00000000-0008-0000-0000-000080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91" name="Rectángulo 25890">
          <a:extLst>
            <a:ext uri="{FF2B5EF4-FFF2-40B4-BE49-F238E27FC236}">
              <a16:creationId xmlns:a16="http://schemas.microsoft.com/office/drawing/2014/main" xmlns="" id="{00000000-0008-0000-0000-000081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92" name="Rectángulo 25891">
          <a:extLst>
            <a:ext uri="{FF2B5EF4-FFF2-40B4-BE49-F238E27FC236}">
              <a16:creationId xmlns:a16="http://schemas.microsoft.com/office/drawing/2014/main" xmlns="" id="{00000000-0008-0000-0000-000082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93" name="Rectángulo 25892">
          <a:extLst>
            <a:ext uri="{FF2B5EF4-FFF2-40B4-BE49-F238E27FC236}">
              <a16:creationId xmlns:a16="http://schemas.microsoft.com/office/drawing/2014/main" xmlns="" id="{00000000-0008-0000-0000-000083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94" name="Rectángulo 25893">
          <a:extLst>
            <a:ext uri="{FF2B5EF4-FFF2-40B4-BE49-F238E27FC236}">
              <a16:creationId xmlns:a16="http://schemas.microsoft.com/office/drawing/2014/main" xmlns="" id="{00000000-0008-0000-0000-000084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95" name="Rectángulo 25894">
          <a:extLst>
            <a:ext uri="{FF2B5EF4-FFF2-40B4-BE49-F238E27FC236}">
              <a16:creationId xmlns:a16="http://schemas.microsoft.com/office/drawing/2014/main" xmlns="" id="{00000000-0008-0000-0000-000085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96" name="Rectángulo 25895">
          <a:extLst>
            <a:ext uri="{FF2B5EF4-FFF2-40B4-BE49-F238E27FC236}">
              <a16:creationId xmlns:a16="http://schemas.microsoft.com/office/drawing/2014/main" xmlns="" id="{00000000-0008-0000-0000-000086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97" name="Rectángulo 25896">
          <a:extLst>
            <a:ext uri="{FF2B5EF4-FFF2-40B4-BE49-F238E27FC236}">
              <a16:creationId xmlns:a16="http://schemas.microsoft.com/office/drawing/2014/main" xmlns="" id="{00000000-0008-0000-0000-000087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98" name="Rectángulo 25897">
          <a:extLst>
            <a:ext uri="{FF2B5EF4-FFF2-40B4-BE49-F238E27FC236}">
              <a16:creationId xmlns:a16="http://schemas.microsoft.com/office/drawing/2014/main" xmlns="" id="{00000000-0008-0000-0000-000088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899" name="Rectángulo 25898">
          <a:extLst>
            <a:ext uri="{FF2B5EF4-FFF2-40B4-BE49-F238E27FC236}">
              <a16:creationId xmlns:a16="http://schemas.microsoft.com/office/drawing/2014/main" xmlns="" id="{00000000-0008-0000-0000-000089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00" name="Rectángulo 25899">
          <a:extLst>
            <a:ext uri="{FF2B5EF4-FFF2-40B4-BE49-F238E27FC236}">
              <a16:creationId xmlns:a16="http://schemas.microsoft.com/office/drawing/2014/main" xmlns="" id="{00000000-0008-0000-0000-00008A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01" name="Rectángulo 25900">
          <a:extLst>
            <a:ext uri="{FF2B5EF4-FFF2-40B4-BE49-F238E27FC236}">
              <a16:creationId xmlns:a16="http://schemas.microsoft.com/office/drawing/2014/main" xmlns="" id="{00000000-0008-0000-0000-00008B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02" name="Rectángulo 25901">
          <a:extLst>
            <a:ext uri="{FF2B5EF4-FFF2-40B4-BE49-F238E27FC236}">
              <a16:creationId xmlns:a16="http://schemas.microsoft.com/office/drawing/2014/main" xmlns="" id="{00000000-0008-0000-0000-00008C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03" name="Rectángulo 25902">
          <a:extLst>
            <a:ext uri="{FF2B5EF4-FFF2-40B4-BE49-F238E27FC236}">
              <a16:creationId xmlns:a16="http://schemas.microsoft.com/office/drawing/2014/main" xmlns="" id="{00000000-0008-0000-0000-00008D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04" name="Rectángulo 25903">
          <a:extLst>
            <a:ext uri="{FF2B5EF4-FFF2-40B4-BE49-F238E27FC236}">
              <a16:creationId xmlns:a16="http://schemas.microsoft.com/office/drawing/2014/main" xmlns="" id="{00000000-0008-0000-0000-00008E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05" name="Rectángulo 25904">
          <a:extLst>
            <a:ext uri="{FF2B5EF4-FFF2-40B4-BE49-F238E27FC236}">
              <a16:creationId xmlns:a16="http://schemas.microsoft.com/office/drawing/2014/main" xmlns="" id="{00000000-0008-0000-0000-00008F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06" name="Rectángulo 25905">
          <a:extLst>
            <a:ext uri="{FF2B5EF4-FFF2-40B4-BE49-F238E27FC236}">
              <a16:creationId xmlns:a16="http://schemas.microsoft.com/office/drawing/2014/main" xmlns="" id="{00000000-0008-0000-0000-000090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07" name="Rectángulo 25906">
          <a:extLst>
            <a:ext uri="{FF2B5EF4-FFF2-40B4-BE49-F238E27FC236}">
              <a16:creationId xmlns:a16="http://schemas.microsoft.com/office/drawing/2014/main" xmlns="" id="{00000000-0008-0000-0000-000091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08" name="Rectángulo 25907">
          <a:extLst>
            <a:ext uri="{FF2B5EF4-FFF2-40B4-BE49-F238E27FC236}">
              <a16:creationId xmlns:a16="http://schemas.microsoft.com/office/drawing/2014/main" xmlns="" id="{00000000-0008-0000-0000-000092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09" name="Rectángulo 25908">
          <a:extLst>
            <a:ext uri="{FF2B5EF4-FFF2-40B4-BE49-F238E27FC236}">
              <a16:creationId xmlns:a16="http://schemas.microsoft.com/office/drawing/2014/main" xmlns="" id="{00000000-0008-0000-0000-000093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10" name="Rectángulo 25909">
          <a:extLst>
            <a:ext uri="{FF2B5EF4-FFF2-40B4-BE49-F238E27FC236}">
              <a16:creationId xmlns:a16="http://schemas.microsoft.com/office/drawing/2014/main" xmlns="" id="{00000000-0008-0000-0000-000094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11" name="Rectángulo 25910">
          <a:extLst>
            <a:ext uri="{FF2B5EF4-FFF2-40B4-BE49-F238E27FC236}">
              <a16:creationId xmlns:a16="http://schemas.microsoft.com/office/drawing/2014/main" xmlns="" id="{00000000-0008-0000-0000-000095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12" name="Rectángulo 25911">
          <a:extLst>
            <a:ext uri="{FF2B5EF4-FFF2-40B4-BE49-F238E27FC236}">
              <a16:creationId xmlns:a16="http://schemas.microsoft.com/office/drawing/2014/main" xmlns="" id="{00000000-0008-0000-0000-000096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13" name="Rectángulo 25912">
          <a:extLst>
            <a:ext uri="{FF2B5EF4-FFF2-40B4-BE49-F238E27FC236}">
              <a16:creationId xmlns:a16="http://schemas.microsoft.com/office/drawing/2014/main" xmlns="" id="{00000000-0008-0000-0000-000097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14" name="Rectángulo 25913">
          <a:extLst>
            <a:ext uri="{FF2B5EF4-FFF2-40B4-BE49-F238E27FC236}">
              <a16:creationId xmlns:a16="http://schemas.microsoft.com/office/drawing/2014/main" xmlns="" id="{00000000-0008-0000-0000-000098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15" name="Rectángulo 25914">
          <a:extLst>
            <a:ext uri="{FF2B5EF4-FFF2-40B4-BE49-F238E27FC236}">
              <a16:creationId xmlns:a16="http://schemas.microsoft.com/office/drawing/2014/main" xmlns="" id="{00000000-0008-0000-0000-000099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16" name="Rectángulo 25915">
          <a:extLst>
            <a:ext uri="{FF2B5EF4-FFF2-40B4-BE49-F238E27FC236}">
              <a16:creationId xmlns:a16="http://schemas.microsoft.com/office/drawing/2014/main" xmlns="" id="{00000000-0008-0000-0000-00009A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17" name="Rectángulo 25916">
          <a:extLst>
            <a:ext uri="{FF2B5EF4-FFF2-40B4-BE49-F238E27FC236}">
              <a16:creationId xmlns:a16="http://schemas.microsoft.com/office/drawing/2014/main" xmlns="" id="{00000000-0008-0000-0000-00009B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18" name="Rectángulo 25917">
          <a:extLst>
            <a:ext uri="{FF2B5EF4-FFF2-40B4-BE49-F238E27FC236}">
              <a16:creationId xmlns:a16="http://schemas.microsoft.com/office/drawing/2014/main" xmlns="" id="{00000000-0008-0000-0000-00009C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19" name="Rectángulo 25918">
          <a:extLst>
            <a:ext uri="{FF2B5EF4-FFF2-40B4-BE49-F238E27FC236}">
              <a16:creationId xmlns:a16="http://schemas.microsoft.com/office/drawing/2014/main" xmlns="" id="{00000000-0008-0000-0000-00009D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20" name="Rectángulo 25919">
          <a:extLst>
            <a:ext uri="{FF2B5EF4-FFF2-40B4-BE49-F238E27FC236}">
              <a16:creationId xmlns:a16="http://schemas.microsoft.com/office/drawing/2014/main" xmlns="" id="{00000000-0008-0000-0000-00009E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21" name="Rectángulo 25920">
          <a:extLst>
            <a:ext uri="{FF2B5EF4-FFF2-40B4-BE49-F238E27FC236}">
              <a16:creationId xmlns:a16="http://schemas.microsoft.com/office/drawing/2014/main" xmlns="" id="{00000000-0008-0000-0000-00009F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22" name="Rectángulo 25921">
          <a:extLst>
            <a:ext uri="{FF2B5EF4-FFF2-40B4-BE49-F238E27FC236}">
              <a16:creationId xmlns:a16="http://schemas.microsoft.com/office/drawing/2014/main" xmlns="" id="{00000000-0008-0000-0000-0000A0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23" name="Rectángulo 25922">
          <a:extLst>
            <a:ext uri="{FF2B5EF4-FFF2-40B4-BE49-F238E27FC236}">
              <a16:creationId xmlns:a16="http://schemas.microsoft.com/office/drawing/2014/main" xmlns="" id="{00000000-0008-0000-0000-0000A1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24" name="Rectángulo 25923">
          <a:extLst>
            <a:ext uri="{FF2B5EF4-FFF2-40B4-BE49-F238E27FC236}">
              <a16:creationId xmlns:a16="http://schemas.microsoft.com/office/drawing/2014/main" xmlns="" id="{00000000-0008-0000-0000-0000A2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25" name="Rectángulo 25924">
          <a:extLst>
            <a:ext uri="{FF2B5EF4-FFF2-40B4-BE49-F238E27FC236}">
              <a16:creationId xmlns:a16="http://schemas.microsoft.com/office/drawing/2014/main" xmlns="" id="{00000000-0008-0000-0000-0000A3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26" name="Rectángulo 25925">
          <a:extLst>
            <a:ext uri="{FF2B5EF4-FFF2-40B4-BE49-F238E27FC236}">
              <a16:creationId xmlns:a16="http://schemas.microsoft.com/office/drawing/2014/main" xmlns="" id="{00000000-0008-0000-0000-0000A4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27" name="Rectángulo 25926">
          <a:extLst>
            <a:ext uri="{FF2B5EF4-FFF2-40B4-BE49-F238E27FC236}">
              <a16:creationId xmlns:a16="http://schemas.microsoft.com/office/drawing/2014/main" xmlns="" id="{00000000-0008-0000-0000-0000A5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28" name="Rectángulo 25927">
          <a:extLst>
            <a:ext uri="{FF2B5EF4-FFF2-40B4-BE49-F238E27FC236}">
              <a16:creationId xmlns:a16="http://schemas.microsoft.com/office/drawing/2014/main" xmlns="" id="{00000000-0008-0000-0000-0000A6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29" name="Rectángulo 25928">
          <a:extLst>
            <a:ext uri="{FF2B5EF4-FFF2-40B4-BE49-F238E27FC236}">
              <a16:creationId xmlns:a16="http://schemas.microsoft.com/office/drawing/2014/main" xmlns="" id="{00000000-0008-0000-0000-0000A7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30" name="Rectángulo 25929">
          <a:extLst>
            <a:ext uri="{FF2B5EF4-FFF2-40B4-BE49-F238E27FC236}">
              <a16:creationId xmlns:a16="http://schemas.microsoft.com/office/drawing/2014/main" xmlns="" id="{00000000-0008-0000-0000-0000A8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31" name="Rectángulo 25930">
          <a:extLst>
            <a:ext uri="{FF2B5EF4-FFF2-40B4-BE49-F238E27FC236}">
              <a16:creationId xmlns:a16="http://schemas.microsoft.com/office/drawing/2014/main" xmlns="" id="{00000000-0008-0000-0000-0000A9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32" name="Rectángulo 25931">
          <a:extLst>
            <a:ext uri="{FF2B5EF4-FFF2-40B4-BE49-F238E27FC236}">
              <a16:creationId xmlns:a16="http://schemas.microsoft.com/office/drawing/2014/main" xmlns="" id="{00000000-0008-0000-0000-0000AA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33" name="Rectángulo 25932">
          <a:extLst>
            <a:ext uri="{FF2B5EF4-FFF2-40B4-BE49-F238E27FC236}">
              <a16:creationId xmlns:a16="http://schemas.microsoft.com/office/drawing/2014/main" xmlns="" id="{00000000-0008-0000-0000-0000AB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934" name="Rectángulo 25933">
          <a:extLst>
            <a:ext uri="{FF2B5EF4-FFF2-40B4-BE49-F238E27FC236}">
              <a16:creationId xmlns:a16="http://schemas.microsoft.com/office/drawing/2014/main" xmlns="" id="{00000000-0008-0000-0000-0000AC0C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35" name="Rectángulo 25934">
          <a:extLst>
            <a:ext uri="{FF2B5EF4-FFF2-40B4-BE49-F238E27FC236}">
              <a16:creationId xmlns:a16="http://schemas.microsoft.com/office/drawing/2014/main" xmlns="" id="{00000000-0008-0000-0000-0000AD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36" name="Rectángulo 25935">
          <a:extLst>
            <a:ext uri="{FF2B5EF4-FFF2-40B4-BE49-F238E27FC236}">
              <a16:creationId xmlns:a16="http://schemas.microsoft.com/office/drawing/2014/main" xmlns="" id="{00000000-0008-0000-0000-0000AE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37" name="Rectángulo 25936">
          <a:extLst>
            <a:ext uri="{FF2B5EF4-FFF2-40B4-BE49-F238E27FC236}">
              <a16:creationId xmlns:a16="http://schemas.microsoft.com/office/drawing/2014/main" xmlns="" id="{00000000-0008-0000-0000-0000AF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38" name="Rectángulo 25937">
          <a:extLst>
            <a:ext uri="{FF2B5EF4-FFF2-40B4-BE49-F238E27FC236}">
              <a16:creationId xmlns:a16="http://schemas.microsoft.com/office/drawing/2014/main" xmlns="" id="{00000000-0008-0000-0000-0000B0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39" name="Rectángulo 25938">
          <a:extLst>
            <a:ext uri="{FF2B5EF4-FFF2-40B4-BE49-F238E27FC236}">
              <a16:creationId xmlns:a16="http://schemas.microsoft.com/office/drawing/2014/main" xmlns="" id="{00000000-0008-0000-0000-0000B1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40" name="Rectángulo 25939">
          <a:extLst>
            <a:ext uri="{FF2B5EF4-FFF2-40B4-BE49-F238E27FC236}">
              <a16:creationId xmlns:a16="http://schemas.microsoft.com/office/drawing/2014/main" xmlns="" id="{00000000-0008-0000-0000-0000B2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41" name="Rectángulo 25940">
          <a:extLst>
            <a:ext uri="{FF2B5EF4-FFF2-40B4-BE49-F238E27FC236}">
              <a16:creationId xmlns:a16="http://schemas.microsoft.com/office/drawing/2014/main" xmlns="" id="{00000000-0008-0000-0000-0000B3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42" name="Rectángulo 25941">
          <a:extLst>
            <a:ext uri="{FF2B5EF4-FFF2-40B4-BE49-F238E27FC236}">
              <a16:creationId xmlns:a16="http://schemas.microsoft.com/office/drawing/2014/main" xmlns="" id="{00000000-0008-0000-0000-0000B4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43" name="Rectángulo 25942">
          <a:extLst>
            <a:ext uri="{FF2B5EF4-FFF2-40B4-BE49-F238E27FC236}">
              <a16:creationId xmlns:a16="http://schemas.microsoft.com/office/drawing/2014/main" xmlns="" id="{00000000-0008-0000-0000-0000B5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44" name="Rectángulo 25943">
          <a:extLst>
            <a:ext uri="{FF2B5EF4-FFF2-40B4-BE49-F238E27FC236}">
              <a16:creationId xmlns:a16="http://schemas.microsoft.com/office/drawing/2014/main" xmlns="" id="{00000000-0008-0000-0000-0000B6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45" name="Rectángulo 25944">
          <a:extLst>
            <a:ext uri="{FF2B5EF4-FFF2-40B4-BE49-F238E27FC236}">
              <a16:creationId xmlns:a16="http://schemas.microsoft.com/office/drawing/2014/main" xmlns="" id="{00000000-0008-0000-0000-0000B7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46" name="Rectángulo 25945">
          <a:extLst>
            <a:ext uri="{FF2B5EF4-FFF2-40B4-BE49-F238E27FC236}">
              <a16:creationId xmlns:a16="http://schemas.microsoft.com/office/drawing/2014/main" xmlns="" id="{00000000-0008-0000-0000-0000B8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47" name="Rectángulo 25946">
          <a:extLst>
            <a:ext uri="{FF2B5EF4-FFF2-40B4-BE49-F238E27FC236}">
              <a16:creationId xmlns:a16="http://schemas.microsoft.com/office/drawing/2014/main" xmlns="" id="{00000000-0008-0000-0000-0000B9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48" name="Rectángulo 25947">
          <a:extLst>
            <a:ext uri="{FF2B5EF4-FFF2-40B4-BE49-F238E27FC236}">
              <a16:creationId xmlns:a16="http://schemas.microsoft.com/office/drawing/2014/main" xmlns="" id="{00000000-0008-0000-0000-0000BA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49" name="Rectángulo 25948">
          <a:extLst>
            <a:ext uri="{FF2B5EF4-FFF2-40B4-BE49-F238E27FC236}">
              <a16:creationId xmlns:a16="http://schemas.microsoft.com/office/drawing/2014/main" xmlns="" id="{00000000-0008-0000-0000-0000BB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50" name="Rectángulo 25949">
          <a:extLst>
            <a:ext uri="{FF2B5EF4-FFF2-40B4-BE49-F238E27FC236}">
              <a16:creationId xmlns:a16="http://schemas.microsoft.com/office/drawing/2014/main" xmlns="" id="{00000000-0008-0000-0000-0000BC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51" name="Rectángulo 25950">
          <a:extLst>
            <a:ext uri="{FF2B5EF4-FFF2-40B4-BE49-F238E27FC236}">
              <a16:creationId xmlns:a16="http://schemas.microsoft.com/office/drawing/2014/main" xmlns="" id="{00000000-0008-0000-0000-0000BD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52" name="Rectángulo 25951">
          <a:extLst>
            <a:ext uri="{FF2B5EF4-FFF2-40B4-BE49-F238E27FC236}">
              <a16:creationId xmlns:a16="http://schemas.microsoft.com/office/drawing/2014/main" xmlns="" id="{00000000-0008-0000-0000-0000BE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53" name="Rectángulo 25952">
          <a:extLst>
            <a:ext uri="{FF2B5EF4-FFF2-40B4-BE49-F238E27FC236}">
              <a16:creationId xmlns:a16="http://schemas.microsoft.com/office/drawing/2014/main" xmlns="" id="{00000000-0008-0000-0000-0000BF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54" name="Rectángulo 25953">
          <a:extLst>
            <a:ext uri="{FF2B5EF4-FFF2-40B4-BE49-F238E27FC236}">
              <a16:creationId xmlns:a16="http://schemas.microsoft.com/office/drawing/2014/main" xmlns="" id="{00000000-0008-0000-0000-0000C0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55" name="Rectángulo 25954">
          <a:extLst>
            <a:ext uri="{FF2B5EF4-FFF2-40B4-BE49-F238E27FC236}">
              <a16:creationId xmlns:a16="http://schemas.microsoft.com/office/drawing/2014/main" xmlns="" id="{00000000-0008-0000-0000-0000C1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56" name="Rectángulo 25955">
          <a:extLst>
            <a:ext uri="{FF2B5EF4-FFF2-40B4-BE49-F238E27FC236}">
              <a16:creationId xmlns:a16="http://schemas.microsoft.com/office/drawing/2014/main" xmlns="" id="{00000000-0008-0000-0000-0000C2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57" name="Rectángulo 25956">
          <a:extLst>
            <a:ext uri="{FF2B5EF4-FFF2-40B4-BE49-F238E27FC236}">
              <a16:creationId xmlns:a16="http://schemas.microsoft.com/office/drawing/2014/main" xmlns="" id="{00000000-0008-0000-0000-0000C3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58" name="Rectángulo 25957">
          <a:extLst>
            <a:ext uri="{FF2B5EF4-FFF2-40B4-BE49-F238E27FC236}">
              <a16:creationId xmlns:a16="http://schemas.microsoft.com/office/drawing/2014/main" xmlns="" id="{00000000-0008-0000-0000-0000C4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59" name="Rectángulo 25958">
          <a:extLst>
            <a:ext uri="{FF2B5EF4-FFF2-40B4-BE49-F238E27FC236}">
              <a16:creationId xmlns:a16="http://schemas.microsoft.com/office/drawing/2014/main" xmlns="" id="{00000000-0008-0000-0000-0000C5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60" name="Rectángulo 25959">
          <a:extLst>
            <a:ext uri="{FF2B5EF4-FFF2-40B4-BE49-F238E27FC236}">
              <a16:creationId xmlns:a16="http://schemas.microsoft.com/office/drawing/2014/main" xmlns="" id="{00000000-0008-0000-0000-0000C6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5719" cy="483722"/>
    <xdr:sp macro="" textlink="">
      <xdr:nvSpPr>
        <xdr:cNvPr id="25961" name="Rectángulo 25960">
          <a:extLst>
            <a:ext uri="{FF2B5EF4-FFF2-40B4-BE49-F238E27FC236}">
              <a16:creationId xmlns:a16="http://schemas.microsoft.com/office/drawing/2014/main" xmlns="" id="{00000000-0008-0000-0000-0000C70C0000}"/>
            </a:ext>
          </a:extLst>
        </xdr:cNvPr>
        <xdr:cNvSpPr/>
      </xdr:nvSpPr>
      <xdr:spPr>
        <a:xfrm>
          <a:off x="857250" y="1267587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62" name="Rectángulo 25961">
          <a:extLst>
            <a:ext uri="{FF2B5EF4-FFF2-40B4-BE49-F238E27FC236}">
              <a16:creationId xmlns:a16="http://schemas.microsoft.com/office/drawing/2014/main" xmlns="" id="{00000000-0008-0000-0000-0000C8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63" name="Rectángulo 25962">
          <a:extLst>
            <a:ext uri="{FF2B5EF4-FFF2-40B4-BE49-F238E27FC236}">
              <a16:creationId xmlns:a16="http://schemas.microsoft.com/office/drawing/2014/main" xmlns="" id="{00000000-0008-0000-0000-0000C9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64" name="Rectángulo 25963">
          <a:extLst>
            <a:ext uri="{FF2B5EF4-FFF2-40B4-BE49-F238E27FC236}">
              <a16:creationId xmlns:a16="http://schemas.microsoft.com/office/drawing/2014/main" xmlns="" id="{00000000-0008-0000-0000-0000CA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65" name="Rectángulo 25964">
          <a:extLst>
            <a:ext uri="{FF2B5EF4-FFF2-40B4-BE49-F238E27FC236}">
              <a16:creationId xmlns:a16="http://schemas.microsoft.com/office/drawing/2014/main" xmlns="" id="{00000000-0008-0000-0000-0000CB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66" name="Rectángulo 25965">
          <a:extLst>
            <a:ext uri="{FF2B5EF4-FFF2-40B4-BE49-F238E27FC236}">
              <a16:creationId xmlns:a16="http://schemas.microsoft.com/office/drawing/2014/main" xmlns="" id="{00000000-0008-0000-0000-0000CC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67" name="Rectángulo 25966">
          <a:extLst>
            <a:ext uri="{FF2B5EF4-FFF2-40B4-BE49-F238E27FC236}">
              <a16:creationId xmlns:a16="http://schemas.microsoft.com/office/drawing/2014/main" xmlns="" id="{00000000-0008-0000-0000-0000CD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68" name="Rectángulo 25967">
          <a:extLst>
            <a:ext uri="{FF2B5EF4-FFF2-40B4-BE49-F238E27FC236}">
              <a16:creationId xmlns:a16="http://schemas.microsoft.com/office/drawing/2014/main" xmlns="" id="{00000000-0008-0000-0000-0000CE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69" name="Rectángulo 25968">
          <a:extLst>
            <a:ext uri="{FF2B5EF4-FFF2-40B4-BE49-F238E27FC236}">
              <a16:creationId xmlns:a16="http://schemas.microsoft.com/office/drawing/2014/main" xmlns="" id="{00000000-0008-0000-0000-0000CF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70" name="Rectángulo 25969">
          <a:extLst>
            <a:ext uri="{FF2B5EF4-FFF2-40B4-BE49-F238E27FC236}">
              <a16:creationId xmlns:a16="http://schemas.microsoft.com/office/drawing/2014/main" xmlns="" id="{00000000-0008-0000-0000-0000D0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71" name="Rectángulo 25970">
          <a:extLst>
            <a:ext uri="{FF2B5EF4-FFF2-40B4-BE49-F238E27FC236}">
              <a16:creationId xmlns:a16="http://schemas.microsoft.com/office/drawing/2014/main" xmlns="" id="{00000000-0008-0000-0000-0000D1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72" name="Rectángulo 25971">
          <a:extLst>
            <a:ext uri="{FF2B5EF4-FFF2-40B4-BE49-F238E27FC236}">
              <a16:creationId xmlns:a16="http://schemas.microsoft.com/office/drawing/2014/main" xmlns="" id="{00000000-0008-0000-0000-0000D2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73" name="Rectángulo 25972">
          <a:extLst>
            <a:ext uri="{FF2B5EF4-FFF2-40B4-BE49-F238E27FC236}">
              <a16:creationId xmlns:a16="http://schemas.microsoft.com/office/drawing/2014/main" xmlns="" id="{00000000-0008-0000-0000-0000D3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74" name="Rectángulo 25973">
          <a:extLst>
            <a:ext uri="{FF2B5EF4-FFF2-40B4-BE49-F238E27FC236}">
              <a16:creationId xmlns:a16="http://schemas.microsoft.com/office/drawing/2014/main" xmlns="" id="{00000000-0008-0000-0000-0000D4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75" name="Rectángulo 25974">
          <a:extLst>
            <a:ext uri="{FF2B5EF4-FFF2-40B4-BE49-F238E27FC236}">
              <a16:creationId xmlns:a16="http://schemas.microsoft.com/office/drawing/2014/main" xmlns="" id="{00000000-0008-0000-0000-0000D5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76" name="Rectángulo 25975">
          <a:extLst>
            <a:ext uri="{FF2B5EF4-FFF2-40B4-BE49-F238E27FC236}">
              <a16:creationId xmlns:a16="http://schemas.microsoft.com/office/drawing/2014/main" xmlns="" id="{00000000-0008-0000-0000-0000D6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77" name="Rectángulo 25976">
          <a:extLst>
            <a:ext uri="{FF2B5EF4-FFF2-40B4-BE49-F238E27FC236}">
              <a16:creationId xmlns:a16="http://schemas.microsoft.com/office/drawing/2014/main" xmlns="" id="{00000000-0008-0000-0000-0000D7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78" name="Rectángulo 25977">
          <a:extLst>
            <a:ext uri="{FF2B5EF4-FFF2-40B4-BE49-F238E27FC236}">
              <a16:creationId xmlns:a16="http://schemas.microsoft.com/office/drawing/2014/main" xmlns="" id="{00000000-0008-0000-0000-0000D8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79" name="Rectángulo 25978">
          <a:extLst>
            <a:ext uri="{FF2B5EF4-FFF2-40B4-BE49-F238E27FC236}">
              <a16:creationId xmlns:a16="http://schemas.microsoft.com/office/drawing/2014/main" xmlns="" id="{00000000-0008-0000-0000-0000D9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80" name="Rectángulo 25979">
          <a:extLst>
            <a:ext uri="{FF2B5EF4-FFF2-40B4-BE49-F238E27FC236}">
              <a16:creationId xmlns:a16="http://schemas.microsoft.com/office/drawing/2014/main" xmlns="" id="{00000000-0008-0000-0000-0000DA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81" name="Rectángulo 25980">
          <a:extLst>
            <a:ext uri="{FF2B5EF4-FFF2-40B4-BE49-F238E27FC236}">
              <a16:creationId xmlns:a16="http://schemas.microsoft.com/office/drawing/2014/main" xmlns="" id="{00000000-0008-0000-0000-0000DB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82" name="Rectángulo 25981">
          <a:extLst>
            <a:ext uri="{FF2B5EF4-FFF2-40B4-BE49-F238E27FC236}">
              <a16:creationId xmlns:a16="http://schemas.microsoft.com/office/drawing/2014/main" xmlns="" id="{00000000-0008-0000-0000-0000DC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83" name="Rectángulo 25982">
          <a:extLst>
            <a:ext uri="{FF2B5EF4-FFF2-40B4-BE49-F238E27FC236}">
              <a16:creationId xmlns:a16="http://schemas.microsoft.com/office/drawing/2014/main" xmlns="" id="{00000000-0008-0000-0000-0000DD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84" name="Rectángulo 25983">
          <a:extLst>
            <a:ext uri="{FF2B5EF4-FFF2-40B4-BE49-F238E27FC236}">
              <a16:creationId xmlns:a16="http://schemas.microsoft.com/office/drawing/2014/main" xmlns="" id="{00000000-0008-0000-0000-0000DE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85" name="Rectángulo 25984">
          <a:extLst>
            <a:ext uri="{FF2B5EF4-FFF2-40B4-BE49-F238E27FC236}">
              <a16:creationId xmlns:a16="http://schemas.microsoft.com/office/drawing/2014/main" xmlns="" id="{00000000-0008-0000-0000-0000DF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86" name="Rectángulo 25985">
          <a:extLst>
            <a:ext uri="{FF2B5EF4-FFF2-40B4-BE49-F238E27FC236}">
              <a16:creationId xmlns:a16="http://schemas.microsoft.com/office/drawing/2014/main" xmlns="" id="{00000000-0008-0000-0000-0000E0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87" name="Rectángulo 25986">
          <a:extLst>
            <a:ext uri="{FF2B5EF4-FFF2-40B4-BE49-F238E27FC236}">
              <a16:creationId xmlns:a16="http://schemas.microsoft.com/office/drawing/2014/main" xmlns="" id="{00000000-0008-0000-0000-0000E1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88" name="Rectángulo 25987">
          <a:extLst>
            <a:ext uri="{FF2B5EF4-FFF2-40B4-BE49-F238E27FC236}">
              <a16:creationId xmlns:a16="http://schemas.microsoft.com/office/drawing/2014/main" xmlns="" id="{00000000-0008-0000-0000-0000E2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89" name="Rectángulo 25988">
          <a:extLst>
            <a:ext uri="{FF2B5EF4-FFF2-40B4-BE49-F238E27FC236}">
              <a16:creationId xmlns:a16="http://schemas.microsoft.com/office/drawing/2014/main" xmlns="" id="{00000000-0008-0000-0000-0000E3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90" name="Rectángulo 25989">
          <a:extLst>
            <a:ext uri="{FF2B5EF4-FFF2-40B4-BE49-F238E27FC236}">
              <a16:creationId xmlns:a16="http://schemas.microsoft.com/office/drawing/2014/main" xmlns="" id="{00000000-0008-0000-0000-0000E4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205</xdr:row>
      <xdr:rowOff>0</xdr:rowOff>
    </xdr:from>
    <xdr:ext cx="184730" cy="483722"/>
    <xdr:sp macro="" textlink="">
      <xdr:nvSpPr>
        <xdr:cNvPr id="25991" name="Rectángulo 25990">
          <a:extLst>
            <a:ext uri="{FF2B5EF4-FFF2-40B4-BE49-F238E27FC236}">
              <a16:creationId xmlns:a16="http://schemas.microsoft.com/office/drawing/2014/main" xmlns="" id="{00000000-0008-0000-0000-0000E50C0000}"/>
            </a:ext>
          </a:extLst>
        </xdr:cNvPr>
        <xdr:cNvSpPr/>
      </xdr:nvSpPr>
      <xdr:spPr>
        <a:xfrm>
          <a:off x="1914525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92" name="Rectángulo 25991">
          <a:extLst>
            <a:ext uri="{FF2B5EF4-FFF2-40B4-BE49-F238E27FC236}">
              <a16:creationId xmlns:a16="http://schemas.microsoft.com/office/drawing/2014/main" xmlns="" id="{00000000-0008-0000-0000-0000E6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93" name="Rectángulo 25992">
          <a:extLst>
            <a:ext uri="{FF2B5EF4-FFF2-40B4-BE49-F238E27FC236}">
              <a16:creationId xmlns:a16="http://schemas.microsoft.com/office/drawing/2014/main" xmlns="" id="{00000000-0008-0000-0000-0000E7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94" name="Rectángulo 25993">
          <a:extLst>
            <a:ext uri="{FF2B5EF4-FFF2-40B4-BE49-F238E27FC236}">
              <a16:creationId xmlns:a16="http://schemas.microsoft.com/office/drawing/2014/main" xmlns="" id="{00000000-0008-0000-0000-0000E8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95" name="Rectángulo 25994">
          <a:extLst>
            <a:ext uri="{FF2B5EF4-FFF2-40B4-BE49-F238E27FC236}">
              <a16:creationId xmlns:a16="http://schemas.microsoft.com/office/drawing/2014/main" xmlns="" id="{00000000-0008-0000-0000-0000E9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96" name="Rectángulo 25995">
          <a:extLst>
            <a:ext uri="{FF2B5EF4-FFF2-40B4-BE49-F238E27FC236}">
              <a16:creationId xmlns:a16="http://schemas.microsoft.com/office/drawing/2014/main" xmlns="" id="{00000000-0008-0000-0000-0000EA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97" name="Rectángulo 25996">
          <a:extLst>
            <a:ext uri="{FF2B5EF4-FFF2-40B4-BE49-F238E27FC236}">
              <a16:creationId xmlns:a16="http://schemas.microsoft.com/office/drawing/2014/main" xmlns="" id="{00000000-0008-0000-0000-0000EB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98" name="Rectángulo 25997">
          <a:extLst>
            <a:ext uri="{FF2B5EF4-FFF2-40B4-BE49-F238E27FC236}">
              <a16:creationId xmlns:a16="http://schemas.microsoft.com/office/drawing/2014/main" xmlns="" id="{00000000-0008-0000-0000-0000EC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5999" name="Rectángulo 25998">
          <a:extLst>
            <a:ext uri="{FF2B5EF4-FFF2-40B4-BE49-F238E27FC236}">
              <a16:creationId xmlns:a16="http://schemas.microsoft.com/office/drawing/2014/main" xmlns="" id="{00000000-0008-0000-0000-0000ED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00" name="Rectángulo 25999">
          <a:extLst>
            <a:ext uri="{FF2B5EF4-FFF2-40B4-BE49-F238E27FC236}">
              <a16:creationId xmlns:a16="http://schemas.microsoft.com/office/drawing/2014/main" xmlns="" id="{00000000-0008-0000-0000-0000EE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01" name="Rectángulo 26000">
          <a:extLst>
            <a:ext uri="{FF2B5EF4-FFF2-40B4-BE49-F238E27FC236}">
              <a16:creationId xmlns:a16="http://schemas.microsoft.com/office/drawing/2014/main" xmlns="" id="{00000000-0008-0000-0000-0000EF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02" name="Rectángulo 26001">
          <a:extLst>
            <a:ext uri="{FF2B5EF4-FFF2-40B4-BE49-F238E27FC236}">
              <a16:creationId xmlns:a16="http://schemas.microsoft.com/office/drawing/2014/main" xmlns="" id="{00000000-0008-0000-0000-0000F0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03" name="Rectángulo 26002">
          <a:extLst>
            <a:ext uri="{FF2B5EF4-FFF2-40B4-BE49-F238E27FC236}">
              <a16:creationId xmlns:a16="http://schemas.microsoft.com/office/drawing/2014/main" xmlns="" id="{00000000-0008-0000-0000-0000F1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04" name="Rectángulo 26003">
          <a:extLst>
            <a:ext uri="{FF2B5EF4-FFF2-40B4-BE49-F238E27FC236}">
              <a16:creationId xmlns:a16="http://schemas.microsoft.com/office/drawing/2014/main" xmlns="" id="{00000000-0008-0000-0000-0000F2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05" name="Rectángulo 26004">
          <a:extLst>
            <a:ext uri="{FF2B5EF4-FFF2-40B4-BE49-F238E27FC236}">
              <a16:creationId xmlns:a16="http://schemas.microsoft.com/office/drawing/2014/main" xmlns="" id="{00000000-0008-0000-0000-0000F3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06" name="Rectángulo 26005">
          <a:extLst>
            <a:ext uri="{FF2B5EF4-FFF2-40B4-BE49-F238E27FC236}">
              <a16:creationId xmlns:a16="http://schemas.microsoft.com/office/drawing/2014/main" xmlns="" id="{00000000-0008-0000-0000-0000F4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07" name="Rectángulo 26006">
          <a:extLst>
            <a:ext uri="{FF2B5EF4-FFF2-40B4-BE49-F238E27FC236}">
              <a16:creationId xmlns:a16="http://schemas.microsoft.com/office/drawing/2014/main" xmlns="" id="{00000000-0008-0000-0000-0000F5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08" name="Rectángulo 26007">
          <a:extLst>
            <a:ext uri="{FF2B5EF4-FFF2-40B4-BE49-F238E27FC236}">
              <a16:creationId xmlns:a16="http://schemas.microsoft.com/office/drawing/2014/main" xmlns="" id="{00000000-0008-0000-0000-0000F6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09" name="Rectángulo 26008">
          <a:extLst>
            <a:ext uri="{FF2B5EF4-FFF2-40B4-BE49-F238E27FC236}">
              <a16:creationId xmlns:a16="http://schemas.microsoft.com/office/drawing/2014/main" xmlns="" id="{00000000-0008-0000-0000-0000F7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10" name="Rectángulo 26009">
          <a:extLst>
            <a:ext uri="{FF2B5EF4-FFF2-40B4-BE49-F238E27FC236}">
              <a16:creationId xmlns:a16="http://schemas.microsoft.com/office/drawing/2014/main" xmlns="" id="{00000000-0008-0000-0000-0000F8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11" name="Rectángulo 26010">
          <a:extLst>
            <a:ext uri="{FF2B5EF4-FFF2-40B4-BE49-F238E27FC236}">
              <a16:creationId xmlns:a16="http://schemas.microsoft.com/office/drawing/2014/main" xmlns="" id="{00000000-0008-0000-0000-0000F9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12" name="Rectángulo 26011">
          <a:extLst>
            <a:ext uri="{FF2B5EF4-FFF2-40B4-BE49-F238E27FC236}">
              <a16:creationId xmlns:a16="http://schemas.microsoft.com/office/drawing/2014/main" xmlns="" id="{00000000-0008-0000-0000-0000FA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13" name="Rectángulo 26012">
          <a:extLst>
            <a:ext uri="{FF2B5EF4-FFF2-40B4-BE49-F238E27FC236}">
              <a16:creationId xmlns:a16="http://schemas.microsoft.com/office/drawing/2014/main" xmlns="" id="{00000000-0008-0000-0000-0000FB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14" name="Rectángulo 26013">
          <a:extLst>
            <a:ext uri="{FF2B5EF4-FFF2-40B4-BE49-F238E27FC236}">
              <a16:creationId xmlns:a16="http://schemas.microsoft.com/office/drawing/2014/main" xmlns="" id="{00000000-0008-0000-0000-0000FC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15" name="Rectángulo 26014">
          <a:extLst>
            <a:ext uri="{FF2B5EF4-FFF2-40B4-BE49-F238E27FC236}">
              <a16:creationId xmlns:a16="http://schemas.microsoft.com/office/drawing/2014/main" xmlns="" id="{00000000-0008-0000-0000-0000FD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16" name="Rectángulo 26015">
          <a:extLst>
            <a:ext uri="{FF2B5EF4-FFF2-40B4-BE49-F238E27FC236}">
              <a16:creationId xmlns:a16="http://schemas.microsoft.com/office/drawing/2014/main" xmlns="" id="{00000000-0008-0000-0000-0000FE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17" name="Rectángulo 26016">
          <a:extLst>
            <a:ext uri="{FF2B5EF4-FFF2-40B4-BE49-F238E27FC236}">
              <a16:creationId xmlns:a16="http://schemas.microsoft.com/office/drawing/2014/main" xmlns="" id="{00000000-0008-0000-0000-0000FF0C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18" name="Rectángulo 26017">
          <a:extLst>
            <a:ext uri="{FF2B5EF4-FFF2-40B4-BE49-F238E27FC236}">
              <a16:creationId xmlns:a16="http://schemas.microsoft.com/office/drawing/2014/main" xmlns="" id="{00000000-0008-0000-0000-0000000D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19" name="Rectángulo 26018">
          <a:extLst>
            <a:ext uri="{FF2B5EF4-FFF2-40B4-BE49-F238E27FC236}">
              <a16:creationId xmlns:a16="http://schemas.microsoft.com/office/drawing/2014/main" xmlns="" id="{00000000-0008-0000-0000-0000010D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20" name="Rectángulo 26019">
          <a:extLst>
            <a:ext uri="{FF2B5EF4-FFF2-40B4-BE49-F238E27FC236}">
              <a16:creationId xmlns:a16="http://schemas.microsoft.com/office/drawing/2014/main" xmlns="" id="{00000000-0008-0000-0000-0000020D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21" name="Rectángulo 26020">
          <a:extLst>
            <a:ext uri="{FF2B5EF4-FFF2-40B4-BE49-F238E27FC236}">
              <a16:creationId xmlns:a16="http://schemas.microsoft.com/office/drawing/2014/main" xmlns="" id="{00000000-0008-0000-0000-0000030D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22" name="Rectángulo 26021">
          <a:extLst>
            <a:ext uri="{FF2B5EF4-FFF2-40B4-BE49-F238E27FC236}">
              <a16:creationId xmlns:a16="http://schemas.microsoft.com/office/drawing/2014/main" xmlns="" id="{00000000-0008-0000-0000-0000040D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23" name="Rectángulo 26022">
          <a:extLst>
            <a:ext uri="{FF2B5EF4-FFF2-40B4-BE49-F238E27FC236}">
              <a16:creationId xmlns:a16="http://schemas.microsoft.com/office/drawing/2014/main" xmlns="" id="{00000000-0008-0000-0000-0000050D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205</xdr:row>
      <xdr:rowOff>0</xdr:rowOff>
    </xdr:from>
    <xdr:ext cx="184730" cy="483722"/>
    <xdr:sp macro="" textlink="">
      <xdr:nvSpPr>
        <xdr:cNvPr id="26024" name="Rectángulo 26023">
          <a:extLst>
            <a:ext uri="{FF2B5EF4-FFF2-40B4-BE49-F238E27FC236}">
              <a16:creationId xmlns:a16="http://schemas.microsoft.com/office/drawing/2014/main" xmlns="" id="{00000000-0008-0000-0000-0000060D0000}"/>
            </a:ext>
          </a:extLst>
        </xdr:cNvPr>
        <xdr:cNvSpPr/>
      </xdr:nvSpPr>
      <xdr:spPr>
        <a:xfrm>
          <a:off x="167640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25" name="Rectángulo 26024">
          <a:extLst>
            <a:ext uri="{FF2B5EF4-FFF2-40B4-BE49-F238E27FC236}">
              <a16:creationId xmlns:a16="http://schemas.microsoft.com/office/drawing/2014/main" xmlns="" id="{00000000-0008-0000-0000-0000070D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26" name="Rectángulo 26025">
          <a:extLst>
            <a:ext uri="{FF2B5EF4-FFF2-40B4-BE49-F238E27FC236}">
              <a16:creationId xmlns:a16="http://schemas.microsoft.com/office/drawing/2014/main" xmlns="" id="{00000000-0008-0000-0000-0000080D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27" name="Rectángulo 26026">
          <a:extLst>
            <a:ext uri="{FF2B5EF4-FFF2-40B4-BE49-F238E27FC236}">
              <a16:creationId xmlns:a16="http://schemas.microsoft.com/office/drawing/2014/main" xmlns="" id="{00000000-0008-0000-0000-0000090D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28" name="Rectángulo 26027">
          <a:extLst>
            <a:ext uri="{FF2B5EF4-FFF2-40B4-BE49-F238E27FC236}">
              <a16:creationId xmlns:a16="http://schemas.microsoft.com/office/drawing/2014/main" xmlns="" id="{00000000-0008-0000-0000-00000A0D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29" name="Rectángulo 26028">
          <a:extLst>
            <a:ext uri="{FF2B5EF4-FFF2-40B4-BE49-F238E27FC236}">
              <a16:creationId xmlns:a16="http://schemas.microsoft.com/office/drawing/2014/main" xmlns="" id="{00000000-0008-0000-0000-00000B0D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30" name="Rectángulo 26029">
          <a:extLst>
            <a:ext uri="{FF2B5EF4-FFF2-40B4-BE49-F238E27FC236}">
              <a16:creationId xmlns:a16="http://schemas.microsoft.com/office/drawing/2014/main" xmlns="" id="{00000000-0008-0000-0000-00000C0D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31" name="Rectángulo 26030">
          <a:extLst>
            <a:ext uri="{FF2B5EF4-FFF2-40B4-BE49-F238E27FC236}">
              <a16:creationId xmlns:a16="http://schemas.microsoft.com/office/drawing/2014/main" xmlns="" id="{00000000-0008-0000-0000-00000D0D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184730" cy="483722"/>
    <xdr:sp macro="" textlink="">
      <xdr:nvSpPr>
        <xdr:cNvPr id="26032" name="Rectángulo 26031">
          <a:extLst>
            <a:ext uri="{FF2B5EF4-FFF2-40B4-BE49-F238E27FC236}">
              <a16:creationId xmlns:a16="http://schemas.microsoft.com/office/drawing/2014/main" xmlns="" id="{00000000-0008-0000-0000-00000E0D0000}"/>
            </a:ext>
          </a:extLst>
        </xdr:cNvPr>
        <xdr:cNvSpPr/>
      </xdr:nvSpPr>
      <xdr:spPr>
        <a:xfrm>
          <a:off x="857250" y="126758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2054598</xdr:colOff>
      <xdr:row>208</xdr:row>
      <xdr:rowOff>0</xdr:rowOff>
    </xdr:from>
    <xdr:ext cx="184730" cy="483722"/>
    <xdr:sp macro="" textlink="">
      <xdr:nvSpPr>
        <xdr:cNvPr id="26033" name="Rectángulo 26032">
          <a:extLst>
            <a:ext uri="{FF2B5EF4-FFF2-40B4-BE49-F238E27FC236}">
              <a16:creationId xmlns:a16="http://schemas.microsoft.com/office/drawing/2014/main" xmlns="" id="{00000000-0008-0000-0000-0000B46A0000}"/>
            </a:ext>
          </a:extLst>
        </xdr:cNvPr>
        <xdr:cNvSpPr/>
      </xdr:nvSpPr>
      <xdr:spPr>
        <a:xfrm>
          <a:off x="7883898" y="128339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208</xdr:row>
      <xdr:rowOff>0</xdr:rowOff>
    </xdr:from>
    <xdr:ext cx="184730" cy="483722"/>
    <xdr:sp macro="" textlink="">
      <xdr:nvSpPr>
        <xdr:cNvPr id="26034" name="Rectángulo 26033">
          <a:extLst>
            <a:ext uri="{FF2B5EF4-FFF2-40B4-BE49-F238E27FC236}">
              <a16:creationId xmlns:a16="http://schemas.microsoft.com/office/drawing/2014/main" xmlns="" id="{00000000-0008-0000-0000-0000B56A0000}"/>
            </a:ext>
          </a:extLst>
        </xdr:cNvPr>
        <xdr:cNvSpPr/>
      </xdr:nvSpPr>
      <xdr:spPr>
        <a:xfrm>
          <a:off x="5829300" y="128339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208</xdr:row>
      <xdr:rowOff>0</xdr:rowOff>
    </xdr:from>
    <xdr:ext cx="184730" cy="483722"/>
    <xdr:sp macro="" textlink="">
      <xdr:nvSpPr>
        <xdr:cNvPr id="26035" name="Rectángulo 26034">
          <a:extLst>
            <a:ext uri="{FF2B5EF4-FFF2-40B4-BE49-F238E27FC236}">
              <a16:creationId xmlns:a16="http://schemas.microsoft.com/office/drawing/2014/main" xmlns="" id="{00000000-0008-0000-0000-0000B66A0000}"/>
            </a:ext>
          </a:extLst>
        </xdr:cNvPr>
        <xdr:cNvSpPr/>
      </xdr:nvSpPr>
      <xdr:spPr>
        <a:xfrm>
          <a:off x="5829300" y="128339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208</xdr:row>
      <xdr:rowOff>0</xdr:rowOff>
    </xdr:from>
    <xdr:ext cx="184730" cy="483722"/>
    <xdr:sp macro="" textlink="">
      <xdr:nvSpPr>
        <xdr:cNvPr id="26036" name="Rectángulo 26035">
          <a:extLst>
            <a:ext uri="{FF2B5EF4-FFF2-40B4-BE49-F238E27FC236}">
              <a16:creationId xmlns:a16="http://schemas.microsoft.com/office/drawing/2014/main" xmlns="" id="{00000000-0008-0000-0000-0000B76A0000}"/>
            </a:ext>
          </a:extLst>
        </xdr:cNvPr>
        <xdr:cNvSpPr/>
      </xdr:nvSpPr>
      <xdr:spPr>
        <a:xfrm>
          <a:off x="5829300" y="128339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208</xdr:row>
      <xdr:rowOff>0</xdr:rowOff>
    </xdr:from>
    <xdr:ext cx="184730" cy="483722"/>
    <xdr:sp macro="" textlink="">
      <xdr:nvSpPr>
        <xdr:cNvPr id="26037" name="Rectángulo 26036">
          <a:extLst>
            <a:ext uri="{FF2B5EF4-FFF2-40B4-BE49-F238E27FC236}">
              <a16:creationId xmlns:a16="http://schemas.microsoft.com/office/drawing/2014/main" xmlns="" id="{00000000-0008-0000-0000-0000B86A0000}"/>
            </a:ext>
          </a:extLst>
        </xdr:cNvPr>
        <xdr:cNvSpPr/>
      </xdr:nvSpPr>
      <xdr:spPr>
        <a:xfrm>
          <a:off x="5829300" y="128339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208</xdr:row>
      <xdr:rowOff>0</xdr:rowOff>
    </xdr:from>
    <xdr:ext cx="184730" cy="483722"/>
    <xdr:sp macro="" textlink="">
      <xdr:nvSpPr>
        <xdr:cNvPr id="26038" name="Rectángulo 26037">
          <a:extLst>
            <a:ext uri="{FF2B5EF4-FFF2-40B4-BE49-F238E27FC236}">
              <a16:creationId xmlns:a16="http://schemas.microsoft.com/office/drawing/2014/main" xmlns="" id="{00000000-0008-0000-0000-0000B96A0000}"/>
            </a:ext>
          </a:extLst>
        </xdr:cNvPr>
        <xdr:cNvSpPr/>
      </xdr:nvSpPr>
      <xdr:spPr>
        <a:xfrm>
          <a:off x="5829300" y="128339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208</xdr:row>
      <xdr:rowOff>0</xdr:rowOff>
    </xdr:from>
    <xdr:ext cx="184730" cy="483722"/>
    <xdr:sp macro="" textlink="">
      <xdr:nvSpPr>
        <xdr:cNvPr id="26039" name="Rectángulo 26038">
          <a:extLst>
            <a:ext uri="{FF2B5EF4-FFF2-40B4-BE49-F238E27FC236}">
              <a16:creationId xmlns:a16="http://schemas.microsoft.com/office/drawing/2014/main" xmlns="" id="{00000000-0008-0000-0000-0000BA6A0000}"/>
            </a:ext>
          </a:extLst>
        </xdr:cNvPr>
        <xdr:cNvSpPr/>
      </xdr:nvSpPr>
      <xdr:spPr>
        <a:xfrm>
          <a:off x="5829300" y="128339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208</xdr:row>
      <xdr:rowOff>0</xdr:rowOff>
    </xdr:from>
    <xdr:ext cx="184730" cy="483722"/>
    <xdr:sp macro="" textlink="">
      <xdr:nvSpPr>
        <xdr:cNvPr id="26040" name="Rectángulo 26039">
          <a:extLst>
            <a:ext uri="{FF2B5EF4-FFF2-40B4-BE49-F238E27FC236}">
              <a16:creationId xmlns:a16="http://schemas.microsoft.com/office/drawing/2014/main" xmlns="" id="{00000000-0008-0000-0000-0000BB6A0000}"/>
            </a:ext>
          </a:extLst>
        </xdr:cNvPr>
        <xdr:cNvSpPr/>
      </xdr:nvSpPr>
      <xdr:spPr>
        <a:xfrm>
          <a:off x="5829300" y="128339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208</xdr:row>
      <xdr:rowOff>0</xdr:rowOff>
    </xdr:from>
    <xdr:ext cx="184730" cy="483722"/>
    <xdr:sp macro="" textlink="">
      <xdr:nvSpPr>
        <xdr:cNvPr id="26041" name="Rectángulo 26040">
          <a:extLst>
            <a:ext uri="{FF2B5EF4-FFF2-40B4-BE49-F238E27FC236}">
              <a16:creationId xmlns:a16="http://schemas.microsoft.com/office/drawing/2014/main" xmlns="" id="{00000000-0008-0000-0000-0000BC6A0000}"/>
            </a:ext>
          </a:extLst>
        </xdr:cNvPr>
        <xdr:cNvSpPr/>
      </xdr:nvSpPr>
      <xdr:spPr>
        <a:xfrm>
          <a:off x="5829300" y="128339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208</xdr:row>
      <xdr:rowOff>0</xdr:rowOff>
    </xdr:from>
    <xdr:ext cx="184730" cy="483722"/>
    <xdr:sp macro="" textlink="">
      <xdr:nvSpPr>
        <xdr:cNvPr id="26042" name="Rectángulo 26041">
          <a:extLst>
            <a:ext uri="{FF2B5EF4-FFF2-40B4-BE49-F238E27FC236}">
              <a16:creationId xmlns:a16="http://schemas.microsoft.com/office/drawing/2014/main" xmlns="" id="{00000000-0008-0000-0000-0000BD6A0000}"/>
            </a:ext>
          </a:extLst>
        </xdr:cNvPr>
        <xdr:cNvSpPr/>
      </xdr:nvSpPr>
      <xdr:spPr>
        <a:xfrm>
          <a:off x="5829300" y="128339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208</xdr:row>
      <xdr:rowOff>0</xdr:rowOff>
    </xdr:from>
    <xdr:ext cx="184730" cy="483722"/>
    <xdr:sp macro="" textlink="">
      <xdr:nvSpPr>
        <xdr:cNvPr id="26043" name="Rectángulo 26042">
          <a:extLst>
            <a:ext uri="{FF2B5EF4-FFF2-40B4-BE49-F238E27FC236}">
              <a16:creationId xmlns:a16="http://schemas.microsoft.com/office/drawing/2014/main" xmlns="" id="{00000000-0008-0000-0000-0000BE6A0000}"/>
            </a:ext>
          </a:extLst>
        </xdr:cNvPr>
        <xdr:cNvSpPr/>
      </xdr:nvSpPr>
      <xdr:spPr>
        <a:xfrm>
          <a:off x="5829300" y="128339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208</xdr:row>
      <xdr:rowOff>0</xdr:rowOff>
    </xdr:from>
    <xdr:ext cx="184730" cy="483722"/>
    <xdr:sp macro="" textlink="">
      <xdr:nvSpPr>
        <xdr:cNvPr id="26044" name="Rectángulo 26043">
          <a:extLst>
            <a:ext uri="{FF2B5EF4-FFF2-40B4-BE49-F238E27FC236}">
              <a16:creationId xmlns:a16="http://schemas.microsoft.com/office/drawing/2014/main" xmlns="" id="{00000000-0008-0000-0000-0000BF6A0000}"/>
            </a:ext>
          </a:extLst>
        </xdr:cNvPr>
        <xdr:cNvSpPr/>
      </xdr:nvSpPr>
      <xdr:spPr>
        <a:xfrm>
          <a:off x="5829300" y="128339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208</xdr:row>
      <xdr:rowOff>0</xdr:rowOff>
    </xdr:from>
    <xdr:ext cx="184730" cy="483722"/>
    <xdr:sp macro="" textlink="">
      <xdr:nvSpPr>
        <xdr:cNvPr id="26045" name="Rectángulo 26044">
          <a:extLst>
            <a:ext uri="{FF2B5EF4-FFF2-40B4-BE49-F238E27FC236}">
              <a16:creationId xmlns:a16="http://schemas.microsoft.com/office/drawing/2014/main" xmlns="" id="{00000000-0008-0000-0000-0000C06A0000}"/>
            </a:ext>
          </a:extLst>
        </xdr:cNvPr>
        <xdr:cNvSpPr/>
      </xdr:nvSpPr>
      <xdr:spPr>
        <a:xfrm>
          <a:off x="5829300" y="128339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208</xdr:row>
      <xdr:rowOff>0</xdr:rowOff>
    </xdr:from>
    <xdr:ext cx="184730" cy="483722"/>
    <xdr:sp macro="" textlink="">
      <xdr:nvSpPr>
        <xdr:cNvPr id="26046" name="Rectángulo 26045">
          <a:extLst>
            <a:ext uri="{FF2B5EF4-FFF2-40B4-BE49-F238E27FC236}">
              <a16:creationId xmlns:a16="http://schemas.microsoft.com/office/drawing/2014/main" xmlns="" id="{00000000-0008-0000-0000-0000C16A0000}"/>
            </a:ext>
          </a:extLst>
        </xdr:cNvPr>
        <xdr:cNvSpPr/>
      </xdr:nvSpPr>
      <xdr:spPr>
        <a:xfrm>
          <a:off x="5829300" y="128339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208</xdr:row>
      <xdr:rowOff>0</xdr:rowOff>
    </xdr:from>
    <xdr:ext cx="184730" cy="483722"/>
    <xdr:sp macro="" textlink="">
      <xdr:nvSpPr>
        <xdr:cNvPr id="26047" name="Rectángulo 26046">
          <a:extLst>
            <a:ext uri="{FF2B5EF4-FFF2-40B4-BE49-F238E27FC236}">
              <a16:creationId xmlns:a16="http://schemas.microsoft.com/office/drawing/2014/main" xmlns="" id="{00000000-0008-0000-0000-0000C26A0000}"/>
            </a:ext>
          </a:extLst>
        </xdr:cNvPr>
        <xdr:cNvSpPr/>
      </xdr:nvSpPr>
      <xdr:spPr>
        <a:xfrm>
          <a:off x="5829300" y="128339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208</xdr:row>
      <xdr:rowOff>0</xdr:rowOff>
    </xdr:from>
    <xdr:ext cx="184730" cy="483722"/>
    <xdr:sp macro="" textlink="">
      <xdr:nvSpPr>
        <xdr:cNvPr id="26048" name="Rectángulo 26047">
          <a:extLst>
            <a:ext uri="{FF2B5EF4-FFF2-40B4-BE49-F238E27FC236}">
              <a16:creationId xmlns:a16="http://schemas.microsoft.com/office/drawing/2014/main" xmlns="" id="{00000000-0008-0000-0000-0000C36A0000}"/>
            </a:ext>
          </a:extLst>
        </xdr:cNvPr>
        <xdr:cNvSpPr/>
      </xdr:nvSpPr>
      <xdr:spPr>
        <a:xfrm>
          <a:off x="5829300" y="1283398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2054598</xdr:colOff>
      <xdr:row>210</xdr:row>
      <xdr:rowOff>0</xdr:rowOff>
    </xdr:from>
    <xdr:ext cx="184730" cy="483722"/>
    <xdr:sp macro="" textlink="">
      <xdr:nvSpPr>
        <xdr:cNvPr id="26049" name="Rectángulo 26048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/>
      </xdr:nvSpPr>
      <xdr:spPr>
        <a:xfrm>
          <a:off x="7883898" y="129540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26050" name="Rectángulo 26049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/>
      </xdr:nvSpPr>
      <xdr:spPr>
        <a:xfrm>
          <a:off x="5829300" y="129540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26051" name="Rectángulo 26050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/>
      </xdr:nvSpPr>
      <xdr:spPr>
        <a:xfrm>
          <a:off x="5829300" y="129540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26052" name="Rectángulo 26051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/>
      </xdr:nvSpPr>
      <xdr:spPr>
        <a:xfrm>
          <a:off x="5829300" y="129540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26053" name="Rectángulo 26052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/>
      </xdr:nvSpPr>
      <xdr:spPr>
        <a:xfrm>
          <a:off x="5829300" y="129540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26054" name="Rectángulo 26053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/>
      </xdr:nvSpPr>
      <xdr:spPr>
        <a:xfrm>
          <a:off x="5829300" y="129540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26055" name="Rectángulo 26054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/>
      </xdr:nvSpPr>
      <xdr:spPr>
        <a:xfrm>
          <a:off x="5829300" y="129540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26056" name="Rectángulo 26055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/>
      </xdr:nvSpPr>
      <xdr:spPr>
        <a:xfrm>
          <a:off x="5829300" y="129540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26057" name="Rectángulo 26056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/>
      </xdr:nvSpPr>
      <xdr:spPr>
        <a:xfrm>
          <a:off x="5829300" y="129540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26058" name="Rectángulo 26057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/>
      </xdr:nvSpPr>
      <xdr:spPr>
        <a:xfrm>
          <a:off x="5829300" y="129540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26059" name="Rectángulo 26058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/>
      </xdr:nvSpPr>
      <xdr:spPr>
        <a:xfrm>
          <a:off x="5829300" y="129540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26060" name="Rectángulo 26059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/>
      </xdr:nvSpPr>
      <xdr:spPr>
        <a:xfrm>
          <a:off x="5829300" y="129540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26061" name="Rectángulo 26060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/>
      </xdr:nvSpPr>
      <xdr:spPr>
        <a:xfrm>
          <a:off x="5829300" y="129540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26062" name="Rectángulo 26061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/>
      </xdr:nvSpPr>
      <xdr:spPr>
        <a:xfrm>
          <a:off x="5829300" y="129540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26063" name="Rectángulo 26062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/>
      </xdr:nvSpPr>
      <xdr:spPr>
        <a:xfrm>
          <a:off x="5829300" y="129540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84730" cy="483722"/>
    <xdr:sp macro="" textlink="">
      <xdr:nvSpPr>
        <xdr:cNvPr id="26064" name="Rectángulo 26063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/>
      </xdr:nvSpPr>
      <xdr:spPr>
        <a:xfrm>
          <a:off x="5829300" y="129540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1057275</xdr:colOff>
      <xdr:row>212</xdr:row>
      <xdr:rowOff>0</xdr:rowOff>
    </xdr:from>
    <xdr:ext cx="184730" cy="483722"/>
    <xdr:sp macro="" textlink="">
      <xdr:nvSpPr>
        <xdr:cNvPr id="26065" name="Rectángulo 26064">
          <a:extLst>
            <a:ext uri="{FF2B5EF4-FFF2-40B4-BE49-F238E27FC236}">
              <a16:creationId xmlns:a16="http://schemas.microsoft.com/office/drawing/2014/main" xmlns="" id="{00000000-0008-0000-0000-0000C46A0000}"/>
            </a:ext>
          </a:extLst>
        </xdr:cNvPr>
        <xdr:cNvSpPr/>
      </xdr:nvSpPr>
      <xdr:spPr>
        <a:xfrm>
          <a:off x="6886575" y="130854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184730" cy="483722"/>
    <xdr:sp macro="" textlink="">
      <xdr:nvSpPr>
        <xdr:cNvPr id="26066" name="Rectángulo 26065">
          <a:extLst>
            <a:ext uri="{FF2B5EF4-FFF2-40B4-BE49-F238E27FC236}">
              <a16:creationId xmlns:a16="http://schemas.microsoft.com/office/drawing/2014/main" xmlns="" id="{00000000-0008-0000-0000-0000C56A0000}"/>
            </a:ext>
          </a:extLst>
        </xdr:cNvPr>
        <xdr:cNvSpPr/>
      </xdr:nvSpPr>
      <xdr:spPr>
        <a:xfrm>
          <a:off x="5829300" y="130854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184730" cy="483722"/>
    <xdr:sp macro="" textlink="">
      <xdr:nvSpPr>
        <xdr:cNvPr id="26067" name="Rectángulo 26066">
          <a:extLst>
            <a:ext uri="{FF2B5EF4-FFF2-40B4-BE49-F238E27FC236}">
              <a16:creationId xmlns:a16="http://schemas.microsoft.com/office/drawing/2014/main" xmlns="" id="{00000000-0008-0000-0000-0000C66A0000}"/>
            </a:ext>
          </a:extLst>
        </xdr:cNvPr>
        <xdr:cNvSpPr/>
      </xdr:nvSpPr>
      <xdr:spPr>
        <a:xfrm>
          <a:off x="5829300" y="130854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184730" cy="483722"/>
    <xdr:sp macro="" textlink="">
      <xdr:nvSpPr>
        <xdr:cNvPr id="26068" name="Rectángulo 26067">
          <a:extLst>
            <a:ext uri="{FF2B5EF4-FFF2-40B4-BE49-F238E27FC236}">
              <a16:creationId xmlns:a16="http://schemas.microsoft.com/office/drawing/2014/main" xmlns="" id="{00000000-0008-0000-0000-0000C76A0000}"/>
            </a:ext>
          </a:extLst>
        </xdr:cNvPr>
        <xdr:cNvSpPr/>
      </xdr:nvSpPr>
      <xdr:spPr>
        <a:xfrm>
          <a:off x="5829300" y="130854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184730" cy="483722"/>
    <xdr:sp macro="" textlink="">
      <xdr:nvSpPr>
        <xdr:cNvPr id="26069" name="Rectángulo 26068">
          <a:extLst>
            <a:ext uri="{FF2B5EF4-FFF2-40B4-BE49-F238E27FC236}">
              <a16:creationId xmlns:a16="http://schemas.microsoft.com/office/drawing/2014/main" xmlns="" id="{00000000-0008-0000-0000-0000C86A0000}"/>
            </a:ext>
          </a:extLst>
        </xdr:cNvPr>
        <xdr:cNvSpPr/>
      </xdr:nvSpPr>
      <xdr:spPr>
        <a:xfrm>
          <a:off x="5829300" y="130854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184730" cy="483722"/>
    <xdr:sp macro="" textlink="">
      <xdr:nvSpPr>
        <xdr:cNvPr id="26070" name="Rectángulo 26069">
          <a:extLst>
            <a:ext uri="{FF2B5EF4-FFF2-40B4-BE49-F238E27FC236}">
              <a16:creationId xmlns:a16="http://schemas.microsoft.com/office/drawing/2014/main" xmlns="" id="{00000000-0008-0000-0000-0000C96A0000}"/>
            </a:ext>
          </a:extLst>
        </xdr:cNvPr>
        <xdr:cNvSpPr/>
      </xdr:nvSpPr>
      <xdr:spPr>
        <a:xfrm>
          <a:off x="5829300" y="130854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184730" cy="483722"/>
    <xdr:sp macro="" textlink="">
      <xdr:nvSpPr>
        <xdr:cNvPr id="26071" name="Rectángulo 26070">
          <a:extLst>
            <a:ext uri="{FF2B5EF4-FFF2-40B4-BE49-F238E27FC236}">
              <a16:creationId xmlns:a16="http://schemas.microsoft.com/office/drawing/2014/main" xmlns="" id="{00000000-0008-0000-0000-0000CA6A0000}"/>
            </a:ext>
          </a:extLst>
        </xdr:cNvPr>
        <xdr:cNvSpPr/>
      </xdr:nvSpPr>
      <xdr:spPr>
        <a:xfrm>
          <a:off x="5829300" y="130854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184730" cy="483722"/>
    <xdr:sp macro="" textlink="">
      <xdr:nvSpPr>
        <xdr:cNvPr id="26072" name="Rectángulo 26071">
          <a:extLst>
            <a:ext uri="{FF2B5EF4-FFF2-40B4-BE49-F238E27FC236}">
              <a16:creationId xmlns:a16="http://schemas.microsoft.com/office/drawing/2014/main" xmlns="" id="{00000000-0008-0000-0000-0000CB6A0000}"/>
            </a:ext>
          </a:extLst>
        </xdr:cNvPr>
        <xdr:cNvSpPr/>
      </xdr:nvSpPr>
      <xdr:spPr>
        <a:xfrm>
          <a:off x="5829300" y="130854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184730" cy="483722"/>
    <xdr:sp macro="" textlink="">
      <xdr:nvSpPr>
        <xdr:cNvPr id="26073" name="Rectángulo 26072">
          <a:extLst>
            <a:ext uri="{FF2B5EF4-FFF2-40B4-BE49-F238E27FC236}">
              <a16:creationId xmlns:a16="http://schemas.microsoft.com/office/drawing/2014/main" xmlns="" id="{00000000-0008-0000-0000-0000CC6A0000}"/>
            </a:ext>
          </a:extLst>
        </xdr:cNvPr>
        <xdr:cNvSpPr/>
      </xdr:nvSpPr>
      <xdr:spPr>
        <a:xfrm>
          <a:off x="5829300" y="130854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184730" cy="483722"/>
    <xdr:sp macro="" textlink="">
      <xdr:nvSpPr>
        <xdr:cNvPr id="26074" name="Rectángulo 26073">
          <a:extLst>
            <a:ext uri="{FF2B5EF4-FFF2-40B4-BE49-F238E27FC236}">
              <a16:creationId xmlns:a16="http://schemas.microsoft.com/office/drawing/2014/main" xmlns="" id="{00000000-0008-0000-0000-0000CD6A0000}"/>
            </a:ext>
          </a:extLst>
        </xdr:cNvPr>
        <xdr:cNvSpPr/>
      </xdr:nvSpPr>
      <xdr:spPr>
        <a:xfrm>
          <a:off x="5829300" y="130854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184730" cy="483722"/>
    <xdr:sp macro="" textlink="">
      <xdr:nvSpPr>
        <xdr:cNvPr id="26075" name="Rectángulo 26074">
          <a:extLst>
            <a:ext uri="{FF2B5EF4-FFF2-40B4-BE49-F238E27FC236}">
              <a16:creationId xmlns:a16="http://schemas.microsoft.com/office/drawing/2014/main" xmlns="" id="{00000000-0008-0000-0000-0000CE6A0000}"/>
            </a:ext>
          </a:extLst>
        </xdr:cNvPr>
        <xdr:cNvSpPr/>
      </xdr:nvSpPr>
      <xdr:spPr>
        <a:xfrm>
          <a:off x="5829300" y="130854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184730" cy="483722"/>
    <xdr:sp macro="" textlink="">
      <xdr:nvSpPr>
        <xdr:cNvPr id="26076" name="Rectángulo 26075">
          <a:extLst>
            <a:ext uri="{FF2B5EF4-FFF2-40B4-BE49-F238E27FC236}">
              <a16:creationId xmlns:a16="http://schemas.microsoft.com/office/drawing/2014/main" xmlns="" id="{00000000-0008-0000-0000-0000CF6A0000}"/>
            </a:ext>
          </a:extLst>
        </xdr:cNvPr>
        <xdr:cNvSpPr/>
      </xdr:nvSpPr>
      <xdr:spPr>
        <a:xfrm>
          <a:off x="5829300" y="130854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184730" cy="483722"/>
    <xdr:sp macro="" textlink="">
      <xdr:nvSpPr>
        <xdr:cNvPr id="26077" name="Rectángulo 26076">
          <a:extLst>
            <a:ext uri="{FF2B5EF4-FFF2-40B4-BE49-F238E27FC236}">
              <a16:creationId xmlns:a16="http://schemas.microsoft.com/office/drawing/2014/main" xmlns="" id="{00000000-0008-0000-0000-0000D06A0000}"/>
            </a:ext>
          </a:extLst>
        </xdr:cNvPr>
        <xdr:cNvSpPr/>
      </xdr:nvSpPr>
      <xdr:spPr>
        <a:xfrm>
          <a:off x="5829300" y="130854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184730" cy="483722"/>
    <xdr:sp macro="" textlink="">
      <xdr:nvSpPr>
        <xdr:cNvPr id="26078" name="Rectángulo 26077">
          <a:extLst>
            <a:ext uri="{FF2B5EF4-FFF2-40B4-BE49-F238E27FC236}">
              <a16:creationId xmlns:a16="http://schemas.microsoft.com/office/drawing/2014/main" xmlns="" id="{00000000-0008-0000-0000-0000D16A0000}"/>
            </a:ext>
          </a:extLst>
        </xdr:cNvPr>
        <xdr:cNvSpPr/>
      </xdr:nvSpPr>
      <xdr:spPr>
        <a:xfrm>
          <a:off x="5829300" y="130854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184730" cy="483722"/>
    <xdr:sp macro="" textlink="">
      <xdr:nvSpPr>
        <xdr:cNvPr id="26079" name="Rectángulo 26078">
          <a:extLst>
            <a:ext uri="{FF2B5EF4-FFF2-40B4-BE49-F238E27FC236}">
              <a16:creationId xmlns:a16="http://schemas.microsoft.com/office/drawing/2014/main" xmlns="" id="{00000000-0008-0000-0000-0000D26A0000}"/>
            </a:ext>
          </a:extLst>
        </xdr:cNvPr>
        <xdr:cNvSpPr/>
      </xdr:nvSpPr>
      <xdr:spPr>
        <a:xfrm>
          <a:off x="5829300" y="130854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184730" cy="483722"/>
    <xdr:sp macro="" textlink="">
      <xdr:nvSpPr>
        <xdr:cNvPr id="26080" name="Rectángulo 26079">
          <a:extLst>
            <a:ext uri="{FF2B5EF4-FFF2-40B4-BE49-F238E27FC236}">
              <a16:creationId xmlns:a16="http://schemas.microsoft.com/office/drawing/2014/main" xmlns="" id="{00000000-0008-0000-0000-0000D36A0000}"/>
            </a:ext>
          </a:extLst>
        </xdr:cNvPr>
        <xdr:cNvSpPr/>
      </xdr:nvSpPr>
      <xdr:spPr>
        <a:xfrm>
          <a:off x="5829300" y="130854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1057275</xdr:colOff>
      <xdr:row>214</xdr:row>
      <xdr:rowOff>0</xdr:rowOff>
    </xdr:from>
    <xdr:ext cx="184730" cy="483722"/>
    <xdr:sp macro="" textlink="">
      <xdr:nvSpPr>
        <xdr:cNvPr id="26081" name="Rectángulo 26080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/>
      </xdr:nvSpPr>
      <xdr:spPr>
        <a:xfrm>
          <a:off x="6886575" y="13195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26082" name="Rectángulo 26081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/>
      </xdr:nvSpPr>
      <xdr:spPr>
        <a:xfrm>
          <a:off x="5829300" y="13195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26083" name="Rectángulo 26082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/>
      </xdr:nvSpPr>
      <xdr:spPr>
        <a:xfrm>
          <a:off x="5829300" y="13195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26084" name="Rectángulo 26083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/>
      </xdr:nvSpPr>
      <xdr:spPr>
        <a:xfrm>
          <a:off x="5829300" y="13195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26085" name="Rectángulo 26084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/>
      </xdr:nvSpPr>
      <xdr:spPr>
        <a:xfrm>
          <a:off x="5829300" y="13195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26086" name="Rectángulo 26085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/>
      </xdr:nvSpPr>
      <xdr:spPr>
        <a:xfrm>
          <a:off x="5829300" y="13195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26087" name="Rectángulo 26086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/>
      </xdr:nvSpPr>
      <xdr:spPr>
        <a:xfrm>
          <a:off x="5829300" y="13195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26088" name="Rectángulo 26087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/>
      </xdr:nvSpPr>
      <xdr:spPr>
        <a:xfrm>
          <a:off x="5829300" y="13195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26089" name="Rectángulo 26088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/>
      </xdr:nvSpPr>
      <xdr:spPr>
        <a:xfrm>
          <a:off x="5829300" y="13195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26090" name="Rectángulo 26089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/>
      </xdr:nvSpPr>
      <xdr:spPr>
        <a:xfrm>
          <a:off x="5829300" y="13195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26091" name="Rectángulo 26090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/>
      </xdr:nvSpPr>
      <xdr:spPr>
        <a:xfrm>
          <a:off x="5829300" y="13195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26092" name="Rectángulo 26091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/>
      </xdr:nvSpPr>
      <xdr:spPr>
        <a:xfrm>
          <a:off x="5829300" y="13195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26093" name="Rectángulo 26092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/>
      </xdr:nvSpPr>
      <xdr:spPr>
        <a:xfrm>
          <a:off x="5829300" y="13195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26094" name="Rectángulo 26093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/>
      </xdr:nvSpPr>
      <xdr:spPr>
        <a:xfrm>
          <a:off x="5829300" y="13195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26095" name="Rectángulo 26094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/>
      </xdr:nvSpPr>
      <xdr:spPr>
        <a:xfrm>
          <a:off x="5829300" y="13195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214</xdr:row>
      <xdr:rowOff>0</xdr:rowOff>
    </xdr:from>
    <xdr:ext cx="184730" cy="483722"/>
    <xdr:sp macro="" textlink="">
      <xdr:nvSpPr>
        <xdr:cNvPr id="26096" name="Rectángulo 26095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/>
      </xdr:nvSpPr>
      <xdr:spPr>
        <a:xfrm>
          <a:off x="5829300" y="13195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220</xdr:row>
      <xdr:rowOff>0</xdr:rowOff>
    </xdr:from>
    <xdr:ext cx="184730" cy="483722"/>
    <xdr:sp macro="" textlink="">
      <xdr:nvSpPr>
        <xdr:cNvPr id="26097" name="Rectángulo 26096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/>
      </xdr:nvSpPr>
      <xdr:spPr>
        <a:xfrm>
          <a:off x="5829300" y="1353407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220</xdr:row>
      <xdr:rowOff>0</xdr:rowOff>
    </xdr:from>
    <xdr:ext cx="184730" cy="483722"/>
    <xdr:sp macro="" textlink="">
      <xdr:nvSpPr>
        <xdr:cNvPr id="26098" name="Rectángulo 26097">
          <a:extLst>
            <a:ext uri="{FF2B5EF4-FFF2-40B4-BE49-F238E27FC236}">
              <a16:creationId xmlns:a16="http://schemas.microsoft.com/office/drawing/2014/main" xmlns="" id="{00000000-0008-0000-0000-0000D46A0000}"/>
            </a:ext>
          </a:extLst>
        </xdr:cNvPr>
        <xdr:cNvSpPr/>
      </xdr:nvSpPr>
      <xdr:spPr>
        <a:xfrm>
          <a:off x="5829300" y="1353407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26099" name="Rectángulo 26098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/>
      </xdr:nvSpPr>
      <xdr:spPr>
        <a:xfrm>
          <a:off x="5829300" y="140046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26100" name="Rectángulo 26099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/>
      </xdr:nvSpPr>
      <xdr:spPr>
        <a:xfrm>
          <a:off x="5829300" y="140046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26101" name="Rectángulo 26100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/>
      </xdr:nvSpPr>
      <xdr:spPr>
        <a:xfrm>
          <a:off x="5829300" y="140046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26102" name="Rectángulo 26101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/>
      </xdr:nvSpPr>
      <xdr:spPr>
        <a:xfrm>
          <a:off x="5829300" y="140046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26103" name="Rectángulo 26102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/>
      </xdr:nvSpPr>
      <xdr:spPr>
        <a:xfrm>
          <a:off x="5829300" y="140046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26104" name="Rectángulo 26103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/>
      </xdr:nvSpPr>
      <xdr:spPr>
        <a:xfrm>
          <a:off x="5829300" y="140046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26105" name="Rectángulo 26104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/>
      </xdr:nvSpPr>
      <xdr:spPr>
        <a:xfrm>
          <a:off x="5829300" y="140046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26106" name="Rectángulo 26105">
          <a:extLst>
            <a:ext uri="{FF2B5EF4-FFF2-40B4-BE49-F238E27FC236}">
              <a16:creationId xmlns:a16="http://schemas.microsoft.com/office/drawing/2014/main" xmlns="" id="{00000000-0008-0000-0000-0000D56A0000}"/>
            </a:ext>
          </a:extLst>
        </xdr:cNvPr>
        <xdr:cNvSpPr/>
      </xdr:nvSpPr>
      <xdr:spPr>
        <a:xfrm>
          <a:off x="5829300" y="140046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26107" name="Rectángulo 26106">
          <a:extLst>
            <a:ext uri="{FF2B5EF4-FFF2-40B4-BE49-F238E27FC236}">
              <a16:creationId xmlns:a16="http://schemas.microsoft.com/office/drawing/2014/main" xmlns="" id="{00000000-0008-0000-0000-0000D66A0000}"/>
            </a:ext>
          </a:extLst>
        </xdr:cNvPr>
        <xdr:cNvSpPr/>
      </xdr:nvSpPr>
      <xdr:spPr>
        <a:xfrm>
          <a:off x="5829300" y="140046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26108" name="Rectángulo 26107">
          <a:extLst>
            <a:ext uri="{FF2B5EF4-FFF2-40B4-BE49-F238E27FC236}">
              <a16:creationId xmlns:a16="http://schemas.microsoft.com/office/drawing/2014/main" xmlns="" id="{00000000-0008-0000-0000-0000D76A0000}"/>
            </a:ext>
          </a:extLst>
        </xdr:cNvPr>
        <xdr:cNvSpPr/>
      </xdr:nvSpPr>
      <xdr:spPr>
        <a:xfrm>
          <a:off x="5829300" y="140046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26109" name="Rectángulo 26108">
          <a:extLst>
            <a:ext uri="{FF2B5EF4-FFF2-40B4-BE49-F238E27FC236}">
              <a16:creationId xmlns:a16="http://schemas.microsoft.com/office/drawing/2014/main" xmlns="" id="{00000000-0008-0000-0000-0000D86A0000}"/>
            </a:ext>
          </a:extLst>
        </xdr:cNvPr>
        <xdr:cNvSpPr/>
      </xdr:nvSpPr>
      <xdr:spPr>
        <a:xfrm>
          <a:off x="5829300" y="140046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26110" name="Rectángulo 26109">
          <a:extLst>
            <a:ext uri="{FF2B5EF4-FFF2-40B4-BE49-F238E27FC236}">
              <a16:creationId xmlns:a16="http://schemas.microsoft.com/office/drawing/2014/main" xmlns="" id="{00000000-0008-0000-0000-0000D96A0000}"/>
            </a:ext>
          </a:extLst>
        </xdr:cNvPr>
        <xdr:cNvSpPr/>
      </xdr:nvSpPr>
      <xdr:spPr>
        <a:xfrm>
          <a:off x="5829300" y="140046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26111" name="Rectángulo 26110">
          <a:extLst>
            <a:ext uri="{FF2B5EF4-FFF2-40B4-BE49-F238E27FC236}">
              <a16:creationId xmlns:a16="http://schemas.microsoft.com/office/drawing/2014/main" xmlns="" id="{00000000-0008-0000-0000-0000DA6A0000}"/>
            </a:ext>
          </a:extLst>
        </xdr:cNvPr>
        <xdr:cNvSpPr/>
      </xdr:nvSpPr>
      <xdr:spPr>
        <a:xfrm>
          <a:off x="5829300" y="140046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0" cy="483722"/>
    <xdr:sp macro="" textlink="">
      <xdr:nvSpPr>
        <xdr:cNvPr id="26112" name="Rectángulo 26111">
          <a:extLst>
            <a:ext uri="{FF2B5EF4-FFF2-40B4-BE49-F238E27FC236}">
              <a16:creationId xmlns:a16="http://schemas.microsoft.com/office/drawing/2014/main" xmlns="" id="{00000000-0008-0000-0000-0000DB6A0000}"/>
            </a:ext>
          </a:extLst>
        </xdr:cNvPr>
        <xdr:cNvSpPr/>
      </xdr:nvSpPr>
      <xdr:spPr>
        <a:xfrm>
          <a:off x="5829300" y="140046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26113" name="Rectángulo 26112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/>
      </xdr:nvSpPr>
      <xdr:spPr>
        <a:xfrm>
          <a:off x="5829300" y="141246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26114" name="Rectángulo 26113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/>
      </xdr:nvSpPr>
      <xdr:spPr>
        <a:xfrm>
          <a:off x="5829300" y="141246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26115" name="Rectángulo 26114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/>
      </xdr:nvSpPr>
      <xdr:spPr>
        <a:xfrm>
          <a:off x="5829300" y="141246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26116" name="Rectángulo 26115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/>
      </xdr:nvSpPr>
      <xdr:spPr>
        <a:xfrm>
          <a:off x="5829300" y="141246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26117" name="Rectángulo 26116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/>
      </xdr:nvSpPr>
      <xdr:spPr>
        <a:xfrm>
          <a:off x="5829300" y="141246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26118" name="Rectángulo 26117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/>
      </xdr:nvSpPr>
      <xdr:spPr>
        <a:xfrm>
          <a:off x="5829300" y="141246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26119" name="Rectángulo 26118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/>
      </xdr:nvSpPr>
      <xdr:spPr>
        <a:xfrm>
          <a:off x="5829300" y="141246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26120" name="Rectángulo 26119">
          <a:extLst>
            <a:ext uri="{FF2B5EF4-FFF2-40B4-BE49-F238E27FC236}">
              <a16:creationId xmlns:a16="http://schemas.microsoft.com/office/drawing/2014/main" xmlns="" id="{00000000-0008-0000-0000-0000DC6A0000}"/>
            </a:ext>
          </a:extLst>
        </xdr:cNvPr>
        <xdr:cNvSpPr/>
      </xdr:nvSpPr>
      <xdr:spPr>
        <a:xfrm>
          <a:off x="5829300" y="141246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26121" name="Rectángulo 26120">
          <a:extLst>
            <a:ext uri="{FF2B5EF4-FFF2-40B4-BE49-F238E27FC236}">
              <a16:creationId xmlns:a16="http://schemas.microsoft.com/office/drawing/2014/main" xmlns="" id="{00000000-0008-0000-0000-0000DD6A0000}"/>
            </a:ext>
          </a:extLst>
        </xdr:cNvPr>
        <xdr:cNvSpPr/>
      </xdr:nvSpPr>
      <xdr:spPr>
        <a:xfrm>
          <a:off x="5829300" y="141246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26122" name="Rectángulo 26121">
          <a:extLst>
            <a:ext uri="{FF2B5EF4-FFF2-40B4-BE49-F238E27FC236}">
              <a16:creationId xmlns:a16="http://schemas.microsoft.com/office/drawing/2014/main" xmlns="" id="{00000000-0008-0000-0000-0000DE6A0000}"/>
            </a:ext>
          </a:extLst>
        </xdr:cNvPr>
        <xdr:cNvSpPr/>
      </xdr:nvSpPr>
      <xdr:spPr>
        <a:xfrm>
          <a:off x="5829300" y="141246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26123" name="Rectángulo 26122">
          <a:extLst>
            <a:ext uri="{FF2B5EF4-FFF2-40B4-BE49-F238E27FC236}">
              <a16:creationId xmlns:a16="http://schemas.microsoft.com/office/drawing/2014/main" xmlns="" id="{00000000-0008-0000-0000-0000DF6A0000}"/>
            </a:ext>
          </a:extLst>
        </xdr:cNvPr>
        <xdr:cNvSpPr/>
      </xdr:nvSpPr>
      <xdr:spPr>
        <a:xfrm>
          <a:off x="5829300" y="141246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26124" name="Rectángulo 26123">
          <a:extLst>
            <a:ext uri="{FF2B5EF4-FFF2-40B4-BE49-F238E27FC236}">
              <a16:creationId xmlns:a16="http://schemas.microsoft.com/office/drawing/2014/main" xmlns="" id="{00000000-0008-0000-0000-0000E06A0000}"/>
            </a:ext>
          </a:extLst>
        </xdr:cNvPr>
        <xdr:cNvSpPr/>
      </xdr:nvSpPr>
      <xdr:spPr>
        <a:xfrm>
          <a:off x="5829300" y="141246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26125" name="Rectángulo 26124">
          <a:extLst>
            <a:ext uri="{FF2B5EF4-FFF2-40B4-BE49-F238E27FC236}">
              <a16:creationId xmlns:a16="http://schemas.microsoft.com/office/drawing/2014/main" xmlns="" id="{00000000-0008-0000-0000-0000E16A0000}"/>
            </a:ext>
          </a:extLst>
        </xdr:cNvPr>
        <xdr:cNvSpPr/>
      </xdr:nvSpPr>
      <xdr:spPr>
        <a:xfrm>
          <a:off x="5829300" y="141246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230</xdr:row>
      <xdr:rowOff>0</xdr:rowOff>
    </xdr:from>
    <xdr:ext cx="184730" cy="483722"/>
    <xdr:sp macro="" textlink="">
      <xdr:nvSpPr>
        <xdr:cNvPr id="26126" name="Rectángulo 26125">
          <a:extLst>
            <a:ext uri="{FF2B5EF4-FFF2-40B4-BE49-F238E27FC236}">
              <a16:creationId xmlns:a16="http://schemas.microsoft.com/office/drawing/2014/main" xmlns="" id="{00000000-0008-0000-0000-0000E26A0000}"/>
            </a:ext>
          </a:extLst>
        </xdr:cNvPr>
        <xdr:cNvSpPr/>
      </xdr:nvSpPr>
      <xdr:spPr>
        <a:xfrm>
          <a:off x="5829300" y="1412462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184730" cy="483722"/>
    <xdr:sp macro="" textlink="">
      <xdr:nvSpPr>
        <xdr:cNvPr id="26127" name="Rectángulo 26126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/>
      </xdr:nvSpPr>
      <xdr:spPr>
        <a:xfrm>
          <a:off x="5829300" y="143627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184730" cy="483722"/>
    <xdr:sp macro="" textlink="">
      <xdr:nvSpPr>
        <xdr:cNvPr id="26128" name="Rectángulo 26127">
          <a:extLst>
            <a:ext uri="{FF2B5EF4-FFF2-40B4-BE49-F238E27FC236}">
              <a16:creationId xmlns:a16="http://schemas.microsoft.com/office/drawing/2014/main" xmlns="" id="{00000000-0008-0000-0000-0000E36A0000}"/>
            </a:ext>
          </a:extLst>
        </xdr:cNvPr>
        <xdr:cNvSpPr/>
      </xdr:nvSpPr>
      <xdr:spPr>
        <a:xfrm>
          <a:off x="5829300" y="1436274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29" name="Rectángulo 26128">
          <a:extLst>
            <a:ext uri="{FF2B5EF4-FFF2-40B4-BE49-F238E27FC236}">
              <a16:creationId xmlns:a16="http://schemas.microsoft.com/office/drawing/2014/main" xmlns="" id="{00000000-0008-0000-0000-00000F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30" name="Rectángulo 26129">
          <a:extLst>
            <a:ext uri="{FF2B5EF4-FFF2-40B4-BE49-F238E27FC236}">
              <a16:creationId xmlns:a16="http://schemas.microsoft.com/office/drawing/2014/main" xmlns="" id="{00000000-0008-0000-0000-000010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31" name="Rectángulo 26130">
          <a:extLst>
            <a:ext uri="{FF2B5EF4-FFF2-40B4-BE49-F238E27FC236}">
              <a16:creationId xmlns:a16="http://schemas.microsoft.com/office/drawing/2014/main" xmlns="" id="{00000000-0008-0000-0000-000011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32" name="Rectángulo 26131">
          <a:extLst>
            <a:ext uri="{FF2B5EF4-FFF2-40B4-BE49-F238E27FC236}">
              <a16:creationId xmlns:a16="http://schemas.microsoft.com/office/drawing/2014/main" xmlns="" id="{00000000-0008-0000-0000-000012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33" name="Rectángulo 26132">
          <a:extLst>
            <a:ext uri="{FF2B5EF4-FFF2-40B4-BE49-F238E27FC236}">
              <a16:creationId xmlns:a16="http://schemas.microsoft.com/office/drawing/2014/main" xmlns="" id="{00000000-0008-0000-0000-000013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34" name="Rectángulo 26133">
          <a:extLst>
            <a:ext uri="{FF2B5EF4-FFF2-40B4-BE49-F238E27FC236}">
              <a16:creationId xmlns:a16="http://schemas.microsoft.com/office/drawing/2014/main" xmlns="" id="{00000000-0008-0000-0000-000014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35" name="Rectángulo 26134">
          <a:extLst>
            <a:ext uri="{FF2B5EF4-FFF2-40B4-BE49-F238E27FC236}">
              <a16:creationId xmlns:a16="http://schemas.microsoft.com/office/drawing/2014/main" xmlns="" id="{00000000-0008-0000-0000-000015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36" name="Rectángulo 26135">
          <a:extLst>
            <a:ext uri="{FF2B5EF4-FFF2-40B4-BE49-F238E27FC236}">
              <a16:creationId xmlns:a16="http://schemas.microsoft.com/office/drawing/2014/main" xmlns="" id="{00000000-0008-0000-0000-000016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37" name="Rectángulo 26136">
          <a:extLst>
            <a:ext uri="{FF2B5EF4-FFF2-40B4-BE49-F238E27FC236}">
              <a16:creationId xmlns:a16="http://schemas.microsoft.com/office/drawing/2014/main" xmlns="" id="{00000000-0008-0000-0000-000017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38" name="Rectángulo 26137">
          <a:extLst>
            <a:ext uri="{FF2B5EF4-FFF2-40B4-BE49-F238E27FC236}">
              <a16:creationId xmlns:a16="http://schemas.microsoft.com/office/drawing/2014/main" xmlns="" id="{00000000-0008-0000-0000-000018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39" name="Rectángulo 26138">
          <a:extLst>
            <a:ext uri="{FF2B5EF4-FFF2-40B4-BE49-F238E27FC236}">
              <a16:creationId xmlns:a16="http://schemas.microsoft.com/office/drawing/2014/main" xmlns="" id="{00000000-0008-0000-0000-000019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40" name="Rectángulo 26139">
          <a:extLst>
            <a:ext uri="{FF2B5EF4-FFF2-40B4-BE49-F238E27FC236}">
              <a16:creationId xmlns:a16="http://schemas.microsoft.com/office/drawing/2014/main" xmlns="" id="{00000000-0008-0000-0000-00001A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41" name="Rectángulo 26140">
          <a:extLst>
            <a:ext uri="{FF2B5EF4-FFF2-40B4-BE49-F238E27FC236}">
              <a16:creationId xmlns:a16="http://schemas.microsoft.com/office/drawing/2014/main" xmlns="" id="{00000000-0008-0000-0000-00001B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42" name="Rectángulo 26141">
          <a:extLst>
            <a:ext uri="{FF2B5EF4-FFF2-40B4-BE49-F238E27FC236}">
              <a16:creationId xmlns:a16="http://schemas.microsoft.com/office/drawing/2014/main" xmlns="" id="{00000000-0008-0000-0000-00001C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43" name="Rectángulo 26142">
          <a:extLst>
            <a:ext uri="{FF2B5EF4-FFF2-40B4-BE49-F238E27FC236}">
              <a16:creationId xmlns:a16="http://schemas.microsoft.com/office/drawing/2014/main" xmlns="" id="{00000000-0008-0000-0000-00001D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44" name="Rectángulo 26143">
          <a:extLst>
            <a:ext uri="{FF2B5EF4-FFF2-40B4-BE49-F238E27FC236}">
              <a16:creationId xmlns:a16="http://schemas.microsoft.com/office/drawing/2014/main" xmlns="" id="{00000000-0008-0000-0000-00001E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45" name="Rectángulo 26144">
          <a:extLst>
            <a:ext uri="{FF2B5EF4-FFF2-40B4-BE49-F238E27FC236}">
              <a16:creationId xmlns:a16="http://schemas.microsoft.com/office/drawing/2014/main" xmlns="" id="{00000000-0008-0000-0000-00001F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46" name="Rectángulo 26145">
          <a:extLst>
            <a:ext uri="{FF2B5EF4-FFF2-40B4-BE49-F238E27FC236}">
              <a16:creationId xmlns:a16="http://schemas.microsoft.com/office/drawing/2014/main" xmlns="" id="{00000000-0008-0000-0000-000020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47" name="Rectángulo 26146">
          <a:extLst>
            <a:ext uri="{FF2B5EF4-FFF2-40B4-BE49-F238E27FC236}">
              <a16:creationId xmlns:a16="http://schemas.microsoft.com/office/drawing/2014/main" xmlns="" id="{00000000-0008-0000-0000-000021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6148" name="Rectángulo 26147">
          <a:extLst>
            <a:ext uri="{FF2B5EF4-FFF2-40B4-BE49-F238E27FC236}">
              <a16:creationId xmlns:a16="http://schemas.microsoft.com/office/drawing/2014/main" xmlns="" id="{00000000-0008-0000-0000-0000220D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49" name="Rectángulo 26148">
          <a:extLst>
            <a:ext uri="{FF2B5EF4-FFF2-40B4-BE49-F238E27FC236}">
              <a16:creationId xmlns:a16="http://schemas.microsoft.com/office/drawing/2014/main" xmlns="" id="{00000000-0008-0000-0000-000023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50" name="Rectángulo 26149">
          <a:extLst>
            <a:ext uri="{FF2B5EF4-FFF2-40B4-BE49-F238E27FC236}">
              <a16:creationId xmlns:a16="http://schemas.microsoft.com/office/drawing/2014/main" xmlns="" id="{00000000-0008-0000-0000-000024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51" name="Rectángulo 26150">
          <a:extLst>
            <a:ext uri="{FF2B5EF4-FFF2-40B4-BE49-F238E27FC236}">
              <a16:creationId xmlns:a16="http://schemas.microsoft.com/office/drawing/2014/main" xmlns="" id="{00000000-0008-0000-0000-000025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52" name="Rectángulo 26151">
          <a:extLst>
            <a:ext uri="{FF2B5EF4-FFF2-40B4-BE49-F238E27FC236}">
              <a16:creationId xmlns:a16="http://schemas.microsoft.com/office/drawing/2014/main" xmlns="" id="{00000000-0008-0000-0000-000026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53" name="Rectángulo 26152">
          <a:extLst>
            <a:ext uri="{FF2B5EF4-FFF2-40B4-BE49-F238E27FC236}">
              <a16:creationId xmlns:a16="http://schemas.microsoft.com/office/drawing/2014/main" xmlns="" id="{00000000-0008-0000-0000-000027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54" name="Rectángulo 26153">
          <a:extLst>
            <a:ext uri="{FF2B5EF4-FFF2-40B4-BE49-F238E27FC236}">
              <a16:creationId xmlns:a16="http://schemas.microsoft.com/office/drawing/2014/main" xmlns="" id="{00000000-0008-0000-0000-000028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55" name="Rectángulo 26154">
          <a:extLst>
            <a:ext uri="{FF2B5EF4-FFF2-40B4-BE49-F238E27FC236}">
              <a16:creationId xmlns:a16="http://schemas.microsoft.com/office/drawing/2014/main" xmlns="" id="{00000000-0008-0000-0000-000029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56" name="Rectángulo 26155">
          <a:extLst>
            <a:ext uri="{FF2B5EF4-FFF2-40B4-BE49-F238E27FC236}">
              <a16:creationId xmlns:a16="http://schemas.microsoft.com/office/drawing/2014/main" xmlns="" id="{00000000-0008-0000-0000-00002A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57" name="Rectángulo 26156">
          <a:extLst>
            <a:ext uri="{FF2B5EF4-FFF2-40B4-BE49-F238E27FC236}">
              <a16:creationId xmlns:a16="http://schemas.microsoft.com/office/drawing/2014/main" xmlns="" id="{00000000-0008-0000-0000-00002B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58" name="Rectángulo 26157">
          <a:extLst>
            <a:ext uri="{FF2B5EF4-FFF2-40B4-BE49-F238E27FC236}">
              <a16:creationId xmlns:a16="http://schemas.microsoft.com/office/drawing/2014/main" xmlns="" id="{00000000-0008-0000-0000-00002C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59" name="Rectángulo 26158">
          <a:extLst>
            <a:ext uri="{FF2B5EF4-FFF2-40B4-BE49-F238E27FC236}">
              <a16:creationId xmlns:a16="http://schemas.microsoft.com/office/drawing/2014/main" xmlns="" id="{00000000-0008-0000-0000-00002D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60" name="Rectángulo 26159">
          <a:extLst>
            <a:ext uri="{FF2B5EF4-FFF2-40B4-BE49-F238E27FC236}">
              <a16:creationId xmlns:a16="http://schemas.microsoft.com/office/drawing/2014/main" xmlns="" id="{00000000-0008-0000-0000-00002E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61" name="Rectángulo 26160">
          <a:extLst>
            <a:ext uri="{FF2B5EF4-FFF2-40B4-BE49-F238E27FC236}">
              <a16:creationId xmlns:a16="http://schemas.microsoft.com/office/drawing/2014/main" xmlns="" id="{00000000-0008-0000-0000-00002F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62" name="Rectángulo 26161">
          <a:extLst>
            <a:ext uri="{FF2B5EF4-FFF2-40B4-BE49-F238E27FC236}">
              <a16:creationId xmlns:a16="http://schemas.microsoft.com/office/drawing/2014/main" xmlns="" id="{00000000-0008-0000-0000-000030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63" name="Rectángulo 26162">
          <a:extLst>
            <a:ext uri="{FF2B5EF4-FFF2-40B4-BE49-F238E27FC236}">
              <a16:creationId xmlns:a16="http://schemas.microsoft.com/office/drawing/2014/main" xmlns="" id="{00000000-0008-0000-0000-000031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64" name="Rectángulo 26163">
          <a:extLst>
            <a:ext uri="{FF2B5EF4-FFF2-40B4-BE49-F238E27FC236}">
              <a16:creationId xmlns:a16="http://schemas.microsoft.com/office/drawing/2014/main" xmlns="" id="{00000000-0008-0000-0000-000032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65" name="Rectángulo 26164">
          <a:extLst>
            <a:ext uri="{FF2B5EF4-FFF2-40B4-BE49-F238E27FC236}">
              <a16:creationId xmlns:a16="http://schemas.microsoft.com/office/drawing/2014/main" xmlns="" id="{00000000-0008-0000-0000-000033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66" name="Rectángulo 26165">
          <a:extLst>
            <a:ext uri="{FF2B5EF4-FFF2-40B4-BE49-F238E27FC236}">
              <a16:creationId xmlns:a16="http://schemas.microsoft.com/office/drawing/2014/main" xmlns="" id="{00000000-0008-0000-0000-000034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67" name="Rectángulo 26166">
          <a:extLst>
            <a:ext uri="{FF2B5EF4-FFF2-40B4-BE49-F238E27FC236}">
              <a16:creationId xmlns:a16="http://schemas.microsoft.com/office/drawing/2014/main" xmlns="" id="{00000000-0008-0000-0000-000035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68" name="Rectángulo 26167">
          <a:extLst>
            <a:ext uri="{FF2B5EF4-FFF2-40B4-BE49-F238E27FC236}">
              <a16:creationId xmlns:a16="http://schemas.microsoft.com/office/drawing/2014/main" xmlns="" id="{00000000-0008-0000-0000-000036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69" name="Rectángulo 26168">
          <a:extLst>
            <a:ext uri="{FF2B5EF4-FFF2-40B4-BE49-F238E27FC236}">
              <a16:creationId xmlns:a16="http://schemas.microsoft.com/office/drawing/2014/main" xmlns="" id="{00000000-0008-0000-0000-000037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70" name="Rectángulo 26169">
          <a:extLst>
            <a:ext uri="{FF2B5EF4-FFF2-40B4-BE49-F238E27FC236}">
              <a16:creationId xmlns:a16="http://schemas.microsoft.com/office/drawing/2014/main" xmlns="" id="{00000000-0008-0000-0000-000038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71" name="Rectángulo 26170">
          <a:extLst>
            <a:ext uri="{FF2B5EF4-FFF2-40B4-BE49-F238E27FC236}">
              <a16:creationId xmlns:a16="http://schemas.microsoft.com/office/drawing/2014/main" xmlns="" id="{00000000-0008-0000-0000-000039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72" name="Rectángulo 26171">
          <a:extLst>
            <a:ext uri="{FF2B5EF4-FFF2-40B4-BE49-F238E27FC236}">
              <a16:creationId xmlns:a16="http://schemas.microsoft.com/office/drawing/2014/main" xmlns="" id="{00000000-0008-0000-0000-00003A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73" name="Rectángulo 26172">
          <a:extLst>
            <a:ext uri="{FF2B5EF4-FFF2-40B4-BE49-F238E27FC236}">
              <a16:creationId xmlns:a16="http://schemas.microsoft.com/office/drawing/2014/main" xmlns="" id="{00000000-0008-0000-0000-00003B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74" name="Rectángulo 26173">
          <a:extLst>
            <a:ext uri="{FF2B5EF4-FFF2-40B4-BE49-F238E27FC236}">
              <a16:creationId xmlns:a16="http://schemas.microsoft.com/office/drawing/2014/main" xmlns="" id="{00000000-0008-0000-0000-00003C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6175" name="Rectángulo 26174">
          <a:extLst>
            <a:ext uri="{FF2B5EF4-FFF2-40B4-BE49-F238E27FC236}">
              <a16:creationId xmlns:a16="http://schemas.microsoft.com/office/drawing/2014/main" xmlns="" id="{00000000-0008-0000-0000-00003D0D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76" name="Rectángulo 26175">
          <a:extLst>
            <a:ext uri="{FF2B5EF4-FFF2-40B4-BE49-F238E27FC236}">
              <a16:creationId xmlns:a16="http://schemas.microsoft.com/office/drawing/2014/main" xmlns="" id="{00000000-0008-0000-0000-00003E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77" name="Rectángulo 26176">
          <a:extLst>
            <a:ext uri="{FF2B5EF4-FFF2-40B4-BE49-F238E27FC236}">
              <a16:creationId xmlns:a16="http://schemas.microsoft.com/office/drawing/2014/main" xmlns="" id="{00000000-0008-0000-0000-00003F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78" name="Rectángulo 26177">
          <a:extLst>
            <a:ext uri="{FF2B5EF4-FFF2-40B4-BE49-F238E27FC236}">
              <a16:creationId xmlns:a16="http://schemas.microsoft.com/office/drawing/2014/main" xmlns="" id="{00000000-0008-0000-0000-000040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79" name="Rectángulo 26178">
          <a:extLst>
            <a:ext uri="{FF2B5EF4-FFF2-40B4-BE49-F238E27FC236}">
              <a16:creationId xmlns:a16="http://schemas.microsoft.com/office/drawing/2014/main" xmlns="" id="{00000000-0008-0000-0000-000041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80" name="Rectángulo 26179">
          <a:extLst>
            <a:ext uri="{FF2B5EF4-FFF2-40B4-BE49-F238E27FC236}">
              <a16:creationId xmlns:a16="http://schemas.microsoft.com/office/drawing/2014/main" xmlns="" id="{00000000-0008-0000-0000-000042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81" name="Rectángulo 26180">
          <a:extLst>
            <a:ext uri="{FF2B5EF4-FFF2-40B4-BE49-F238E27FC236}">
              <a16:creationId xmlns:a16="http://schemas.microsoft.com/office/drawing/2014/main" xmlns="" id="{00000000-0008-0000-0000-000043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82" name="Rectángulo 26181">
          <a:extLst>
            <a:ext uri="{FF2B5EF4-FFF2-40B4-BE49-F238E27FC236}">
              <a16:creationId xmlns:a16="http://schemas.microsoft.com/office/drawing/2014/main" xmlns="" id="{00000000-0008-0000-0000-000044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83" name="Rectángulo 26182">
          <a:extLst>
            <a:ext uri="{FF2B5EF4-FFF2-40B4-BE49-F238E27FC236}">
              <a16:creationId xmlns:a16="http://schemas.microsoft.com/office/drawing/2014/main" xmlns="" id="{00000000-0008-0000-0000-000045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84" name="Rectángulo 26183">
          <a:extLst>
            <a:ext uri="{FF2B5EF4-FFF2-40B4-BE49-F238E27FC236}">
              <a16:creationId xmlns:a16="http://schemas.microsoft.com/office/drawing/2014/main" xmlns="" id="{00000000-0008-0000-0000-000046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85" name="Rectángulo 26184">
          <a:extLst>
            <a:ext uri="{FF2B5EF4-FFF2-40B4-BE49-F238E27FC236}">
              <a16:creationId xmlns:a16="http://schemas.microsoft.com/office/drawing/2014/main" xmlns="" id="{00000000-0008-0000-0000-000047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86" name="Rectángulo 26185">
          <a:extLst>
            <a:ext uri="{FF2B5EF4-FFF2-40B4-BE49-F238E27FC236}">
              <a16:creationId xmlns:a16="http://schemas.microsoft.com/office/drawing/2014/main" xmlns="" id="{00000000-0008-0000-0000-000048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87" name="Rectángulo 26186">
          <a:extLst>
            <a:ext uri="{FF2B5EF4-FFF2-40B4-BE49-F238E27FC236}">
              <a16:creationId xmlns:a16="http://schemas.microsoft.com/office/drawing/2014/main" xmlns="" id="{00000000-0008-0000-0000-000049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88" name="Rectángulo 26187">
          <a:extLst>
            <a:ext uri="{FF2B5EF4-FFF2-40B4-BE49-F238E27FC236}">
              <a16:creationId xmlns:a16="http://schemas.microsoft.com/office/drawing/2014/main" xmlns="" id="{00000000-0008-0000-0000-00004A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89" name="Rectángulo 26188">
          <a:extLst>
            <a:ext uri="{FF2B5EF4-FFF2-40B4-BE49-F238E27FC236}">
              <a16:creationId xmlns:a16="http://schemas.microsoft.com/office/drawing/2014/main" xmlns="" id="{00000000-0008-0000-0000-00004B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90" name="Rectángulo 26189">
          <a:extLst>
            <a:ext uri="{FF2B5EF4-FFF2-40B4-BE49-F238E27FC236}">
              <a16:creationId xmlns:a16="http://schemas.microsoft.com/office/drawing/2014/main" xmlns="" id="{00000000-0008-0000-0000-00004C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91" name="Rectángulo 26190">
          <a:extLst>
            <a:ext uri="{FF2B5EF4-FFF2-40B4-BE49-F238E27FC236}">
              <a16:creationId xmlns:a16="http://schemas.microsoft.com/office/drawing/2014/main" xmlns="" id="{00000000-0008-0000-0000-00004D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92" name="Rectángulo 26191">
          <a:extLst>
            <a:ext uri="{FF2B5EF4-FFF2-40B4-BE49-F238E27FC236}">
              <a16:creationId xmlns:a16="http://schemas.microsoft.com/office/drawing/2014/main" xmlns="" id="{00000000-0008-0000-0000-00004E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93" name="Rectángulo 26192">
          <a:extLst>
            <a:ext uri="{FF2B5EF4-FFF2-40B4-BE49-F238E27FC236}">
              <a16:creationId xmlns:a16="http://schemas.microsoft.com/office/drawing/2014/main" xmlns="" id="{00000000-0008-0000-0000-00004F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94" name="Rectángulo 26193">
          <a:extLst>
            <a:ext uri="{FF2B5EF4-FFF2-40B4-BE49-F238E27FC236}">
              <a16:creationId xmlns:a16="http://schemas.microsoft.com/office/drawing/2014/main" xmlns="" id="{00000000-0008-0000-0000-000050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95" name="Rectángulo 26194">
          <a:extLst>
            <a:ext uri="{FF2B5EF4-FFF2-40B4-BE49-F238E27FC236}">
              <a16:creationId xmlns:a16="http://schemas.microsoft.com/office/drawing/2014/main" xmlns="" id="{00000000-0008-0000-0000-000051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96" name="Rectángulo 26195">
          <a:extLst>
            <a:ext uri="{FF2B5EF4-FFF2-40B4-BE49-F238E27FC236}">
              <a16:creationId xmlns:a16="http://schemas.microsoft.com/office/drawing/2014/main" xmlns="" id="{00000000-0008-0000-0000-000052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97" name="Rectángulo 26196">
          <a:extLst>
            <a:ext uri="{FF2B5EF4-FFF2-40B4-BE49-F238E27FC236}">
              <a16:creationId xmlns:a16="http://schemas.microsoft.com/office/drawing/2014/main" xmlns="" id="{00000000-0008-0000-0000-000053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98" name="Rectángulo 26197">
          <a:extLst>
            <a:ext uri="{FF2B5EF4-FFF2-40B4-BE49-F238E27FC236}">
              <a16:creationId xmlns:a16="http://schemas.microsoft.com/office/drawing/2014/main" xmlns="" id="{00000000-0008-0000-0000-000054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199" name="Rectángulo 26198">
          <a:extLst>
            <a:ext uri="{FF2B5EF4-FFF2-40B4-BE49-F238E27FC236}">
              <a16:creationId xmlns:a16="http://schemas.microsoft.com/office/drawing/2014/main" xmlns="" id="{00000000-0008-0000-0000-000055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00" name="Rectángulo 26199">
          <a:extLst>
            <a:ext uri="{FF2B5EF4-FFF2-40B4-BE49-F238E27FC236}">
              <a16:creationId xmlns:a16="http://schemas.microsoft.com/office/drawing/2014/main" xmlns="" id="{00000000-0008-0000-0000-000056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01" name="Rectángulo 26200">
          <a:extLst>
            <a:ext uri="{FF2B5EF4-FFF2-40B4-BE49-F238E27FC236}">
              <a16:creationId xmlns:a16="http://schemas.microsoft.com/office/drawing/2014/main" xmlns="" id="{00000000-0008-0000-0000-000057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6202" name="Rectángulo 26201">
          <a:extLst>
            <a:ext uri="{FF2B5EF4-FFF2-40B4-BE49-F238E27FC236}">
              <a16:creationId xmlns:a16="http://schemas.microsoft.com/office/drawing/2014/main" xmlns="" id="{00000000-0008-0000-0000-0000580D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03" name="Rectángulo 26202">
          <a:extLst>
            <a:ext uri="{FF2B5EF4-FFF2-40B4-BE49-F238E27FC236}">
              <a16:creationId xmlns:a16="http://schemas.microsoft.com/office/drawing/2014/main" xmlns="" id="{00000000-0008-0000-0000-000059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04" name="Rectángulo 26203">
          <a:extLst>
            <a:ext uri="{FF2B5EF4-FFF2-40B4-BE49-F238E27FC236}">
              <a16:creationId xmlns:a16="http://schemas.microsoft.com/office/drawing/2014/main" xmlns="" id="{00000000-0008-0000-0000-00005A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05" name="Rectángulo 26204">
          <a:extLst>
            <a:ext uri="{FF2B5EF4-FFF2-40B4-BE49-F238E27FC236}">
              <a16:creationId xmlns:a16="http://schemas.microsoft.com/office/drawing/2014/main" xmlns="" id="{00000000-0008-0000-0000-00005B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06" name="Rectángulo 26205">
          <a:extLst>
            <a:ext uri="{FF2B5EF4-FFF2-40B4-BE49-F238E27FC236}">
              <a16:creationId xmlns:a16="http://schemas.microsoft.com/office/drawing/2014/main" xmlns="" id="{00000000-0008-0000-0000-00005C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07" name="Rectángulo 26206">
          <a:extLst>
            <a:ext uri="{FF2B5EF4-FFF2-40B4-BE49-F238E27FC236}">
              <a16:creationId xmlns:a16="http://schemas.microsoft.com/office/drawing/2014/main" xmlns="" id="{00000000-0008-0000-0000-00005D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08" name="Rectángulo 26207">
          <a:extLst>
            <a:ext uri="{FF2B5EF4-FFF2-40B4-BE49-F238E27FC236}">
              <a16:creationId xmlns:a16="http://schemas.microsoft.com/office/drawing/2014/main" xmlns="" id="{00000000-0008-0000-0000-00005E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09" name="Rectángulo 26208">
          <a:extLst>
            <a:ext uri="{FF2B5EF4-FFF2-40B4-BE49-F238E27FC236}">
              <a16:creationId xmlns:a16="http://schemas.microsoft.com/office/drawing/2014/main" xmlns="" id="{00000000-0008-0000-0000-00005F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10" name="Rectángulo 26209">
          <a:extLst>
            <a:ext uri="{FF2B5EF4-FFF2-40B4-BE49-F238E27FC236}">
              <a16:creationId xmlns:a16="http://schemas.microsoft.com/office/drawing/2014/main" xmlns="" id="{00000000-0008-0000-0000-000060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11" name="Rectángulo 26210">
          <a:extLst>
            <a:ext uri="{FF2B5EF4-FFF2-40B4-BE49-F238E27FC236}">
              <a16:creationId xmlns:a16="http://schemas.microsoft.com/office/drawing/2014/main" xmlns="" id="{00000000-0008-0000-0000-000061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12" name="Rectángulo 26211">
          <a:extLst>
            <a:ext uri="{FF2B5EF4-FFF2-40B4-BE49-F238E27FC236}">
              <a16:creationId xmlns:a16="http://schemas.microsoft.com/office/drawing/2014/main" xmlns="" id="{00000000-0008-0000-0000-000062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13" name="Rectángulo 26212">
          <a:extLst>
            <a:ext uri="{FF2B5EF4-FFF2-40B4-BE49-F238E27FC236}">
              <a16:creationId xmlns:a16="http://schemas.microsoft.com/office/drawing/2014/main" xmlns="" id="{00000000-0008-0000-0000-000063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14" name="Rectángulo 26213">
          <a:extLst>
            <a:ext uri="{FF2B5EF4-FFF2-40B4-BE49-F238E27FC236}">
              <a16:creationId xmlns:a16="http://schemas.microsoft.com/office/drawing/2014/main" xmlns="" id="{00000000-0008-0000-0000-000064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15" name="Rectángulo 26214">
          <a:extLst>
            <a:ext uri="{FF2B5EF4-FFF2-40B4-BE49-F238E27FC236}">
              <a16:creationId xmlns:a16="http://schemas.microsoft.com/office/drawing/2014/main" xmlns="" id="{00000000-0008-0000-0000-000065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16" name="Rectángulo 26215">
          <a:extLst>
            <a:ext uri="{FF2B5EF4-FFF2-40B4-BE49-F238E27FC236}">
              <a16:creationId xmlns:a16="http://schemas.microsoft.com/office/drawing/2014/main" xmlns="" id="{00000000-0008-0000-0000-000066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17" name="Rectángulo 26216">
          <a:extLst>
            <a:ext uri="{FF2B5EF4-FFF2-40B4-BE49-F238E27FC236}">
              <a16:creationId xmlns:a16="http://schemas.microsoft.com/office/drawing/2014/main" xmlns="" id="{00000000-0008-0000-0000-000067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18" name="Rectángulo 26217">
          <a:extLst>
            <a:ext uri="{FF2B5EF4-FFF2-40B4-BE49-F238E27FC236}">
              <a16:creationId xmlns:a16="http://schemas.microsoft.com/office/drawing/2014/main" xmlns="" id="{00000000-0008-0000-0000-000068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19" name="Rectángulo 26218">
          <a:extLst>
            <a:ext uri="{FF2B5EF4-FFF2-40B4-BE49-F238E27FC236}">
              <a16:creationId xmlns:a16="http://schemas.microsoft.com/office/drawing/2014/main" xmlns="" id="{00000000-0008-0000-0000-000069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20" name="Rectángulo 26219">
          <a:extLst>
            <a:ext uri="{FF2B5EF4-FFF2-40B4-BE49-F238E27FC236}">
              <a16:creationId xmlns:a16="http://schemas.microsoft.com/office/drawing/2014/main" xmlns="" id="{00000000-0008-0000-0000-00006A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21" name="Rectángulo 26220">
          <a:extLst>
            <a:ext uri="{FF2B5EF4-FFF2-40B4-BE49-F238E27FC236}">
              <a16:creationId xmlns:a16="http://schemas.microsoft.com/office/drawing/2014/main" xmlns="" id="{00000000-0008-0000-0000-00006B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22" name="Rectángulo 26221">
          <a:extLst>
            <a:ext uri="{FF2B5EF4-FFF2-40B4-BE49-F238E27FC236}">
              <a16:creationId xmlns:a16="http://schemas.microsoft.com/office/drawing/2014/main" xmlns="" id="{00000000-0008-0000-0000-00006C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23" name="Rectángulo 26222">
          <a:extLst>
            <a:ext uri="{FF2B5EF4-FFF2-40B4-BE49-F238E27FC236}">
              <a16:creationId xmlns:a16="http://schemas.microsoft.com/office/drawing/2014/main" xmlns="" id="{00000000-0008-0000-0000-00006D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24" name="Rectángulo 26223">
          <a:extLst>
            <a:ext uri="{FF2B5EF4-FFF2-40B4-BE49-F238E27FC236}">
              <a16:creationId xmlns:a16="http://schemas.microsoft.com/office/drawing/2014/main" xmlns="" id="{00000000-0008-0000-0000-00006E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25" name="Rectángulo 26224">
          <a:extLst>
            <a:ext uri="{FF2B5EF4-FFF2-40B4-BE49-F238E27FC236}">
              <a16:creationId xmlns:a16="http://schemas.microsoft.com/office/drawing/2014/main" xmlns="" id="{00000000-0008-0000-0000-00006F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26" name="Rectángulo 26225">
          <a:extLst>
            <a:ext uri="{FF2B5EF4-FFF2-40B4-BE49-F238E27FC236}">
              <a16:creationId xmlns:a16="http://schemas.microsoft.com/office/drawing/2014/main" xmlns="" id="{00000000-0008-0000-0000-000070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27" name="Rectángulo 26226">
          <a:extLst>
            <a:ext uri="{FF2B5EF4-FFF2-40B4-BE49-F238E27FC236}">
              <a16:creationId xmlns:a16="http://schemas.microsoft.com/office/drawing/2014/main" xmlns="" id="{00000000-0008-0000-0000-000071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28" name="Rectángulo 26227">
          <a:extLst>
            <a:ext uri="{FF2B5EF4-FFF2-40B4-BE49-F238E27FC236}">
              <a16:creationId xmlns:a16="http://schemas.microsoft.com/office/drawing/2014/main" xmlns="" id="{00000000-0008-0000-0000-000072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29" name="Rectángulo 26228">
          <a:extLst>
            <a:ext uri="{FF2B5EF4-FFF2-40B4-BE49-F238E27FC236}">
              <a16:creationId xmlns:a16="http://schemas.microsoft.com/office/drawing/2014/main" xmlns="" id="{00000000-0008-0000-0000-000073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30" name="Rectángulo 26229">
          <a:extLst>
            <a:ext uri="{FF2B5EF4-FFF2-40B4-BE49-F238E27FC236}">
              <a16:creationId xmlns:a16="http://schemas.microsoft.com/office/drawing/2014/main" xmlns="" id="{00000000-0008-0000-0000-000074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31" name="Rectángulo 26230">
          <a:extLst>
            <a:ext uri="{FF2B5EF4-FFF2-40B4-BE49-F238E27FC236}">
              <a16:creationId xmlns:a16="http://schemas.microsoft.com/office/drawing/2014/main" xmlns="" id="{00000000-0008-0000-0000-000075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32" name="Rectángulo 26231">
          <a:extLst>
            <a:ext uri="{FF2B5EF4-FFF2-40B4-BE49-F238E27FC236}">
              <a16:creationId xmlns:a16="http://schemas.microsoft.com/office/drawing/2014/main" xmlns="" id="{00000000-0008-0000-0000-000076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33" name="Rectángulo 26232">
          <a:extLst>
            <a:ext uri="{FF2B5EF4-FFF2-40B4-BE49-F238E27FC236}">
              <a16:creationId xmlns:a16="http://schemas.microsoft.com/office/drawing/2014/main" xmlns="" id="{00000000-0008-0000-0000-000077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34" name="Rectángulo 26233">
          <a:extLst>
            <a:ext uri="{FF2B5EF4-FFF2-40B4-BE49-F238E27FC236}">
              <a16:creationId xmlns:a16="http://schemas.microsoft.com/office/drawing/2014/main" xmlns="" id="{00000000-0008-0000-0000-000078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35" name="Rectángulo 26234">
          <a:extLst>
            <a:ext uri="{FF2B5EF4-FFF2-40B4-BE49-F238E27FC236}">
              <a16:creationId xmlns:a16="http://schemas.microsoft.com/office/drawing/2014/main" xmlns="" id="{00000000-0008-0000-0000-000079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36" name="Rectángulo 26235">
          <a:extLst>
            <a:ext uri="{FF2B5EF4-FFF2-40B4-BE49-F238E27FC236}">
              <a16:creationId xmlns:a16="http://schemas.microsoft.com/office/drawing/2014/main" xmlns="" id="{00000000-0008-0000-0000-00007A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37" name="Rectángulo 26236">
          <a:extLst>
            <a:ext uri="{FF2B5EF4-FFF2-40B4-BE49-F238E27FC236}">
              <a16:creationId xmlns:a16="http://schemas.microsoft.com/office/drawing/2014/main" xmlns="" id="{00000000-0008-0000-0000-00007B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38" name="Rectángulo 26237">
          <a:extLst>
            <a:ext uri="{FF2B5EF4-FFF2-40B4-BE49-F238E27FC236}">
              <a16:creationId xmlns:a16="http://schemas.microsoft.com/office/drawing/2014/main" xmlns="" id="{00000000-0008-0000-0000-00007C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39" name="Rectángulo 26238">
          <a:extLst>
            <a:ext uri="{FF2B5EF4-FFF2-40B4-BE49-F238E27FC236}">
              <a16:creationId xmlns:a16="http://schemas.microsoft.com/office/drawing/2014/main" xmlns="" id="{00000000-0008-0000-0000-00007D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40" name="Rectángulo 26239">
          <a:extLst>
            <a:ext uri="{FF2B5EF4-FFF2-40B4-BE49-F238E27FC236}">
              <a16:creationId xmlns:a16="http://schemas.microsoft.com/office/drawing/2014/main" xmlns="" id="{00000000-0008-0000-0000-00007E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41" name="Rectángulo 26240">
          <a:extLst>
            <a:ext uri="{FF2B5EF4-FFF2-40B4-BE49-F238E27FC236}">
              <a16:creationId xmlns:a16="http://schemas.microsoft.com/office/drawing/2014/main" xmlns="" id="{00000000-0008-0000-0000-00007F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42" name="Rectángulo 26241">
          <a:extLst>
            <a:ext uri="{FF2B5EF4-FFF2-40B4-BE49-F238E27FC236}">
              <a16:creationId xmlns:a16="http://schemas.microsoft.com/office/drawing/2014/main" xmlns="" id="{00000000-0008-0000-0000-000080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43" name="Rectángulo 26242">
          <a:extLst>
            <a:ext uri="{FF2B5EF4-FFF2-40B4-BE49-F238E27FC236}">
              <a16:creationId xmlns:a16="http://schemas.microsoft.com/office/drawing/2014/main" xmlns="" id="{00000000-0008-0000-0000-000081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44" name="Rectángulo 26243">
          <a:extLst>
            <a:ext uri="{FF2B5EF4-FFF2-40B4-BE49-F238E27FC236}">
              <a16:creationId xmlns:a16="http://schemas.microsoft.com/office/drawing/2014/main" xmlns="" id="{00000000-0008-0000-0000-000082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45" name="Rectángulo 26244">
          <a:extLst>
            <a:ext uri="{FF2B5EF4-FFF2-40B4-BE49-F238E27FC236}">
              <a16:creationId xmlns:a16="http://schemas.microsoft.com/office/drawing/2014/main" xmlns="" id="{00000000-0008-0000-0000-000083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46" name="Rectángulo 26245">
          <a:extLst>
            <a:ext uri="{FF2B5EF4-FFF2-40B4-BE49-F238E27FC236}">
              <a16:creationId xmlns:a16="http://schemas.microsoft.com/office/drawing/2014/main" xmlns="" id="{00000000-0008-0000-0000-000084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47" name="Rectángulo 26246">
          <a:extLst>
            <a:ext uri="{FF2B5EF4-FFF2-40B4-BE49-F238E27FC236}">
              <a16:creationId xmlns:a16="http://schemas.microsoft.com/office/drawing/2014/main" xmlns="" id="{00000000-0008-0000-0000-000085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6248" name="Rectángulo 26247">
          <a:extLst>
            <a:ext uri="{FF2B5EF4-FFF2-40B4-BE49-F238E27FC236}">
              <a16:creationId xmlns:a16="http://schemas.microsoft.com/office/drawing/2014/main" xmlns="" id="{00000000-0008-0000-0000-0000860D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49" name="Rectángulo 26248">
          <a:extLst>
            <a:ext uri="{FF2B5EF4-FFF2-40B4-BE49-F238E27FC236}">
              <a16:creationId xmlns:a16="http://schemas.microsoft.com/office/drawing/2014/main" xmlns="" id="{00000000-0008-0000-0000-000087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50" name="Rectángulo 26249">
          <a:extLst>
            <a:ext uri="{FF2B5EF4-FFF2-40B4-BE49-F238E27FC236}">
              <a16:creationId xmlns:a16="http://schemas.microsoft.com/office/drawing/2014/main" xmlns="" id="{00000000-0008-0000-0000-000088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51" name="Rectángulo 26250">
          <a:extLst>
            <a:ext uri="{FF2B5EF4-FFF2-40B4-BE49-F238E27FC236}">
              <a16:creationId xmlns:a16="http://schemas.microsoft.com/office/drawing/2014/main" xmlns="" id="{00000000-0008-0000-0000-000089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52" name="Rectángulo 26251">
          <a:extLst>
            <a:ext uri="{FF2B5EF4-FFF2-40B4-BE49-F238E27FC236}">
              <a16:creationId xmlns:a16="http://schemas.microsoft.com/office/drawing/2014/main" xmlns="" id="{00000000-0008-0000-0000-00008A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53" name="Rectángulo 26252">
          <a:extLst>
            <a:ext uri="{FF2B5EF4-FFF2-40B4-BE49-F238E27FC236}">
              <a16:creationId xmlns:a16="http://schemas.microsoft.com/office/drawing/2014/main" xmlns="" id="{00000000-0008-0000-0000-00008B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54" name="Rectángulo 26253">
          <a:extLst>
            <a:ext uri="{FF2B5EF4-FFF2-40B4-BE49-F238E27FC236}">
              <a16:creationId xmlns:a16="http://schemas.microsoft.com/office/drawing/2014/main" xmlns="" id="{00000000-0008-0000-0000-00008C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55" name="Rectángulo 26254">
          <a:extLst>
            <a:ext uri="{FF2B5EF4-FFF2-40B4-BE49-F238E27FC236}">
              <a16:creationId xmlns:a16="http://schemas.microsoft.com/office/drawing/2014/main" xmlns="" id="{00000000-0008-0000-0000-00008D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56" name="Rectángulo 26255">
          <a:extLst>
            <a:ext uri="{FF2B5EF4-FFF2-40B4-BE49-F238E27FC236}">
              <a16:creationId xmlns:a16="http://schemas.microsoft.com/office/drawing/2014/main" xmlns="" id="{00000000-0008-0000-0000-00008E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57" name="Rectángulo 26256">
          <a:extLst>
            <a:ext uri="{FF2B5EF4-FFF2-40B4-BE49-F238E27FC236}">
              <a16:creationId xmlns:a16="http://schemas.microsoft.com/office/drawing/2014/main" xmlns="" id="{00000000-0008-0000-0000-00008F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58" name="Rectángulo 26257">
          <a:extLst>
            <a:ext uri="{FF2B5EF4-FFF2-40B4-BE49-F238E27FC236}">
              <a16:creationId xmlns:a16="http://schemas.microsoft.com/office/drawing/2014/main" xmlns="" id="{00000000-0008-0000-0000-000090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59" name="Rectángulo 26258">
          <a:extLst>
            <a:ext uri="{FF2B5EF4-FFF2-40B4-BE49-F238E27FC236}">
              <a16:creationId xmlns:a16="http://schemas.microsoft.com/office/drawing/2014/main" xmlns="" id="{00000000-0008-0000-0000-000091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60" name="Rectángulo 26259">
          <a:extLst>
            <a:ext uri="{FF2B5EF4-FFF2-40B4-BE49-F238E27FC236}">
              <a16:creationId xmlns:a16="http://schemas.microsoft.com/office/drawing/2014/main" xmlns="" id="{00000000-0008-0000-0000-000092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61" name="Rectángulo 26260">
          <a:extLst>
            <a:ext uri="{FF2B5EF4-FFF2-40B4-BE49-F238E27FC236}">
              <a16:creationId xmlns:a16="http://schemas.microsoft.com/office/drawing/2014/main" xmlns="" id="{00000000-0008-0000-0000-000093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62" name="Rectángulo 26261">
          <a:extLst>
            <a:ext uri="{FF2B5EF4-FFF2-40B4-BE49-F238E27FC236}">
              <a16:creationId xmlns:a16="http://schemas.microsoft.com/office/drawing/2014/main" xmlns="" id="{00000000-0008-0000-0000-000094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63" name="Rectángulo 26262">
          <a:extLst>
            <a:ext uri="{FF2B5EF4-FFF2-40B4-BE49-F238E27FC236}">
              <a16:creationId xmlns:a16="http://schemas.microsoft.com/office/drawing/2014/main" xmlns="" id="{00000000-0008-0000-0000-000095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64" name="Rectángulo 26263">
          <a:extLst>
            <a:ext uri="{FF2B5EF4-FFF2-40B4-BE49-F238E27FC236}">
              <a16:creationId xmlns:a16="http://schemas.microsoft.com/office/drawing/2014/main" xmlns="" id="{00000000-0008-0000-0000-000096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65" name="Rectángulo 26264">
          <a:extLst>
            <a:ext uri="{FF2B5EF4-FFF2-40B4-BE49-F238E27FC236}">
              <a16:creationId xmlns:a16="http://schemas.microsoft.com/office/drawing/2014/main" xmlns="" id="{00000000-0008-0000-0000-000097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66" name="Rectángulo 26265">
          <a:extLst>
            <a:ext uri="{FF2B5EF4-FFF2-40B4-BE49-F238E27FC236}">
              <a16:creationId xmlns:a16="http://schemas.microsoft.com/office/drawing/2014/main" xmlns="" id="{00000000-0008-0000-0000-000098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67" name="Rectángulo 26266">
          <a:extLst>
            <a:ext uri="{FF2B5EF4-FFF2-40B4-BE49-F238E27FC236}">
              <a16:creationId xmlns:a16="http://schemas.microsoft.com/office/drawing/2014/main" xmlns="" id="{00000000-0008-0000-0000-000099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68" name="Rectángulo 26267">
          <a:extLst>
            <a:ext uri="{FF2B5EF4-FFF2-40B4-BE49-F238E27FC236}">
              <a16:creationId xmlns:a16="http://schemas.microsoft.com/office/drawing/2014/main" xmlns="" id="{00000000-0008-0000-0000-00009A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69" name="Rectángulo 26268">
          <a:extLst>
            <a:ext uri="{FF2B5EF4-FFF2-40B4-BE49-F238E27FC236}">
              <a16:creationId xmlns:a16="http://schemas.microsoft.com/office/drawing/2014/main" xmlns="" id="{00000000-0008-0000-0000-00009B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70" name="Rectángulo 26269">
          <a:extLst>
            <a:ext uri="{FF2B5EF4-FFF2-40B4-BE49-F238E27FC236}">
              <a16:creationId xmlns:a16="http://schemas.microsoft.com/office/drawing/2014/main" xmlns="" id="{00000000-0008-0000-0000-00009C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71" name="Rectángulo 26270">
          <a:extLst>
            <a:ext uri="{FF2B5EF4-FFF2-40B4-BE49-F238E27FC236}">
              <a16:creationId xmlns:a16="http://schemas.microsoft.com/office/drawing/2014/main" xmlns="" id="{00000000-0008-0000-0000-00009D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72" name="Rectángulo 26271">
          <a:extLst>
            <a:ext uri="{FF2B5EF4-FFF2-40B4-BE49-F238E27FC236}">
              <a16:creationId xmlns:a16="http://schemas.microsoft.com/office/drawing/2014/main" xmlns="" id="{00000000-0008-0000-0000-00009E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73" name="Rectángulo 26272">
          <a:extLst>
            <a:ext uri="{FF2B5EF4-FFF2-40B4-BE49-F238E27FC236}">
              <a16:creationId xmlns:a16="http://schemas.microsoft.com/office/drawing/2014/main" xmlns="" id="{00000000-0008-0000-0000-00009F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74" name="Rectángulo 26273">
          <a:extLst>
            <a:ext uri="{FF2B5EF4-FFF2-40B4-BE49-F238E27FC236}">
              <a16:creationId xmlns:a16="http://schemas.microsoft.com/office/drawing/2014/main" xmlns="" id="{00000000-0008-0000-0000-0000A0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6275" name="Rectángulo 26274">
          <a:extLst>
            <a:ext uri="{FF2B5EF4-FFF2-40B4-BE49-F238E27FC236}">
              <a16:creationId xmlns:a16="http://schemas.microsoft.com/office/drawing/2014/main" xmlns="" id="{00000000-0008-0000-0000-0000A10D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76" name="Rectángulo 26275">
          <a:extLst>
            <a:ext uri="{FF2B5EF4-FFF2-40B4-BE49-F238E27FC236}">
              <a16:creationId xmlns:a16="http://schemas.microsoft.com/office/drawing/2014/main" xmlns="" id="{00000000-0008-0000-0000-0000A2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77" name="Rectángulo 26276">
          <a:extLst>
            <a:ext uri="{FF2B5EF4-FFF2-40B4-BE49-F238E27FC236}">
              <a16:creationId xmlns:a16="http://schemas.microsoft.com/office/drawing/2014/main" xmlns="" id="{00000000-0008-0000-0000-0000A3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78" name="Rectángulo 26277">
          <a:extLst>
            <a:ext uri="{FF2B5EF4-FFF2-40B4-BE49-F238E27FC236}">
              <a16:creationId xmlns:a16="http://schemas.microsoft.com/office/drawing/2014/main" xmlns="" id="{00000000-0008-0000-0000-0000A4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79" name="Rectángulo 26278">
          <a:extLst>
            <a:ext uri="{FF2B5EF4-FFF2-40B4-BE49-F238E27FC236}">
              <a16:creationId xmlns:a16="http://schemas.microsoft.com/office/drawing/2014/main" xmlns="" id="{00000000-0008-0000-0000-0000A5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80" name="Rectángulo 26279">
          <a:extLst>
            <a:ext uri="{FF2B5EF4-FFF2-40B4-BE49-F238E27FC236}">
              <a16:creationId xmlns:a16="http://schemas.microsoft.com/office/drawing/2014/main" xmlns="" id="{00000000-0008-0000-0000-0000A6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81" name="Rectángulo 26280">
          <a:extLst>
            <a:ext uri="{FF2B5EF4-FFF2-40B4-BE49-F238E27FC236}">
              <a16:creationId xmlns:a16="http://schemas.microsoft.com/office/drawing/2014/main" xmlns="" id="{00000000-0008-0000-0000-0000A7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82" name="Rectángulo 26281">
          <a:extLst>
            <a:ext uri="{FF2B5EF4-FFF2-40B4-BE49-F238E27FC236}">
              <a16:creationId xmlns:a16="http://schemas.microsoft.com/office/drawing/2014/main" xmlns="" id="{00000000-0008-0000-0000-0000A8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83" name="Rectángulo 26282">
          <a:extLst>
            <a:ext uri="{FF2B5EF4-FFF2-40B4-BE49-F238E27FC236}">
              <a16:creationId xmlns:a16="http://schemas.microsoft.com/office/drawing/2014/main" xmlns="" id="{00000000-0008-0000-0000-0000A9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84" name="Rectángulo 26283">
          <a:extLst>
            <a:ext uri="{FF2B5EF4-FFF2-40B4-BE49-F238E27FC236}">
              <a16:creationId xmlns:a16="http://schemas.microsoft.com/office/drawing/2014/main" xmlns="" id="{00000000-0008-0000-0000-0000AA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85" name="Rectángulo 26284">
          <a:extLst>
            <a:ext uri="{FF2B5EF4-FFF2-40B4-BE49-F238E27FC236}">
              <a16:creationId xmlns:a16="http://schemas.microsoft.com/office/drawing/2014/main" xmlns="" id="{00000000-0008-0000-0000-0000AB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86" name="Rectángulo 26285">
          <a:extLst>
            <a:ext uri="{FF2B5EF4-FFF2-40B4-BE49-F238E27FC236}">
              <a16:creationId xmlns:a16="http://schemas.microsoft.com/office/drawing/2014/main" xmlns="" id="{00000000-0008-0000-0000-0000AC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87" name="Rectángulo 26286">
          <a:extLst>
            <a:ext uri="{FF2B5EF4-FFF2-40B4-BE49-F238E27FC236}">
              <a16:creationId xmlns:a16="http://schemas.microsoft.com/office/drawing/2014/main" xmlns="" id="{00000000-0008-0000-0000-0000AD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88" name="Rectángulo 26287">
          <a:extLst>
            <a:ext uri="{FF2B5EF4-FFF2-40B4-BE49-F238E27FC236}">
              <a16:creationId xmlns:a16="http://schemas.microsoft.com/office/drawing/2014/main" xmlns="" id="{00000000-0008-0000-0000-0000AE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89" name="Rectángulo 26288">
          <a:extLst>
            <a:ext uri="{FF2B5EF4-FFF2-40B4-BE49-F238E27FC236}">
              <a16:creationId xmlns:a16="http://schemas.microsoft.com/office/drawing/2014/main" xmlns="" id="{00000000-0008-0000-0000-0000AF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90" name="Rectángulo 26289">
          <a:extLst>
            <a:ext uri="{FF2B5EF4-FFF2-40B4-BE49-F238E27FC236}">
              <a16:creationId xmlns:a16="http://schemas.microsoft.com/office/drawing/2014/main" xmlns="" id="{00000000-0008-0000-0000-0000B0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91" name="Rectángulo 26290">
          <a:extLst>
            <a:ext uri="{FF2B5EF4-FFF2-40B4-BE49-F238E27FC236}">
              <a16:creationId xmlns:a16="http://schemas.microsoft.com/office/drawing/2014/main" xmlns="" id="{00000000-0008-0000-0000-0000B1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92" name="Rectángulo 26291">
          <a:extLst>
            <a:ext uri="{FF2B5EF4-FFF2-40B4-BE49-F238E27FC236}">
              <a16:creationId xmlns:a16="http://schemas.microsoft.com/office/drawing/2014/main" xmlns="" id="{00000000-0008-0000-0000-0000B2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93" name="Rectángulo 26292">
          <a:extLst>
            <a:ext uri="{FF2B5EF4-FFF2-40B4-BE49-F238E27FC236}">
              <a16:creationId xmlns:a16="http://schemas.microsoft.com/office/drawing/2014/main" xmlns="" id="{00000000-0008-0000-0000-0000B3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94" name="Rectángulo 26293">
          <a:extLst>
            <a:ext uri="{FF2B5EF4-FFF2-40B4-BE49-F238E27FC236}">
              <a16:creationId xmlns:a16="http://schemas.microsoft.com/office/drawing/2014/main" xmlns="" id="{00000000-0008-0000-0000-0000B4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95" name="Rectángulo 26294">
          <a:extLst>
            <a:ext uri="{FF2B5EF4-FFF2-40B4-BE49-F238E27FC236}">
              <a16:creationId xmlns:a16="http://schemas.microsoft.com/office/drawing/2014/main" xmlns="" id="{00000000-0008-0000-0000-0000B5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96" name="Rectángulo 26295">
          <a:extLst>
            <a:ext uri="{FF2B5EF4-FFF2-40B4-BE49-F238E27FC236}">
              <a16:creationId xmlns:a16="http://schemas.microsoft.com/office/drawing/2014/main" xmlns="" id="{00000000-0008-0000-0000-0000B6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97" name="Rectángulo 26296">
          <a:extLst>
            <a:ext uri="{FF2B5EF4-FFF2-40B4-BE49-F238E27FC236}">
              <a16:creationId xmlns:a16="http://schemas.microsoft.com/office/drawing/2014/main" xmlns="" id="{00000000-0008-0000-0000-0000B7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98" name="Rectángulo 26297">
          <a:extLst>
            <a:ext uri="{FF2B5EF4-FFF2-40B4-BE49-F238E27FC236}">
              <a16:creationId xmlns:a16="http://schemas.microsoft.com/office/drawing/2014/main" xmlns="" id="{00000000-0008-0000-0000-0000B8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299" name="Rectángulo 26298">
          <a:extLst>
            <a:ext uri="{FF2B5EF4-FFF2-40B4-BE49-F238E27FC236}">
              <a16:creationId xmlns:a16="http://schemas.microsoft.com/office/drawing/2014/main" xmlns="" id="{00000000-0008-0000-0000-0000B9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00" name="Rectángulo 26299">
          <a:extLst>
            <a:ext uri="{FF2B5EF4-FFF2-40B4-BE49-F238E27FC236}">
              <a16:creationId xmlns:a16="http://schemas.microsoft.com/office/drawing/2014/main" xmlns="" id="{00000000-0008-0000-0000-0000BA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01" name="Rectángulo 26300">
          <a:extLst>
            <a:ext uri="{FF2B5EF4-FFF2-40B4-BE49-F238E27FC236}">
              <a16:creationId xmlns:a16="http://schemas.microsoft.com/office/drawing/2014/main" xmlns="" id="{00000000-0008-0000-0000-0000BB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02" name="Rectángulo 26301">
          <a:extLst>
            <a:ext uri="{FF2B5EF4-FFF2-40B4-BE49-F238E27FC236}">
              <a16:creationId xmlns:a16="http://schemas.microsoft.com/office/drawing/2014/main" xmlns="" id="{00000000-0008-0000-0000-0000BC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03" name="Rectángulo 26302">
          <a:extLst>
            <a:ext uri="{FF2B5EF4-FFF2-40B4-BE49-F238E27FC236}">
              <a16:creationId xmlns:a16="http://schemas.microsoft.com/office/drawing/2014/main" xmlns="" id="{00000000-0008-0000-0000-0000BD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04" name="Rectángulo 26303">
          <a:extLst>
            <a:ext uri="{FF2B5EF4-FFF2-40B4-BE49-F238E27FC236}">
              <a16:creationId xmlns:a16="http://schemas.microsoft.com/office/drawing/2014/main" xmlns="" id="{00000000-0008-0000-0000-0000BE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05" name="Rectángulo 26304">
          <a:extLst>
            <a:ext uri="{FF2B5EF4-FFF2-40B4-BE49-F238E27FC236}">
              <a16:creationId xmlns:a16="http://schemas.microsoft.com/office/drawing/2014/main" xmlns="" id="{00000000-0008-0000-0000-0000BF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06" name="Rectángulo 26305">
          <a:extLst>
            <a:ext uri="{FF2B5EF4-FFF2-40B4-BE49-F238E27FC236}">
              <a16:creationId xmlns:a16="http://schemas.microsoft.com/office/drawing/2014/main" xmlns="" id="{00000000-0008-0000-0000-0000C0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07" name="Rectángulo 26306">
          <a:extLst>
            <a:ext uri="{FF2B5EF4-FFF2-40B4-BE49-F238E27FC236}">
              <a16:creationId xmlns:a16="http://schemas.microsoft.com/office/drawing/2014/main" xmlns="" id="{00000000-0008-0000-0000-0000C1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08" name="Rectángulo 26307">
          <a:extLst>
            <a:ext uri="{FF2B5EF4-FFF2-40B4-BE49-F238E27FC236}">
              <a16:creationId xmlns:a16="http://schemas.microsoft.com/office/drawing/2014/main" xmlns="" id="{00000000-0008-0000-0000-0000C2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09" name="Rectángulo 26308">
          <a:extLst>
            <a:ext uri="{FF2B5EF4-FFF2-40B4-BE49-F238E27FC236}">
              <a16:creationId xmlns:a16="http://schemas.microsoft.com/office/drawing/2014/main" xmlns="" id="{00000000-0008-0000-0000-0000C3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6310" name="Rectángulo 26309">
          <a:extLst>
            <a:ext uri="{FF2B5EF4-FFF2-40B4-BE49-F238E27FC236}">
              <a16:creationId xmlns:a16="http://schemas.microsoft.com/office/drawing/2014/main" xmlns="" id="{00000000-0008-0000-0000-0000C40D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11" name="Rectángulo 26310">
          <a:extLst>
            <a:ext uri="{FF2B5EF4-FFF2-40B4-BE49-F238E27FC236}">
              <a16:creationId xmlns:a16="http://schemas.microsoft.com/office/drawing/2014/main" xmlns="" id="{00000000-0008-0000-0000-0000C5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12" name="Rectángulo 26311">
          <a:extLst>
            <a:ext uri="{FF2B5EF4-FFF2-40B4-BE49-F238E27FC236}">
              <a16:creationId xmlns:a16="http://schemas.microsoft.com/office/drawing/2014/main" xmlns="" id="{00000000-0008-0000-0000-0000C6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13" name="Rectángulo 26312">
          <a:extLst>
            <a:ext uri="{FF2B5EF4-FFF2-40B4-BE49-F238E27FC236}">
              <a16:creationId xmlns:a16="http://schemas.microsoft.com/office/drawing/2014/main" xmlns="" id="{00000000-0008-0000-0000-0000C7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14" name="Rectángulo 26313">
          <a:extLst>
            <a:ext uri="{FF2B5EF4-FFF2-40B4-BE49-F238E27FC236}">
              <a16:creationId xmlns:a16="http://schemas.microsoft.com/office/drawing/2014/main" xmlns="" id="{00000000-0008-0000-0000-0000C8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15" name="Rectángulo 26314">
          <a:extLst>
            <a:ext uri="{FF2B5EF4-FFF2-40B4-BE49-F238E27FC236}">
              <a16:creationId xmlns:a16="http://schemas.microsoft.com/office/drawing/2014/main" xmlns="" id="{00000000-0008-0000-0000-0000C9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16" name="Rectángulo 26315">
          <a:extLst>
            <a:ext uri="{FF2B5EF4-FFF2-40B4-BE49-F238E27FC236}">
              <a16:creationId xmlns:a16="http://schemas.microsoft.com/office/drawing/2014/main" xmlns="" id="{00000000-0008-0000-0000-0000CA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17" name="Rectángulo 26316">
          <a:extLst>
            <a:ext uri="{FF2B5EF4-FFF2-40B4-BE49-F238E27FC236}">
              <a16:creationId xmlns:a16="http://schemas.microsoft.com/office/drawing/2014/main" xmlns="" id="{00000000-0008-0000-0000-0000CB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18" name="Rectángulo 26317">
          <a:extLst>
            <a:ext uri="{FF2B5EF4-FFF2-40B4-BE49-F238E27FC236}">
              <a16:creationId xmlns:a16="http://schemas.microsoft.com/office/drawing/2014/main" xmlns="" id="{00000000-0008-0000-0000-0000CC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19" name="Rectángulo 26318">
          <a:extLst>
            <a:ext uri="{FF2B5EF4-FFF2-40B4-BE49-F238E27FC236}">
              <a16:creationId xmlns:a16="http://schemas.microsoft.com/office/drawing/2014/main" xmlns="" id="{00000000-0008-0000-0000-0000CD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20" name="Rectángulo 26319">
          <a:extLst>
            <a:ext uri="{FF2B5EF4-FFF2-40B4-BE49-F238E27FC236}">
              <a16:creationId xmlns:a16="http://schemas.microsoft.com/office/drawing/2014/main" xmlns="" id="{00000000-0008-0000-0000-0000CE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21" name="Rectángulo 26320">
          <a:extLst>
            <a:ext uri="{FF2B5EF4-FFF2-40B4-BE49-F238E27FC236}">
              <a16:creationId xmlns:a16="http://schemas.microsoft.com/office/drawing/2014/main" xmlns="" id="{00000000-0008-0000-0000-0000CF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22" name="Rectángulo 26321">
          <a:extLst>
            <a:ext uri="{FF2B5EF4-FFF2-40B4-BE49-F238E27FC236}">
              <a16:creationId xmlns:a16="http://schemas.microsoft.com/office/drawing/2014/main" xmlns="" id="{00000000-0008-0000-0000-0000D0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23" name="Rectángulo 26322">
          <a:extLst>
            <a:ext uri="{FF2B5EF4-FFF2-40B4-BE49-F238E27FC236}">
              <a16:creationId xmlns:a16="http://schemas.microsoft.com/office/drawing/2014/main" xmlns="" id="{00000000-0008-0000-0000-0000D1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24" name="Rectángulo 26323">
          <a:extLst>
            <a:ext uri="{FF2B5EF4-FFF2-40B4-BE49-F238E27FC236}">
              <a16:creationId xmlns:a16="http://schemas.microsoft.com/office/drawing/2014/main" xmlns="" id="{00000000-0008-0000-0000-0000D2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25" name="Rectángulo 26324">
          <a:extLst>
            <a:ext uri="{FF2B5EF4-FFF2-40B4-BE49-F238E27FC236}">
              <a16:creationId xmlns:a16="http://schemas.microsoft.com/office/drawing/2014/main" xmlns="" id="{00000000-0008-0000-0000-0000D3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26" name="Rectángulo 26325">
          <a:extLst>
            <a:ext uri="{FF2B5EF4-FFF2-40B4-BE49-F238E27FC236}">
              <a16:creationId xmlns:a16="http://schemas.microsoft.com/office/drawing/2014/main" xmlns="" id="{00000000-0008-0000-0000-0000D4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27" name="Rectángulo 26326">
          <a:extLst>
            <a:ext uri="{FF2B5EF4-FFF2-40B4-BE49-F238E27FC236}">
              <a16:creationId xmlns:a16="http://schemas.microsoft.com/office/drawing/2014/main" xmlns="" id="{00000000-0008-0000-0000-0000D5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28" name="Rectángulo 26327">
          <a:extLst>
            <a:ext uri="{FF2B5EF4-FFF2-40B4-BE49-F238E27FC236}">
              <a16:creationId xmlns:a16="http://schemas.microsoft.com/office/drawing/2014/main" xmlns="" id="{00000000-0008-0000-0000-0000D6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29" name="Rectángulo 26328">
          <a:extLst>
            <a:ext uri="{FF2B5EF4-FFF2-40B4-BE49-F238E27FC236}">
              <a16:creationId xmlns:a16="http://schemas.microsoft.com/office/drawing/2014/main" xmlns="" id="{00000000-0008-0000-0000-0000D7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30" name="Rectángulo 26329">
          <a:extLst>
            <a:ext uri="{FF2B5EF4-FFF2-40B4-BE49-F238E27FC236}">
              <a16:creationId xmlns:a16="http://schemas.microsoft.com/office/drawing/2014/main" xmlns="" id="{00000000-0008-0000-0000-0000D8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31" name="Rectángulo 26330">
          <a:extLst>
            <a:ext uri="{FF2B5EF4-FFF2-40B4-BE49-F238E27FC236}">
              <a16:creationId xmlns:a16="http://schemas.microsoft.com/office/drawing/2014/main" xmlns="" id="{00000000-0008-0000-0000-0000D9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32" name="Rectángulo 26331">
          <a:extLst>
            <a:ext uri="{FF2B5EF4-FFF2-40B4-BE49-F238E27FC236}">
              <a16:creationId xmlns:a16="http://schemas.microsoft.com/office/drawing/2014/main" xmlns="" id="{00000000-0008-0000-0000-0000DA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33" name="Rectángulo 26332">
          <a:extLst>
            <a:ext uri="{FF2B5EF4-FFF2-40B4-BE49-F238E27FC236}">
              <a16:creationId xmlns:a16="http://schemas.microsoft.com/office/drawing/2014/main" xmlns="" id="{00000000-0008-0000-0000-0000DB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34" name="Rectángulo 26333">
          <a:extLst>
            <a:ext uri="{FF2B5EF4-FFF2-40B4-BE49-F238E27FC236}">
              <a16:creationId xmlns:a16="http://schemas.microsoft.com/office/drawing/2014/main" xmlns="" id="{00000000-0008-0000-0000-0000DC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35" name="Rectángulo 26334">
          <a:extLst>
            <a:ext uri="{FF2B5EF4-FFF2-40B4-BE49-F238E27FC236}">
              <a16:creationId xmlns:a16="http://schemas.microsoft.com/office/drawing/2014/main" xmlns="" id="{00000000-0008-0000-0000-0000DD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36" name="Rectángulo 26335">
          <a:extLst>
            <a:ext uri="{FF2B5EF4-FFF2-40B4-BE49-F238E27FC236}">
              <a16:creationId xmlns:a16="http://schemas.microsoft.com/office/drawing/2014/main" xmlns="" id="{00000000-0008-0000-0000-0000DE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37" name="Rectángulo 26336">
          <a:extLst>
            <a:ext uri="{FF2B5EF4-FFF2-40B4-BE49-F238E27FC236}">
              <a16:creationId xmlns:a16="http://schemas.microsoft.com/office/drawing/2014/main" xmlns="" id="{00000000-0008-0000-0000-0000DF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6338" name="Rectángulo 26337">
          <a:extLst>
            <a:ext uri="{FF2B5EF4-FFF2-40B4-BE49-F238E27FC236}">
              <a16:creationId xmlns:a16="http://schemas.microsoft.com/office/drawing/2014/main" xmlns="" id="{00000000-0008-0000-0000-0000E00D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39" name="Rectángulo 26338">
          <a:extLst>
            <a:ext uri="{FF2B5EF4-FFF2-40B4-BE49-F238E27FC236}">
              <a16:creationId xmlns:a16="http://schemas.microsoft.com/office/drawing/2014/main" xmlns="" id="{00000000-0008-0000-0000-0000E1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40" name="Rectángulo 26339">
          <a:extLst>
            <a:ext uri="{FF2B5EF4-FFF2-40B4-BE49-F238E27FC236}">
              <a16:creationId xmlns:a16="http://schemas.microsoft.com/office/drawing/2014/main" xmlns="" id="{00000000-0008-0000-0000-0000E2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41" name="Rectángulo 26340">
          <a:extLst>
            <a:ext uri="{FF2B5EF4-FFF2-40B4-BE49-F238E27FC236}">
              <a16:creationId xmlns:a16="http://schemas.microsoft.com/office/drawing/2014/main" xmlns="" id="{00000000-0008-0000-0000-0000E3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42" name="Rectángulo 26341">
          <a:extLst>
            <a:ext uri="{FF2B5EF4-FFF2-40B4-BE49-F238E27FC236}">
              <a16:creationId xmlns:a16="http://schemas.microsoft.com/office/drawing/2014/main" xmlns="" id="{00000000-0008-0000-0000-0000E4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43" name="Rectángulo 26342">
          <a:extLst>
            <a:ext uri="{FF2B5EF4-FFF2-40B4-BE49-F238E27FC236}">
              <a16:creationId xmlns:a16="http://schemas.microsoft.com/office/drawing/2014/main" xmlns="" id="{00000000-0008-0000-0000-0000E5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44" name="Rectángulo 26343">
          <a:extLst>
            <a:ext uri="{FF2B5EF4-FFF2-40B4-BE49-F238E27FC236}">
              <a16:creationId xmlns:a16="http://schemas.microsoft.com/office/drawing/2014/main" xmlns="" id="{00000000-0008-0000-0000-0000E6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45" name="Rectángulo 26344">
          <a:extLst>
            <a:ext uri="{FF2B5EF4-FFF2-40B4-BE49-F238E27FC236}">
              <a16:creationId xmlns:a16="http://schemas.microsoft.com/office/drawing/2014/main" xmlns="" id="{00000000-0008-0000-0000-0000E7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46" name="Rectángulo 26345">
          <a:extLst>
            <a:ext uri="{FF2B5EF4-FFF2-40B4-BE49-F238E27FC236}">
              <a16:creationId xmlns:a16="http://schemas.microsoft.com/office/drawing/2014/main" xmlns="" id="{00000000-0008-0000-0000-0000E8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47" name="Rectángulo 26346">
          <a:extLst>
            <a:ext uri="{FF2B5EF4-FFF2-40B4-BE49-F238E27FC236}">
              <a16:creationId xmlns:a16="http://schemas.microsoft.com/office/drawing/2014/main" xmlns="" id="{00000000-0008-0000-0000-0000E9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48" name="Rectángulo 26347">
          <a:extLst>
            <a:ext uri="{FF2B5EF4-FFF2-40B4-BE49-F238E27FC236}">
              <a16:creationId xmlns:a16="http://schemas.microsoft.com/office/drawing/2014/main" xmlns="" id="{00000000-0008-0000-0000-0000EA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49" name="Rectángulo 26348">
          <a:extLst>
            <a:ext uri="{FF2B5EF4-FFF2-40B4-BE49-F238E27FC236}">
              <a16:creationId xmlns:a16="http://schemas.microsoft.com/office/drawing/2014/main" xmlns="" id="{00000000-0008-0000-0000-0000EB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50" name="Rectángulo 26349">
          <a:extLst>
            <a:ext uri="{FF2B5EF4-FFF2-40B4-BE49-F238E27FC236}">
              <a16:creationId xmlns:a16="http://schemas.microsoft.com/office/drawing/2014/main" xmlns="" id="{00000000-0008-0000-0000-0000EC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51" name="Rectángulo 26350">
          <a:extLst>
            <a:ext uri="{FF2B5EF4-FFF2-40B4-BE49-F238E27FC236}">
              <a16:creationId xmlns:a16="http://schemas.microsoft.com/office/drawing/2014/main" xmlns="" id="{00000000-0008-0000-0000-0000ED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52" name="Rectángulo 26351">
          <a:extLst>
            <a:ext uri="{FF2B5EF4-FFF2-40B4-BE49-F238E27FC236}">
              <a16:creationId xmlns:a16="http://schemas.microsoft.com/office/drawing/2014/main" xmlns="" id="{00000000-0008-0000-0000-0000EE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53" name="Rectángulo 26352">
          <a:extLst>
            <a:ext uri="{FF2B5EF4-FFF2-40B4-BE49-F238E27FC236}">
              <a16:creationId xmlns:a16="http://schemas.microsoft.com/office/drawing/2014/main" xmlns="" id="{00000000-0008-0000-0000-0000EF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54" name="Rectángulo 26353">
          <a:extLst>
            <a:ext uri="{FF2B5EF4-FFF2-40B4-BE49-F238E27FC236}">
              <a16:creationId xmlns:a16="http://schemas.microsoft.com/office/drawing/2014/main" xmlns="" id="{00000000-0008-0000-0000-0000F0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55" name="Rectángulo 26354">
          <a:extLst>
            <a:ext uri="{FF2B5EF4-FFF2-40B4-BE49-F238E27FC236}">
              <a16:creationId xmlns:a16="http://schemas.microsoft.com/office/drawing/2014/main" xmlns="" id="{00000000-0008-0000-0000-0000F1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56" name="Rectángulo 26355">
          <a:extLst>
            <a:ext uri="{FF2B5EF4-FFF2-40B4-BE49-F238E27FC236}">
              <a16:creationId xmlns:a16="http://schemas.microsoft.com/office/drawing/2014/main" xmlns="" id="{00000000-0008-0000-0000-0000F2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57" name="Rectángulo 26356">
          <a:extLst>
            <a:ext uri="{FF2B5EF4-FFF2-40B4-BE49-F238E27FC236}">
              <a16:creationId xmlns:a16="http://schemas.microsoft.com/office/drawing/2014/main" xmlns="" id="{00000000-0008-0000-0000-0000F3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58" name="Rectángulo 26357">
          <a:extLst>
            <a:ext uri="{FF2B5EF4-FFF2-40B4-BE49-F238E27FC236}">
              <a16:creationId xmlns:a16="http://schemas.microsoft.com/office/drawing/2014/main" xmlns="" id="{00000000-0008-0000-0000-0000F4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59" name="Rectángulo 26358">
          <a:extLst>
            <a:ext uri="{FF2B5EF4-FFF2-40B4-BE49-F238E27FC236}">
              <a16:creationId xmlns:a16="http://schemas.microsoft.com/office/drawing/2014/main" xmlns="" id="{00000000-0008-0000-0000-0000F5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60" name="Rectángulo 26359">
          <a:extLst>
            <a:ext uri="{FF2B5EF4-FFF2-40B4-BE49-F238E27FC236}">
              <a16:creationId xmlns:a16="http://schemas.microsoft.com/office/drawing/2014/main" xmlns="" id="{00000000-0008-0000-0000-0000F6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61" name="Rectángulo 26360">
          <a:extLst>
            <a:ext uri="{FF2B5EF4-FFF2-40B4-BE49-F238E27FC236}">
              <a16:creationId xmlns:a16="http://schemas.microsoft.com/office/drawing/2014/main" xmlns="" id="{00000000-0008-0000-0000-0000F7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62" name="Rectángulo 26361">
          <a:extLst>
            <a:ext uri="{FF2B5EF4-FFF2-40B4-BE49-F238E27FC236}">
              <a16:creationId xmlns:a16="http://schemas.microsoft.com/office/drawing/2014/main" xmlns="" id="{00000000-0008-0000-0000-0000F8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63" name="Rectángulo 26362">
          <a:extLst>
            <a:ext uri="{FF2B5EF4-FFF2-40B4-BE49-F238E27FC236}">
              <a16:creationId xmlns:a16="http://schemas.microsoft.com/office/drawing/2014/main" xmlns="" id="{00000000-0008-0000-0000-0000F9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64" name="Rectángulo 26363">
          <a:extLst>
            <a:ext uri="{FF2B5EF4-FFF2-40B4-BE49-F238E27FC236}">
              <a16:creationId xmlns:a16="http://schemas.microsoft.com/office/drawing/2014/main" xmlns="" id="{00000000-0008-0000-0000-0000FA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6365" name="Rectángulo 26364">
          <a:extLst>
            <a:ext uri="{FF2B5EF4-FFF2-40B4-BE49-F238E27FC236}">
              <a16:creationId xmlns:a16="http://schemas.microsoft.com/office/drawing/2014/main" xmlns="" id="{00000000-0008-0000-0000-0000FB0D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66" name="Rectángulo 26365">
          <a:extLst>
            <a:ext uri="{FF2B5EF4-FFF2-40B4-BE49-F238E27FC236}">
              <a16:creationId xmlns:a16="http://schemas.microsoft.com/office/drawing/2014/main" xmlns="" id="{00000000-0008-0000-0000-0000FC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67" name="Rectángulo 26366">
          <a:extLst>
            <a:ext uri="{FF2B5EF4-FFF2-40B4-BE49-F238E27FC236}">
              <a16:creationId xmlns:a16="http://schemas.microsoft.com/office/drawing/2014/main" xmlns="" id="{00000000-0008-0000-0000-0000FD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68" name="Rectángulo 26367">
          <a:extLst>
            <a:ext uri="{FF2B5EF4-FFF2-40B4-BE49-F238E27FC236}">
              <a16:creationId xmlns:a16="http://schemas.microsoft.com/office/drawing/2014/main" xmlns="" id="{00000000-0008-0000-0000-0000FE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69" name="Rectángulo 26368">
          <a:extLst>
            <a:ext uri="{FF2B5EF4-FFF2-40B4-BE49-F238E27FC236}">
              <a16:creationId xmlns:a16="http://schemas.microsoft.com/office/drawing/2014/main" xmlns="" id="{00000000-0008-0000-0000-0000FF0D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70" name="Rectángulo 26369">
          <a:extLst>
            <a:ext uri="{FF2B5EF4-FFF2-40B4-BE49-F238E27FC236}">
              <a16:creationId xmlns:a16="http://schemas.microsoft.com/office/drawing/2014/main" xmlns="" id="{00000000-0008-0000-0000-000000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71" name="Rectángulo 26370">
          <a:extLst>
            <a:ext uri="{FF2B5EF4-FFF2-40B4-BE49-F238E27FC236}">
              <a16:creationId xmlns:a16="http://schemas.microsoft.com/office/drawing/2014/main" xmlns="" id="{00000000-0008-0000-0000-000001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72" name="Rectángulo 26371">
          <a:extLst>
            <a:ext uri="{FF2B5EF4-FFF2-40B4-BE49-F238E27FC236}">
              <a16:creationId xmlns:a16="http://schemas.microsoft.com/office/drawing/2014/main" xmlns="" id="{00000000-0008-0000-0000-000002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73" name="Rectángulo 26372">
          <a:extLst>
            <a:ext uri="{FF2B5EF4-FFF2-40B4-BE49-F238E27FC236}">
              <a16:creationId xmlns:a16="http://schemas.microsoft.com/office/drawing/2014/main" xmlns="" id="{00000000-0008-0000-0000-000003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74" name="Rectángulo 26373">
          <a:extLst>
            <a:ext uri="{FF2B5EF4-FFF2-40B4-BE49-F238E27FC236}">
              <a16:creationId xmlns:a16="http://schemas.microsoft.com/office/drawing/2014/main" xmlns="" id="{00000000-0008-0000-0000-000004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75" name="Rectángulo 26374">
          <a:extLst>
            <a:ext uri="{FF2B5EF4-FFF2-40B4-BE49-F238E27FC236}">
              <a16:creationId xmlns:a16="http://schemas.microsoft.com/office/drawing/2014/main" xmlns="" id="{00000000-0008-0000-0000-000005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76" name="Rectángulo 26375">
          <a:extLst>
            <a:ext uri="{FF2B5EF4-FFF2-40B4-BE49-F238E27FC236}">
              <a16:creationId xmlns:a16="http://schemas.microsoft.com/office/drawing/2014/main" xmlns="" id="{00000000-0008-0000-0000-000006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77" name="Rectángulo 26376">
          <a:extLst>
            <a:ext uri="{FF2B5EF4-FFF2-40B4-BE49-F238E27FC236}">
              <a16:creationId xmlns:a16="http://schemas.microsoft.com/office/drawing/2014/main" xmlns="" id="{00000000-0008-0000-0000-000007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78" name="Rectángulo 26377">
          <a:extLst>
            <a:ext uri="{FF2B5EF4-FFF2-40B4-BE49-F238E27FC236}">
              <a16:creationId xmlns:a16="http://schemas.microsoft.com/office/drawing/2014/main" xmlns="" id="{00000000-0008-0000-0000-000008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79" name="Rectángulo 26378">
          <a:extLst>
            <a:ext uri="{FF2B5EF4-FFF2-40B4-BE49-F238E27FC236}">
              <a16:creationId xmlns:a16="http://schemas.microsoft.com/office/drawing/2014/main" xmlns="" id="{00000000-0008-0000-0000-000009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80" name="Rectángulo 26379">
          <a:extLst>
            <a:ext uri="{FF2B5EF4-FFF2-40B4-BE49-F238E27FC236}">
              <a16:creationId xmlns:a16="http://schemas.microsoft.com/office/drawing/2014/main" xmlns="" id="{00000000-0008-0000-0000-00000A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81" name="Rectángulo 26380">
          <a:extLst>
            <a:ext uri="{FF2B5EF4-FFF2-40B4-BE49-F238E27FC236}">
              <a16:creationId xmlns:a16="http://schemas.microsoft.com/office/drawing/2014/main" xmlns="" id="{00000000-0008-0000-0000-00000B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82" name="Rectángulo 26381">
          <a:extLst>
            <a:ext uri="{FF2B5EF4-FFF2-40B4-BE49-F238E27FC236}">
              <a16:creationId xmlns:a16="http://schemas.microsoft.com/office/drawing/2014/main" xmlns="" id="{00000000-0008-0000-0000-00000C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83" name="Rectángulo 26382">
          <a:extLst>
            <a:ext uri="{FF2B5EF4-FFF2-40B4-BE49-F238E27FC236}">
              <a16:creationId xmlns:a16="http://schemas.microsoft.com/office/drawing/2014/main" xmlns="" id="{00000000-0008-0000-0000-00000D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84" name="Rectángulo 26383">
          <a:extLst>
            <a:ext uri="{FF2B5EF4-FFF2-40B4-BE49-F238E27FC236}">
              <a16:creationId xmlns:a16="http://schemas.microsoft.com/office/drawing/2014/main" xmlns="" id="{00000000-0008-0000-0000-00000E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85" name="Rectángulo 26384">
          <a:extLst>
            <a:ext uri="{FF2B5EF4-FFF2-40B4-BE49-F238E27FC236}">
              <a16:creationId xmlns:a16="http://schemas.microsoft.com/office/drawing/2014/main" xmlns="" id="{00000000-0008-0000-0000-00000F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86" name="Rectángulo 26385">
          <a:extLst>
            <a:ext uri="{FF2B5EF4-FFF2-40B4-BE49-F238E27FC236}">
              <a16:creationId xmlns:a16="http://schemas.microsoft.com/office/drawing/2014/main" xmlns="" id="{00000000-0008-0000-0000-000010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87" name="Rectángulo 26386">
          <a:extLst>
            <a:ext uri="{FF2B5EF4-FFF2-40B4-BE49-F238E27FC236}">
              <a16:creationId xmlns:a16="http://schemas.microsoft.com/office/drawing/2014/main" xmlns="" id="{00000000-0008-0000-0000-000011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88" name="Rectángulo 26387">
          <a:extLst>
            <a:ext uri="{FF2B5EF4-FFF2-40B4-BE49-F238E27FC236}">
              <a16:creationId xmlns:a16="http://schemas.microsoft.com/office/drawing/2014/main" xmlns="" id="{00000000-0008-0000-0000-000012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89" name="Rectángulo 26388">
          <a:extLst>
            <a:ext uri="{FF2B5EF4-FFF2-40B4-BE49-F238E27FC236}">
              <a16:creationId xmlns:a16="http://schemas.microsoft.com/office/drawing/2014/main" xmlns="" id="{00000000-0008-0000-0000-000013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90" name="Rectángulo 26389">
          <a:extLst>
            <a:ext uri="{FF2B5EF4-FFF2-40B4-BE49-F238E27FC236}">
              <a16:creationId xmlns:a16="http://schemas.microsoft.com/office/drawing/2014/main" xmlns="" id="{00000000-0008-0000-0000-000014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91" name="Rectángulo 26390">
          <a:extLst>
            <a:ext uri="{FF2B5EF4-FFF2-40B4-BE49-F238E27FC236}">
              <a16:creationId xmlns:a16="http://schemas.microsoft.com/office/drawing/2014/main" xmlns="" id="{00000000-0008-0000-0000-000015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6392" name="Rectángulo 26391">
          <a:extLst>
            <a:ext uri="{FF2B5EF4-FFF2-40B4-BE49-F238E27FC236}">
              <a16:creationId xmlns:a16="http://schemas.microsoft.com/office/drawing/2014/main" xmlns="" id="{00000000-0008-0000-0000-0000160E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93" name="Rectángulo 26392">
          <a:extLst>
            <a:ext uri="{FF2B5EF4-FFF2-40B4-BE49-F238E27FC236}">
              <a16:creationId xmlns:a16="http://schemas.microsoft.com/office/drawing/2014/main" xmlns="" id="{00000000-0008-0000-0000-000017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94" name="Rectángulo 26393">
          <a:extLst>
            <a:ext uri="{FF2B5EF4-FFF2-40B4-BE49-F238E27FC236}">
              <a16:creationId xmlns:a16="http://schemas.microsoft.com/office/drawing/2014/main" xmlns="" id="{00000000-0008-0000-0000-000018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95" name="Rectángulo 26394">
          <a:extLst>
            <a:ext uri="{FF2B5EF4-FFF2-40B4-BE49-F238E27FC236}">
              <a16:creationId xmlns:a16="http://schemas.microsoft.com/office/drawing/2014/main" xmlns="" id="{00000000-0008-0000-0000-000019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96" name="Rectángulo 26395">
          <a:extLst>
            <a:ext uri="{FF2B5EF4-FFF2-40B4-BE49-F238E27FC236}">
              <a16:creationId xmlns:a16="http://schemas.microsoft.com/office/drawing/2014/main" xmlns="" id="{00000000-0008-0000-0000-00001A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97" name="Rectángulo 26396">
          <a:extLst>
            <a:ext uri="{FF2B5EF4-FFF2-40B4-BE49-F238E27FC236}">
              <a16:creationId xmlns:a16="http://schemas.microsoft.com/office/drawing/2014/main" xmlns="" id="{00000000-0008-0000-0000-00001B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98" name="Rectángulo 26397">
          <a:extLst>
            <a:ext uri="{FF2B5EF4-FFF2-40B4-BE49-F238E27FC236}">
              <a16:creationId xmlns:a16="http://schemas.microsoft.com/office/drawing/2014/main" xmlns="" id="{00000000-0008-0000-0000-00001C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399" name="Rectángulo 26398">
          <a:extLst>
            <a:ext uri="{FF2B5EF4-FFF2-40B4-BE49-F238E27FC236}">
              <a16:creationId xmlns:a16="http://schemas.microsoft.com/office/drawing/2014/main" xmlns="" id="{00000000-0008-0000-0000-00001D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00" name="Rectángulo 26399">
          <a:extLst>
            <a:ext uri="{FF2B5EF4-FFF2-40B4-BE49-F238E27FC236}">
              <a16:creationId xmlns:a16="http://schemas.microsoft.com/office/drawing/2014/main" xmlns="" id="{00000000-0008-0000-0000-00001E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01" name="Rectángulo 26400">
          <a:extLst>
            <a:ext uri="{FF2B5EF4-FFF2-40B4-BE49-F238E27FC236}">
              <a16:creationId xmlns:a16="http://schemas.microsoft.com/office/drawing/2014/main" xmlns="" id="{00000000-0008-0000-0000-00001F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02" name="Rectángulo 26401">
          <a:extLst>
            <a:ext uri="{FF2B5EF4-FFF2-40B4-BE49-F238E27FC236}">
              <a16:creationId xmlns:a16="http://schemas.microsoft.com/office/drawing/2014/main" xmlns="" id="{00000000-0008-0000-0000-000020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03" name="Rectángulo 26402">
          <a:extLst>
            <a:ext uri="{FF2B5EF4-FFF2-40B4-BE49-F238E27FC236}">
              <a16:creationId xmlns:a16="http://schemas.microsoft.com/office/drawing/2014/main" xmlns="" id="{00000000-0008-0000-0000-000021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04" name="Rectángulo 26403">
          <a:extLst>
            <a:ext uri="{FF2B5EF4-FFF2-40B4-BE49-F238E27FC236}">
              <a16:creationId xmlns:a16="http://schemas.microsoft.com/office/drawing/2014/main" xmlns="" id="{00000000-0008-0000-0000-000022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05" name="Rectángulo 26404">
          <a:extLst>
            <a:ext uri="{FF2B5EF4-FFF2-40B4-BE49-F238E27FC236}">
              <a16:creationId xmlns:a16="http://schemas.microsoft.com/office/drawing/2014/main" xmlns="" id="{00000000-0008-0000-0000-000023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06" name="Rectángulo 26405">
          <a:extLst>
            <a:ext uri="{FF2B5EF4-FFF2-40B4-BE49-F238E27FC236}">
              <a16:creationId xmlns:a16="http://schemas.microsoft.com/office/drawing/2014/main" xmlns="" id="{00000000-0008-0000-0000-000024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07" name="Rectángulo 26406">
          <a:extLst>
            <a:ext uri="{FF2B5EF4-FFF2-40B4-BE49-F238E27FC236}">
              <a16:creationId xmlns:a16="http://schemas.microsoft.com/office/drawing/2014/main" xmlns="" id="{00000000-0008-0000-0000-000025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08" name="Rectángulo 26407">
          <a:extLst>
            <a:ext uri="{FF2B5EF4-FFF2-40B4-BE49-F238E27FC236}">
              <a16:creationId xmlns:a16="http://schemas.microsoft.com/office/drawing/2014/main" xmlns="" id="{00000000-0008-0000-0000-000026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09" name="Rectángulo 26408">
          <a:extLst>
            <a:ext uri="{FF2B5EF4-FFF2-40B4-BE49-F238E27FC236}">
              <a16:creationId xmlns:a16="http://schemas.microsoft.com/office/drawing/2014/main" xmlns="" id="{00000000-0008-0000-0000-000027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10" name="Rectángulo 26409">
          <a:extLst>
            <a:ext uri="{FF2B5EF4-FFF2-40B4-BE49-F238E27FC236}">
              <a16:creationId xmlns:a16="http://schemas.microsoft.com/office/drawing/2014/main" xmlns="" id="{00000000-0008-0000-0000-000028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11" name="Rectángulo 26410">
          <a:extLst>
            <a:ext uri="{FF2B5EF4-FFF2-40B4-BE49-F238E27FC236}">
              <a16:creationId xmlns:a16="http://schemas.microsoft.com/office/drawing/2014/main" xmlns="" id="{00000000-0008-0000-0000-000029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12" name="Rectángulo 26411">
          <a:extLst>
            <a:ext uri="{FF2B5EF4-FFF2-40B4-BE49-F238E27FC236}">
              <a16:creationId xmlns:a16="http://schemas.microsoft.com/office/drawing/2014/main" xmlns="" id="{00000000-0008-0000-0000-00002A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13" name="Rectángulo 26412">
          <a:extLst>
            <a:ext uri="{FF2B5EF4-FFF2-40B4-BE49-F238E27FC236}">
              <a16:creationId xmlns:a16="http://schemas.microsoft.com/office/drawing/2014/main" xmlns="" id="{00000000-0008-0000-0000-00002B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14" name="Rectángulo 26413">
          <a:extLst>
            <a:ext uri="{FF2B5EF4-FFF2-40B4-BE49-F238E27FC236}">
              <a16:creationId xmlns:a16="http://schemas.microsoft.com/office/drawing/2014/main" xmlns="" id="{00000000-0008-0000-0000-00002C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15" name="Rectángulo 26414">
          <a:extLst>
            <a:ext uri="{FF2B5EF4-FFF2-40B4-BE49-F238E27FC236}">
              <a16:creationId xmlns:a16="http://schemas.microsoft.com/office/drawing/2014/main" xmlns="" id="{00000000-0008-0000-0000-00002D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16" name="Rectángulo 26415">
          <a:extLst>
            <a:ext uri="{FF2B5EF4-FFF2-40B4-BE49-F238E27FC236}">
              <a16:creationId xmlns:a16="http://schemas.microsoft.com/office/drawing/2014/main" xmlns="" id="{00000000-0008-0000-0000-00002E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17" name="Rectángulo 26416">
          <a:extLst>
            <a:ext uri="{FF2B5EF4-FFF2-40B4-BE49-F238E27FC236}">
              <a16:creationId xmlns:a16="http://schemas.microsoft.com/office/drawing/2014/main" xmlns="" id="{00000000-0008-0000-0000-00002F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18" name="Rectángulo 26417">
          <a:extLst>
            <a:ext uri="{FF2B5EF4-FFF2-40B4-BE49-F238E27FC236}">
              <a16:creationId xmlns:a16="http://schemas.microsoft.com/office/drawing/2014/main" xmlns="" id="{00000000-0008-0000-0000-000030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19" name="Rectángulo 26418">
          <a:extLst>
            <a:ext uri="{FF2B5EF4-FFF2-40B4-BE49-F238E27FC236}">
              <a16:creationId xmlns:a16="http://schemas.microsoft.com/office/drawing/2014/main" xmlns="" id="{00000000-0008-0000-0000-000031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20" name="Rectángulo 26419">
          <a:extLst>
            <a:ext uri="{FF2B5EF4-FFF2-40B4-BE49-F238E27FC236}">
              <a16:creationId xmlns:a16="http://schemas.microsoft.com/office/drawing/2014/main" xmlns="" id="{00000000-0008-0000-0000-000032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21" name="Rectángulo 26420">
          <a:extLst>
            <a:ext uri="{FF2B5EF4-FFF2-40B4-BE49-F238E27FC236}">
              <a16:creationId xmlns:a16="http://schemas.microsoft.com/office/drawing/2014/main" xmlns="" id="{00000000-0008-0000-0000-000033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22" name="Rectángulo 26421">
          <a:extLst>
            <a:ext uri="{FF2B5EF4-FFF2-40B4-BE49-F238E27FC236}">
              <a16:creationId xmlns:a16="http://schemas.microsoft.com/office/drawing/2014/main" xmlns="" id="{00000000-0008-0000-0000-000034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23" name="Rectángulo 26422">
          <a:extLst>
            <a:ext uri="{FF2B5EF4-FFF2-40B4-BE49-F238E27FC236}">
              <a16:creationId xmlns:a16="http://schemas.microsoft.com/office/drawing/2014/main" xmlns="" id="{00000000-0008-0000-0000-000035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24" name="Rectángulo 26423">
          <a:extLst>
            <a:ext uri="{FF2B5EF4-FFF2-40B4-BE49-F238E27FC236}">
              <a16:creationId xmlns:a16="http://schemas.microsoft.com/office/drawing/2014/main" xmlns="" id="{00000000-0008-0000-0000-000036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25" name="Rectángulo 26424">
          <a:extLst>
            <a:ext uri="{FF2B5EF4-FFF2-40B4-BE49-F238E27FC236}">
              <a16:creationId xmlns:a16="http://schemas.microsoft.com/office/drawing/2014/main" xmlns="" id="{00000000-0008-0000-0000-000037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26" name="Rectángulo 26425">
          <a:extLst>
            <a:ext uri="{FF2B5EF4-FFF2-40B4-BE49-F238E27FC236}">
              <a16:creationId xmlns:a16="http://schemas.microsoft.com/office/drawing/2014/main" xmlns="" id="{00000000-0008-0000-0000-000038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27" name="Rectángulo 26426">
          <a:extLst>
            <a:ext uri="{FF2B5EF4-FFF2-40B4-BE49-F238E27FC236}">
              <a16:creationId xmlns:a16="http://schemas.microsoft.com/office/drawing/2014/main" xmlns="" id="{00000000-0008-0000-0000-000039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28" name="Rectángulo 26427">
          <a:extLst>
            <a:ext uri="{FF2B5EF4-FFF2-40B4-BE49-F238E27FC236}">
              <a16:creationId xmlns:a16="http://schemas.microsoft.com/office/drawing/2014/main" xmlns="" id="{00000000-0008-0000-0000-00003A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29" name="Rectángulo 26428">
          <a:extLst>
            <a:ext uri="{FF2B5EF4-FFF2-40B4-BE49-F238E27FC236}">
              <a16:creationId xmlns:a16="http://schemas.microsoft.com/office/drawing/2014/main" xmlns="" id="{00000000-0008-0000-0000-00003B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30" name="Rectángulo 26429">
          <a:extLst>
            <a:ext uri="{FF2B5EF4-FFF2-40B4-BE49-F238E27FC236}">
              <a16:creationId xmlns:a16="http://schemas.microsoft.com/office/drawing/2014/main" xmlns="" id="{00000000-0008-0000-0000-00003C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31" name="Rectángulo 26430">
          <a:extLst>
            <a:ext uri="{FF2B5EF4-FFF2-40B4-BE49-F238E27FC236}">
              <a16:creationId xmlns:a16="http://schemas.microsoft.com/office/drawing/2014/main" xmlns="" id="{00000000-0008-0000-0000-00003D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32" name="Rectángulo 26431">
          <a:extLst>
            <a:ext uri="{FF2B5EF4-FFF2-40B4-BE49-F238E27FC236}">
              <a16:creationId xmlns:a16="http://schemas.microsoft.com/office/drawing/2014/main" xmlns="" id="{00000000-0008-0000-0000-00003E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33" name="Rectángulo 26432">
          <a:extLst>
            <a:ext uri="{FF2B5EF4-FFF2-40B4-BE49-F238E27FC236}">
              <a16:creationId xmlns:a16="http://schemas.microsoft.com/office/drawing/2014/main" xmlns="" id="{00000000-0008-0000-0000-00003F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34" name="Rectángulo 26433">
          <a:extLst>
            <a:ext uri="{FF2B5EF4-FFF2-40B4-BE49-F238E27FC236}">
              <a16:creationId xmlns:a16="http://schemas.microsoft.com/office/drawing/2014/main" xmlns="" id="{00000000-0008-0000-0000-000040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35" name="Rectángulo 26434">
          <a:extLst>
            <a:ext uri="{FF2B5EF4-FFF2-40B4-BE49-F238E27FC236}">
              <a16:creationId xmlns:a16="http://schemas.microsoft.com/office/drawing/2014/main" xmlns="" id="{00000000-0008-0000-0000-000041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36" name="Rectángulo 26435">
          <a:extLst>
            <a:ext uri="{FF2B5EF4-FFF2-40B4-BE49-F238E27FC236}">
              <a16:creationId xmlns:a16="http://schemas.microsoft.com/office/drawing/2014/main" xmlns="" id="{00000000-0008-0000-0000-000042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37" name="Rectángulo 26436">
          <a:extLst>
            <a:ext uri="{FF2B5EF4-FFF2-40B4-BE49-F238E27FC236}">
              <a16:creationId xmlns:a16="http://schemas.microsoft.com/office/drawing/2014/main" xmlns="" id="{00000000-0008-0000-0000-000043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6438" name="Rectángulo 26437">
          <a:extLst>
            <a:ext uri="{FF2B5EF4-FFF2-40B4-BE49-F238E27FC236}">
              <a16:creationId xmlns:a16="http://schemas.microsoft.com/office/drawing/2014/main" xmlns="" id="{00000000-0008-0000-0000-0000440E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39" name="Rectángulo 26438">
          <a:extLst>
            <a:ext uri="{FF2B5EF4-FFF2-40B4-BE49-F238E27FC236}">
              <a16:creationId xmlns:a16="http://schemas.microsoft.com/office/drawing/2014/main" xmlns="" id="{00000000-0008-0000-0000-000045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40" name="Rectángulo 26439">
          <a:extLst>
            <a:ext uri="{FF2B5EF4-FFF2-40B4-BE49-F238E27FC236}">
              <a16:creationId xmlns:a16="http://schemas.microsoft.com/office/drawing/2014/main" xmlns="" id="{00000000-0008-0000-0000-000046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41" name="Rectángulo 26440">
          <a:extLst>
            <a:ext uri="{FF2B5EF4-FFF2-40B4-BE49-F238E27FC236}">
              <a16:creationId xmlns:a16="http://schemas.microsoft.com/office/drawing/2014/main" xmlns="" id="{00000000-0008-0000-0000-000047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42" name="Rectángulo 26441">
          <a:extLst>
            <a:ext uri="{FF2B5EF4-FFF2-40B4-BE49-F238E27FC236}">
              <a16:creationId xmlns:a16="http://schemas.microsoft.com/office/drawing/2014/main" xmlns="" id="{00000000-0008-0000-0000-000048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43" name="Rectángulo 26442">
          <a:extLst>
            <a:ext uri="{FF2B5EF4-FFF2-40B4-BE49-F238E27FC236}">
              <a16:creationId xmlns:a16="http://schemas.microsoft.com/office/drawing/2014/main" xmlns="" id="{00000000-0008-0000-0000-000049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44" name="Rectángulo 26443">
          <a:extLst>
            <a:ext uri="{FF2B5EF4-FFF2-40B4-BE49-F238E27FC236}">
              <a16:creationId xmlns:a16="http://schemas.microsoft.com/office/drawing/2014/main" xmlns="" id="{00000000-0008-0000-0000-00004A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45" name="Rectángulo 26444">
          <a:extLst>
            <a:ext uri="{FF2B5EF4-FFF2-40B4-BE49-F238E27FC236}">
              <a16:creationId xmlns:a16="http://schemas.microsoft.com/office/drawing/2014/main" xmlns="" id="{00000000-0008-0000-0000-00004B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46" name="Rectángulo 26445">
          <a:extLst>
            <a:ext uri="{FF2B5EF4-FFF2-40B4-BE49-F238E27FC236}">
              <a16:creationId xmlns:a16="http://schemas.microsoft.com/office/drawing/2014/main" xmlns="" id="{00000000-0008-0000-0000-00004C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47" name="Rectángulo 26446">
          <a:extLst>
            <a:ext uri="{FF2B5EF4-FFF2-40B4-BE49-F238E27FC236}">
              <a16:creationId xmlns:a16="http://schemas.microsoft.com/office/drawing/2014/main" xmlns="" id="{00000000-0008-0000-0000-00004D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48" name="Rectángulo 26447">
          <a:extLst>
            <a:ext uri="{FF2B5EF4-FFF2-40B4-BE49-F238E27FC236}">
              <a16:creationId xmlns:a16="http://schemas.microsoft.com/office/drawing/2014/main" xmlns="" id="{00000000-0008-0000-0000-00004E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49" name="Rectángulo 26448">
          <a:extLst>
            <a:ext uri="{FF2B5EF4-FFF2-40B4-BE49-F238E27FC236}">
              <a16:creationId xmlns:a16="http://schemas.microsoft.com/office/drawing/2014/main" xmlns="" id="{00000000-0008-0000-0000-00004F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50" name="Rectángulo 26449">
          <a:extLst>
            <a:ext uri="{FF2B5EF4-FFF2-40B4-BE49-F238E27FC236}">
              <a16:creationId xmlns:a16="http://schemas.microsoft.com/office/drawing/2014/main" xmlns="" id="{00000000-0008-0000-0000-000050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51" name="Rectángulo 26450">
          <a:extLst>
            <a:ext uri="{FF2B5EF4-FFF2-40B4-BE49-F238E27FC236}">
              <a16:creationId xmlns:a16="http://schemas.microsoft.com/office/drawing/2014/main" xmlns="" id="{00000000-0008-0000-0000-000051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52" name="Rectángulo 26451">
          <a:extLst>
            <a:ext uri="{FF2B5EF4-FFF2-40B4-BE49-F238E27FC236}">
              <a16:creationId xmlns:a16="http://schemas.microsoft.com/office/drawing/2014/main" xmlns="" id="{00000000-0008-0000-0000-000052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53" name="Rectángulo 26452">
          <a:extLst>
            <a:ext uri="{FF2B5EF4-FFF2-40B4-BE49-F238E27FC236}">
              <a16:creationId xmlns:a16="http://schemas.microsoft.com/office/drawing/2014/main" xmlns="" id="{00000000-0008-0000-0000-000053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54" name="Rectángulo 26453">
          <a:extLst>
            <a:ext uri="{FF2B5EF4-FFF2-40B4-BE49-F238E27FC236}">
              <a16:creationId xmlns:a16="http://schemas.microsoft.com/office/drawing/2014/main" xmlns="" id="{00000000-0008-0000-0000-000054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55" name="Rectángulo 26454">
          <a:extLst>
            <a:ext uri="{FF2B5EF4-FFF2-40B4-BE49-F238E27FC236}">
              <a16:creationId xmlns:a16="http://schemas.microsoft.com/office/drawing/2014/main" xmlns="" id="{00000000-0008-0000-0000-000055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56" name="Rectángulo 26455">
          <a:extLst>
            <a:ext uri="{FF2B5EF4-FFF2-40B4-BE49-F238E27FC236}">
              <a16:creationId xmlns:a16="http://schemas.microsoft.com/office/drawing/2014/main" xmlns="" id="{00000000-0008-0000-0000-000056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57" name="Rectángulo 26456">
          <a:extLst>
            <a:ext uri="{FF2B5EF4-FFF2-40B4-BE49-F238E27FC236}">
              <a16:creationId xmlns:a16="http://schemas.microsoft.com/office/drawing/2014/main" xmlns="" id="{00000000-0008-0000-0000-000057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58" name="Rectángulo 26457">
          <a:extLst>
            <a:ext uri="{FF2B5EF4-FFF2-40B4-BE49-F238E27FC236}">
              <a16:creationId xmlns:a16="http://schemas.microsoft.com/office/drawing/2014/main" xmlns="" id="{00000000-0008-0000-0000-000058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59" name="Rectángulo 26458">
          <a:extLst>
            <a:ext uri="{FF2B5EF4-FFF2-40B4-BE49-F238E27FC236}">
              <a16:creationId xmlns:a16="http://schemas.microsoft.com/office/drawing/2014/main" xmlns="" id="{00000000-0008-0000-0000-000059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60" name="Rectángulo 26459">
          <a:extLst>
            <a:ext uri="{FF2B5EF4-FFF2-40B4-BE49-F238E27FC236}">
              <a16:creationId xmlns:a16="http://schemas.microsoft.com/office/drawing/2014/main" xmlns="" id="{00000000-0008-0000-0000-00005A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61" name="Rectángulo 26460">
          <a:extLst>
            <a:ext uri="{FF2B5EF4-FFF2-40B4-BE49-F238E27FC236}">
              <a16:creationId xmlns:a16="http://schemas.microsoft.com/office/drawing/2014/main" xmlns="" id="{00000000-0008-0000-0000-00005B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62" name="Rectángulo 26461">
          <a:extLst>
            <a:ext uri="{FF2B5EF4-FFF2-40B4-BE49-F238E27FC236}">
              <a16:creationId xmlns:a16="http://schemas.microsoft.com/office/drawing/2014/main" xmlns="" id="{00000000-0008-0000-0000-00005C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63" name="Rectángulo 26462">
          <a:extLst>
            <a:ext uri="{FF2B5EF4-FFF2-40B4-BE49-F238E27FC236}">
              <a16:creationId xmlns:a16="http://schemas.microsoft.com/office/drawing/2014/main" xmlns="" id="{00000000-0008-0000-0000-00005D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64" name="Rectángulo 26463">
          <a:extLst>
            <a:ext uri="{FF2B5EF4-FFF2-40B4-BE49-F238E27FC236}">
              <a16:creationId xmlns:a16="http://schemas.microsoft.com/office/drawing/2014/main" xmlns="" id="{00000000-0008-0000-0000-00005E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6465" name="Rectángulo 26464">
          <a:extLst>
            <a:ext uri="{FF2B5EF4-FFF2-40B4-BE49-F238E27FC236}">
              <a16:creationId xmlns:a16="http://schemas.microsoft.com/office/drawing/2014/main" xmlns="" id="{00000000-0008-0000-0000-00005F0E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66" name="Rectángulo 26465">
          <a:extLst>
            <a:ext uri="{FF2B5EF4-FFF2-40B4-BE49-F238E27FC236}">
              <a16:creationId xmlns:a16="http://schemas.microsoft.com/office/drawing/2014/main" xmlns="" id="{00000000-0008-0000-0000-000060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67" name="Rectángulo 26466">
          <a:extLst>
            <a:ext uri="{FF2B5EF4-FFF2-40B4-BE49-F238E27FC236}">
              <a16:creationId xmlns:a16="http://schemas.microsoft.com/office/drawing/2014/main" xmlns="" id="{00000000-0008-0000-0000-000061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68" name="Rectángulo 26467">
          <a:extLst>
            <a:ext uri="{FF2B5EF4-FFF2-40B4-BE49-F238E27FC236}">
              <a16:creationId xmlns:a16="http://schemas.microsoft.com/office/drawing/2014/main" xmlns="" id="{00000000-0008-0000-0000-000062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69" name="Rectángulo 26468">
          <a:extLst>
            <a:ext uri="{FF2B5EF4-FFF2-40B4-BE49-F238E27FC236}">
              <a16:creationId xmlns:a16="http://schemas.microsoft.com/office/drawing/2014/main" xmlns="" id="{00000000-0008-0000-0000-000063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70" name="Rectángulo 26469">
          <a:extLst>
            <a:ext uri="{FF2B5EF4-FFF2-40B4-BE49-F238E27FC236}">
              <a16:creationId xmlns:a16="http://schemas.microsoft.com/office/drawing/2014/main" xmlns="" id="{00000000-0008-0000-0000-000064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71" name="Rectángulo 26470">
          <a:extLst>
            <a:ext uri="{FF2B5EF4-FFF2-40B4-BE49-F238E27FC236}">
              <a16:creationId xmlns:a16="http://schemas.microsoft.com/office/drawing/2014/main" xmlns="" id="{00000000-0008-0000-0000-000065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72" name="Rectángulo 26471">
          <a:extLst>
            <a:ext uri="{FF2B5EF4-FFF2-40B4-BE49-F238E27FC236}">
              <a16:creationId xmlns:a16="http://schemas.microsoft.com/office/drawing/2014/main" xmlns="" id="{00000000-0008-0000-0000-000066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73" name="Rectángulo 26472">
          <a:extLst>
            <a:ext uri="{FF2B5EF4-FFF2-40B4-BE49-F238E27FC236}">
              <a16:creationId xmlns:a16="http://schemas.microsoft.com/office/drawing/2014/main" xmlns="" id="{00000000-0008-0000-0000-000067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74" name="Rectángulo 26473">
          <a:extLst>
            <a:ext uri="{FF2B5EF4-FFF2-40B4-BE49-F238E27FC236}">
              <a16:creationId xmlns:a16="http://schemas.microsoft.com/office/drawing/2014/main" xmlns="" id="{00000000-0008-0000-0000-000068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75" name="Rectángulo 26474">
          <a:extLst>
            <a:ext uri="{FF2B5EF4-FFF2-40B4-BE49-F238E27FC236}">
              <a16:creationId xmlns:a16="http://schemas.microsoft.com/office/drawing/2014/main" xmlns="" id="{00000000-0008-0000-0000-000069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76" name="Rectángulo 26475">
          <a:extLst>
            <a:ext uri="{FF2B5EF4-FFF2-40B4-BE49-F238E27FC236}">
              <a16:creationId xmlns:a16="http://schemas.microsoft.com/office/drawing/2014/main" xmlns="" id="{00000000-0008-0000-0000-00006A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77" name="Rectángulo 26476">
          <a:extLst>
            <a:ext uri="{FF2B5EF4-FFF2-40B4-BE49-F238E27FC236}">
              <a16:creationId xmlns:a16="http://schemas.microsoft.com/office/drawing/2014/main" xmlns="" id="{00000000-0008-0000-0000-00006B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78" name="Rectángulo 26477">
          <a:extLst>
            <a:ext uri="{FF2B5EF4-FFF2-40B4-BE49-F238E27FC236}">
              <a16:creationId xmlns:a16="http://schemas.microsoft.com/office/drawing/2014/main" xmlns="" id="{00000000-0008-0000-0000-00006C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79" name="Rectángulo 26478">
          <a:extLst>
            <a:ext uri="{FF2B5EF4-FFF2-40B4-BE49-F238E27FC236}">
              <a16:creationId xmlns:a16="http://schemas.microsoft.com/office/drawing/2014/main" xmlns="" id="{00000000-0008-0000-0000-00006D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80" name="Rectángulo 26479">
          <a:extLst>
            <a:ext uri="{FF2B5EF4-FFF2-40B4-BE49-F238E27FC236}">
              <a16:creationId xmlns:a16="http://schemas.microsoft.com/office/drawing/2014/main" xmlns="" id="{00000000-0008-0000-0000-00006E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81" name="Rectángulo 26480">
          <a:extLst>
            <a:ext uri="{FF2B5EF4-FFF2-40B4-BE49-F238E27FC236}">
              <a16:creationId xmlns:a16="http://schemas.microsoft.com/office/drawing/2014/main" xmlns="" id="{00000000-0008-0000-0000-00006F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82" name="Rectángulo 26481">
          <a:extLst>
            <a:ext uri="{FF2B5EF4-FFF2-40B4-BE49-F238E27FC236}">
              <a16:creationId xmlns:a16="http://schemas.microsoft.com/office/drawing/2014/main" xmlns="" id="{00000000-0008-0000-0000-000070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83" name="Rectángulo 26482">
          <a:extLst>
            <a:ext uri="{FF2B5EF4-FFF2-40B4-BE49-F238E27FC236}">
              <a16:creationId xmlns:a16="http://schemas.microsoft.com/office/drawing/2014/main" xmlns="" id="{00000000-0008-0000-0000-000071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84" name="Rectángulo 26483">
          <a:extLst>
            <a:ext uri="{FF2B5EF4-FFF2-40B4-BE49-F238E27FC236}">
              <a16:creationId xmlns:a16="http://schemas.microsoft.com/office/drawing/2014/main" xmlns="" id="{00000000-0008-0000-0000-000072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85" name="Rectángulo 26484">
          <a:extLst>
            <a:ext uri="{FF2B5EF4-FFF2-40B4-BE49-F238E27FC236}">
              <a16:creationId xmlns:a16="http://schemas.microsoft.com/office/drawing/2014/main" xmlns="" id="{00000000-0008-0000-0000-000073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86" name="Rectángulo 26485">
          <a:extLst>
            <a:ext uri="{FF2B5EF4-FFF2-40B4-BE49-F238E27FC236}">
              <a16:creationId xmlns:a16="http://schemas.microsoft.com/office/drawing/2014/main" xmlns="" id="{00000000-0008-0000-0000-000074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87" name="Rectángulo 26486">
          <a:extLst>
            <a:ext uri="{FF2B5EF4-FFF2-40B4-BE49-F238E27FC236}">
              <a16:creationId xmlns:a16="http://schemas.microsoft.com/office/drawing/2014/main" xmlns="" id="{00000000-0008-0000-0000-000075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88" name="Rectángulo 26487">
          <a:extLst>
            <a:ext uri="{FF2B5EF4-FFF2-40B4-BE49-F238E27FC236}">
              <a16:creationId xmlns:a16="http://schemas.microsoft.com/office/drawing/2014/main" xmlns="" id="{00000000-0008-0000-0000-000076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89" name="Rectángulo 26488">
          <a:extLst>
            <a:ext uri="{FF2B5EF4-FFF2-40B4-BE49-F238E27FC236}">
              <a16:creationId xmlns:a16="http://schemas.microsoft.com/office/drawing/2014/main" xmlns="" id="{00000000-0008-0000-0000-000077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90" name="Rectángulo 26489">
          <a:extLst>
            <a:ext uri="{FF2B5EF4-FFF2-40B4-BE49-F238E27FC236}">
              <a16:creationId xmlns:a16="http://schemas.microsoft.com/office/drawing/2014/main" xmlns="" id="{00000000-0008-0000-0000-000078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91" name="Rectángulo 26490">
          <a:extLst>
            <a:ext uri="{FF2B5EF4-FFF2-40B4-BE49-F238E27FC236}">
              <a16:creationId xmlns:a16="http://schemas.microsoft.com/office/drawing/2014/main" xmlns="" id="{00000000-0008-0000-0000-000079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92" name="Rectángulo 26491">
          <a:extLst>
            <a:ext uri="{FF2B5EF4-FFF2-40B4-BE49-F238E27FC236}">
              <a16:creationId xmlns:a16="http://schemas.microsoft.com/office/drawing/2014/main" xmlns="" id="{00000000-0008-0000-0000-00007A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93" name="Rectángulo 26492">
          <a:extLst>
            <a:ext uri="{FF2B5EF4-FFF2-40B4-BE49-F238E27FC236}">
              <a16:creationId xmlns:a16="http://schemas.microsoft.com/office/drawing/2014/main" xmlns="" id="{00000000-0008-0000-0000-00007B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94" name="Rectángulo 26493">
          <a:extLst>
            <a:ext uri="{FF2B5EF4-FFF2-40B4-BE49-F238E27FC236}">
              <a16:creationId xmlns:a16="http://schemas.microsoft.com/office/drawing/2014/main" xmlns="" id="{00000000-0008-0000-0000-00007C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6495" name="Rectángulo 26494">
          <a:extLst>
            <a:ext uri="{FF2B5EF4-FFF2-40B4-BE49-F238E27FC236}">
              <a16:creationId xmlns:a16="http://schemas.microsoft.com/office/drawing/2014/main" xmlns="" id="{00000000-0008-0000-0000-00007D0E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96" name="Rectángulo 26495">
          <a:extLst>
            <a:ext uri="{FF2B5EF4-FFF2-40B4-BE49-F238E27FC236}">
              <a16:creationId xmlns:a16="http://schemas.microsoft.com/office/drawing/2014/main" xmlns="" id="{00000000-0008-0000-0000-00007E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97" name="Rectángulo 26496">
          <a:extLst>
            <a:ext uri="{FF2B5EF4-FFF2-40B4-BE49-F238E27FC236}">
              <a16:creationId xmlns:a16="http://schemas.microsoft.com/office/drawing/2014/main" xmlns="" id="{00000000-0008-0000-0000-00007F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98" name="Rectángulo 26497">
          <a:extLst>
            <a:ext uri="{FF2B5EF4-FFF2-40B4-BE49-F238E27FC236}">
              <a16:creationId xmlns:a16="http://schemas.microsoft.com/office/drawing/2014/main" xmlns="" id="{00000000-0008-0000-0000-000080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499" name="Rectángulo 26498">
          <a:extLst>
            <a:ext uri="{FF2B5EF4-FFF2-40B4-BE49-F238E27FC236}">
              <a16:creationId xmlns:a16="http://schemas.microsoft.com/office/drawing/2014/main" xmlns="" id="{00000000-0008-0000-0000-000081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00" name="Rectángulo 26499">
          <a:extLst>
            <a:ext uri="{FF2B5EF4-FFF2-40B4-BE49-F238E27FC236}">
              <a16:creationId xmlns:a16="http://schemas.microsoft.com/office/drawing/2014/main" xmlns="" id="{00000000-0008-0000-0000-000082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01" name="Rectángulo 26500">
          <a:extLst>
            <a:ext uri="{FF2B5EF4-FFF2-40B4-BE49-F238E27FC236}">
              <a16:creationId xmlns:a16="http://schemas.microsoft.com/office/drawing/2014/main" xmlns="" id="{00000000-0008-0000-0000-000083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02" name="Rectángulo 26501">
          <a:extLst>
            <a:ext uri="{FF2B5EF4-FFF2-40B4-BE49-F238E27FC236}">
              <a16:creationId xmlns:a16="http://schemas.microsoft.com/office/drawing/2014/main" xmlns="" id="{00000000-0008-0000-0000-000084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03" name="Rectángulo 26502">
          <a:extLst>
            <a:ext uri="{FF2B5EF4-FFF2-40B4-BE49-F238E27FC236}">
              <a16:creationId xmlns:a16="http://schemas.microsoft.com/office/drawing/2014/main" xmlns="" id="{00000000-0008-0000-0000-000085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04" name="Rectángulo 26503">
          <a:extLst>
            <a:ext uri="{FF2B5EF4-FFF2-40B4-BE49-F238E27FC236}">
              <a16:creationId xmlns:a16="http://schemas.microsoft.com/office/drawing/2014/main" xmlns="" id="{00000000-0008-0000-0000-000086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05" name="Rectángulo 26504">
          <a:extLst>
            <a:ext uri="{FF2B5EF4-FFF2-40B4-BE49-F238E27FC236}">
              <a16:creationId xmlns:a16="http://schemas.microsoft.com/office/drawing/2014/main" xmlns="" id="{00000000-0008-0000-0000-000087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06" name="Rectángulo 26505">
          <a:extLst>
            <a:ext uri="{FF2B5EF4-FFF2-40B4-BE49-F238E27FC236}">
              <a16:creationId xmlns:a16="http://schemas.microsoft.com/office/drawing/2014/main" xmlns="" id="{00000000-0008-0000-0000-000088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07" name="Rectángulo 26506">
          <a:extLst>
            <a:ext uri="{FF2B5EF4-FFF2-40B4-BE49-F238E27FC236}">
              <a16:creationId xmlns:a16="http://schemas.microsoft.com/office/drawing/2014/main" xmlns="" id="{00000000-0008-0000-0000-000089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08" name="Rectángulo 26507">
          <a:extLst>
            <a:ext uri="{FF2B5EF4-FFF2-40B4-BE49-F238E27FC236}">
              <a16:creationId xmlns:a16="http://schemas.microsoft.com/office/drawing/2014/main" xmlns="" id="{00000000-0008-0000-0000-00008A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09" name="Rectángulo 26508">
          <a:extLst>
            <a:ext uri="{FF2B5EF4-FFF2-40B4-BE49-F238E27FC236}">
              <a16:creationId xmlns:a16="http://schemas.microsoft.com/office/drawing/2014/main" xmlns="" id="{00000000-0008-0000-0000-00008B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10" name="Rectángulo 26509">
          <a:extLst>
            <a:ext uri="{FF2B5EF4-FFF2-40B4-BE49-F238E27FC236}">
              <a16:creationId xmlns:a16="http://schemas.microsoft.com/office/drawing/2014/main" xmlns="" id="{00000000-0008-0000-0000-00008C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11" name="Rectángulo 26510">
          <a:extLst>
            <a:ext uri="{FF2B5EF4-FFF2-40B4-BE49-F238E27FC236}">
              <a16:creationId xmlns:a16="http://schemas.microsoft.com/office/drawing/2014/main" xmlns="" id="{00000000-0008-0000-0000-00008D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12" name="Rectángulo 26511">
          <a:extLst>
            <a:ext uri="{FF2B5EF4-FFF2-40B4-BE49-F238E27FC236}">
              <a16:creationId xmlns:a16="http://schemas.microsoft.com/office/drawing/2014/main" xmlns="" id="{00000000-0008-0000-0000-00008E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13" name="Rectángulo 26512">
          <a:extLst>
            <a:ext uri="{FF2B5EF4-FFF2-40B4-BE49-F238E27FC236}">
              <a16:creationId xmlns:a16="http://schemas.microsoft.com/office/drawing/2014/main" xmlns="" id="{00000000-0008-0000-0000-00008F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14" name="Rectángulo 26513">
          <a:extLst>
            <a:ext uri="{FF2B5EF4-FFF2-40B4-BE49-F238E27FC236}">
              <a16:creationId xmlns:a16="http://schemas.microsoft.com/office/drawing/2014/main" xmlns="" id="{00000000-0008-0000-0000-000090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15" name="Rectángulo 26514">
          <a:extLst>
            <a:ext uri="{FF2B5EF4-FFF2-40B4-BE49-F238E27FC236}">
              <a16:creationId xmlns:a16="http://schemas.microsoft.com/office/drawing/2014/main" xmlns="" id="{00000000-0008-0000-0000-000091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16" name="Rectángulo 26515">
          <a:extLst>
            <a:ext uri="{FF2B5EF4-FFF2-40B4-BE49-F238E27FC236}">
              <a16:creationId xmlns:a16="http://schemas.microsoft.com/office/drawing/2014/main" xmlns="" id="{00000000-0008-0000-0000-000092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17" name="Rectángulo 26516">
          <a:extLst>
            <a:ext uri="{FF2B5EF4-FFF2-40B4-BE49-F238E27FC236}">
              <a16:creationId xmlns:a16="http://schemas.microsoft.com/office/drawing/2014/main" xmlns="" id="{00000000-0008-0000-0000-000093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18" name="Rectángulo 26517">
          <a:extLst>
            <a:ext uri="{FF2B5EF4-FFF2-40B4-BE49-F238E27FC236}">
              <a16:creationId xmlns:a16="http://schemas.microsoft.com/office/drawing/2014/main" xmlns="" id="{00000000-0008-0000-0000-000094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19" name="Rectángulo 26518">
          <a:extLst>
            <a:ext uri="{FF2B5EF4-FFF2-40B4-BE49-F238E27FC236}">
              <a16:creationId xmlns:a16="http://schemas.microsoft.com/office/drawing/2014/main" xmlns="" id="{00000000-0008-0000-0000-000095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20" name="Rectángulo 26519">
          <a:extLst>
            <a:ext uri="{FF2B5EF4-FFF2-40B4-BE49-F238E27FC236}">
              <a16:creationId xmlns:a16="http://schemas.microsoft.com/office/drawing/2014/main" xmlns="" id="{00000000-0008-0000-0000-000096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21" name="Rectángulo 26520">
          <a:extLst>
            <a:ext uri="{FF2B5EF4-FFF2-40B4-BE49-F238E27FC236}">
              <a16:creationId xmlns:a16="http://schemas.microsoft.com/office/drawing/2014/main" xmlns="" id="{00000000-0008-0000-0000-000097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22" name="Rectángulo 26521">
          <a:extLst>
            <a:ext uri="{FF2B5EF4-FFF2-40B4-BE49-F238E27FC236}">
              <a16:creationId xmlns:a16="http://schemas.microsoft.com/office/drawing/2014/main" xmlns="" id="{00000000-0008-0000-0000-000098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23" name="Rectángulo 26522">
          <a:extLst>
            <a:ext uri="{FF2B5EF4-FFF2-40B4-BE49-F238E27FC236}">
              <a16:creationId xmlns:a16="http://schemas.microsoft.com/office/drawing/2014/main" xmlns="" id="{00000000-0008-0000-0000-000099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24" name="Rectángulo 26523">
          <a:extLst>
            <a:ext uri="{FF2B5EF4-FFF2-40B4-BE49-F238E27FC236}">
              <a16:creationId xmlns:a16="http://schemas.microsoft.com/office/drawing/2014/main" xmlns="" id="{00000000-0008-0000-0000-00009A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25" name="Rectángulo 26524">
          <a:extLst>
            <a:ext uri="{FF2B5EF4-FFF2-40B4-BE49-F238E27FC236}">
              <a16:creationId xmlns:a16="http://schemas.microsoft.com/office/drawing/2014/main" xmlns="" id="{00000000-0008-0000-0000-00009B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26" name="Rectángulo 26525">
          <a:extLst>
            <a:ext uri="{FF2B5EF4-FFF2-40B4-BE49-F238E27FC236}">
              <a16:creationId xmlns:a16="http://schemas.microsoft.com/office/drawing/2014/main" xmlns="" id="{00000000-0008-0000-0000-00009C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27" name="Rectángulo 26526">
          <a:extLst>
            <a:ext uri="{FF2B5EF4-FFF2-40B4-BE49-F238E27FC236}">
              <a16:creationId xmlns:a16="http://schemas.microsoft.com/office/drawing/2014/main" xmlns="" id="{00000000-0008-0000-0000-00009D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248</xdr:row>
      <xdr:rowOff>0</xdr:rowOff>
    </xdr:from>
    <xdr:ext cx="184730" cy="483722"/>
    <xdr:sp macro="" textlink="">
      <xdr:nvSpPr>
        <xdr:cNvPr id="26528" name="Rectángulo 26527">
          <a:extLst>
            <a:ext uri="{FF2B5EF4-FFF2-40B4-BE49-F238E27FC236}">
              <a16:creationId xmlns:a16="http://schemas.microsoft.com/office/drawing/2014/main" xmlns="" id="{00000000-0008-0000-0000-00009E0E0000}"/>
            </a:ext>
          </a:extLst>
        </xdr:cNvPr>
        <xdr:cNvSpPr/>
      </xdr:nvSpPr>
      <xdr:spPr>
        <a:xfrm>
          <a:off x="167640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29" name="Rectángulo 26528">
          <a:extLst>
            <a:ext uri="{FF2B5EF4-FFF2-40B4-BE49-F238E27FC236}">
              <a16:creationId xmlns:a16="http://schemas.microsoft.com/office/drawing/2014/main" xmlns="" id="{00000000-0008-0000-0000-00009F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30" name="Rectángulo 26529">
          <a:extLst>
            <a:ext uri="{FF2B5EF4-FFF2-40B4-BE49-F238E27FC236}">
              <a16:creationId xmlns:a16="http://schemas.microsoft.com/office/drawing/2014/main" xmlns="" id="{00000000-0008-0000-0000-0000A0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31" name="Rectángulo 26530">
          <a:extLst>
            <a:ext uri="{FF2B5EF4-FFF2-40B4-BE49-F238E27FC236}">
              <a16:creationId xmlns:a16="http://schemas.microsoft.com/office/drawing/2014/main" xmlns="" id="{00000000-0008-0000-0000-0000A1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32" name="Rectángulo 26531">
          <a:extLst>
            <a:ext uri="{FF2B5EF4-FFF2-40B4-BE49-F238E27FC236}">
              <a16:creationId xmlns:a16="http://schemas.microsoft.com/office/drawing/2014/main" xmlns="" id="{00000000-0008-0000-0000-0000A2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33" name="Rectángulo 26532">
          <a:extLst>
            <a:ext uri="{FF2B5EF4-FFF2-40B4-BE49-F238E27FC236}">
              <a16:creationId xmlns:a16="http://schemas.microsoft.com/office/drawing/2014/main" xmlns="" id="{00000000-0008-0000-0000-0000A3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34" name="Rectángulo 26533">
          <a:extLst>
            <a:ext uri="{FF2B5EF4-FFF2-40B4-BE49-F238E27FC236}">
              <a16:creationId xmlns:a16="http://schemas.microsoft.com/office/drawing/2014/main" xmlns="" id="{00000000-0008-0000-0000-0000A4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35" name="Rectángulo 26534">
          <a:extLst>
            <a:ext uri="{FF2B5EF4-FFF2-40B4-BE49-F238E27FC236}">
              <a16:creationId xmlns:a16="http://schemas.microsoft.com/office/drawing/2014/main" xmlns="" id="{00000000-0008-0000-0000-0000A5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36" name="Rectángulo 26535">
          <a:extLst>
            <a:ext uri="{FF2B5EF4-FFF2-40B4-BE49-F238E27FC236}">
              <a16:creationId xmlns:a16="http://schemas.microsoft.com/office/drawing/2014/main" xmlns="" id="{00000000-0008-0000-0000-0000A6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37" name="Rectángulo 26536">
          <a:extLst>
            <a:ext uri="{FF2B5EF4-FFF2-40B4-BE49-F238E27FC236}">
              <a16:creationId xmlns:a16="http://schemas.microsoft.com/office/drawing/2014/main" xmlns="" id="{00000000-0008-0000-0000-0000A7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38" name="Rectángulo 26537">
          <a:extLst>
            <a:ext uri="{FF2B5EF4-FFF2-40B4-BE49-F238E27FC236}">
              <a16:creationId xmlns:a16="http://schemas.microsoft.com/office/drawing/2014/main" xmlns="" id="{00000000-0008-0000-0000-0000A8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39" name="Rectángulo 26538">
          <a:extLst>
            <a:ext uri="{FF2B5EF4-FFF2-40B4-BE49-F238E27FC236}">
              <a16:creationId xmlns:a16="http://schemas.microsoft.com/office/drawing/2014/main" xmlns="" id="{00000000-0008-0000-0000-0000A9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40" name="Rectángulo 26539">
          <a:extLst>
            <a:ext uri="{FF2B5EF4-FFF2-40B4-BE49-F238E27FC236}">
              <a16:creationId xmlns:a16="http://schemas.microsoft.com/office/drawing/2014/main" xmlns="" id="{00000000-0008-0000-0000-0000AA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41" name="Rectángulo 26540">
          <a:extLst>
            <a:ext uri="{FF2B5EF4-FFF2-40B4-BE49-F238E27FC236}">
              <a16:creationId xmlns:a16="http://schemas.microsoft.com/office/drawing/2014/main" xmlns="" id="{00000000-0008-0000-0000-0000AB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42" name="Rectángulo 26541">
          <a:extLst>
            <a:ext uri="{FF2B5EF4-FFF2-40B4-BE49-F238E27FC236}">
              <a16:creationId xmlns:a16="http://schemas.microsoft.com/office/drawing/2014/main" xmlns="" id="{00000000-0008-0000-0000-0000AC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43" name="Rectángulo 1">
          <a:extLst>
            <a:ext uri="{FF2B5EF4-FFF2-40B4-BE49-F238E27FC236}">
              <a16:creationId xmlns:a16="http://schemas.microsoft.com/office/drawing/2014/main" xmlns="" id="{00000000-0008-0000-0000-0000AD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44" name="Rectángulo 2">
          <a:extLst>
            <a:ext uri="{FF2B5EF4-FFF2-40B4-BE49-F238E27FC236}">
              <a16:creationId xmlns:a16="http://schemas.microsoft.com/office/drawing/2014/main" xmlns="" id="{00000000-0008-0000-0000-0000AE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45" name="Rectángulo 3">
          <a:extLst>
            <a:ext uri="{FF2B5EF4-FFF2-40B4-BE49-F238E27FC236}">
              <a16:creationId xmlns:a16="http://schemas.microsoft.com/office/drawing/2014/main" xmlns="" id="{00000000-0008-0000-0000-0000AF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46" name="Rectángulo 4">
          <a:extLst>
            <a:ext uri="{FF2B5EF4-FFF2-40B4-BE49-F238E27FC236}">
              <a16:creationId xmlns:a16="http://schemas.microsoft.com/office/drawing/2014/main" xmlns="" id="{00000000-0008-0000-0000-0000B0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47" name="Rectángulo 5">
          <a:extLst>
            <a:ext uri="{FF2B5EF4-FFF2-40B4-BE49-F238E27FC236}">
              <a16:creationId xmlns:a16="http://schemas.microsoft.com/office/drawing/2014/main" xmlns="" id="{00000000-0008-0000-0000-0000B1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48" name="Rectángulo 6">
          <a:extLst>
            <a:ext uri="{FF2B5EF4-FFF2-40B4-BE49-F238E27FC236}">
              <a16:creationId xmlns:a16="http://schemas.microsoft.com/office/drawing/2014/main" xmlns="" id="{00000000-0008-0000-0000-0000B2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49" name="Rectángulo 7">
          <a:extLst>
            <a:ext uri="{FF2B5EF4-FFF2-40B4-BE49-F238E27FC236}">
              <a16:creationId xmlns:a16="http://schemas.microsoft.com/office/drawing/2014/main" xmlns="" id="{00000000-0008-0000-0000-0000B3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50" name="Rectángulo 8">
          <a:extLst>
            <a:ext uri="{FF2B5EF4-FFF2-40B4-BE49-F238E27FC236}">
              <a16:creationId xmlns:a16="http://schemas.microsoft.com/office/drawing/2014/main" xmlns="" id="{00000000-0008-0000-0000-0000B4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51" name="Rectángulo 9">
          <a:extLst>
            <a:ext uri="{FF2B5EF4-FFF2-40B4-BE49-F238E27FC236}">
              <a16:creationId xmlns:a16="http://schemas.microsoft.com/office/drawing/2014/main" xmlns="" id="{00000000-0008-0000-0000-0000B5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52" name="Rectángulo 10">
          <a:extLst>
            <a:ext uri="{FF2B5EF4-FFF2-40B4-BE49-F238E27FC236}">
              <a16:creationId xmlns:a16="http://schemas.microsoft.com/office/drawing/2014/main" xmlns="" id="{00000000-0008-0000-0000-0000B6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53" name="Rectángulo 11">
          <a:extLst>
            <a:ext uri="{FF2B5EF4-FFF2-40B4-BE49-F238E27FC236}">
              <a16:creationId xmlns:a16="http://schemas.microsoft.com/office/drawing/2014/main" xmlns="" id="{00000000-0008-0000-0000-0000B7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54" name="Rectángulo 12">
          <a:extLst>
            <a:ext uri="{FF2B5EF4-FFF2-40B4-BE49-F238E27FC236}">
              <a16:creationId xmlns:a16="http://schemas.microsoft.com/office/drawing/2014/main" xmlns="" id="{00000000-0008-0000-0000-0000B8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55" name="Rectángulo 13">
          <a:extLst>
            <a:ext uri="{FF2B5EF4-FFF2-40B4-BE49-F238E27FC236}">
              <a16:creationId xmlns:a16="http://schemas.microsoft.com/office/drawing/2014/main" xmlns="" id="{00000000-0008-0000-0000-0000B9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56" name="Rectángulo 14">
          <a:extLst>
            <a:ext uri="{FF2B5EF4-FFF2-40B4-BE49-F238E27FC236}">
              <a16:creationId xmlns:a16="http://schemas.microsoft.com/office/drawing/2014/main" xmlns="" id="{00000000-0008-0000-0000-0000BA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57" name="Rectángulo 15">
          <a:extLst>
            <a:ext uri="{FF2B5EF4-FFF2-40B4-BE49-F238E27FC236}">
              <a16:creationId xmlns:a16="http://schemas.microsoft.com/office/drawing/2014/main" xmlns="" id="{00000000-0008-0000-0000-0000BB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58" name="Rectángulo 16">
          <a:extLst>
            <a:ext uri="{FF2B5EF4-FFF2-40B4-BE49-F238E27FC236}">
              <a16:creationId xmlns:a16="http://schemas.microsoft.com/office/drawing/2014/main" xmlns="" id="{00000000-0008-0000-0000-0000BC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59" name="Rectángulo 17">
          <a:extLst>
            <a:ext uri="{FF2B5EF4-FFF2-40B4-BE49-F238E27FC236}">
              <a16:creationId xmlns:a16="http://schemas.microsoft.com/office/drawing/2014/main" xmlns="" id="{00000000-0008-0000-0000-0000BD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60" name="Rectángulo 18">
          <a:extLst>
            <a:ext uri="{FF2B5EF4-FFF2-40B4-BE49-F238E27FC236}">
              <a16:creationId xmlns:a16="http://schemas.microsoft.com/office/drawing/2014/main" xmlns="" id="{00000000-0008-0000-0000-0000BE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61" name="Rectángulo 19">
          <a:extLst>
            <a:ext uri="{FF2B5EF4-FFF2-40B4-BE49-F238E27FC236}">
              <a16:creationId xmlns:a16="http://schemas.microsoft.com/office/drawing/2014/main" xmlns="" id="{00000000-0008-0000-0000-0000BF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6562" name="Rectángulo 20">
          <a:extLst>
            <a:ext uri="{FF2B5EF4-FFF2-40B4-BE49-F238E27FC236}">
              <a16:creationId xmlns:a16="http://schemas.microsoft.com/office/drawing/2014/main" xmlns="" id="{00000000-0008-0000-0000-0000C00E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63" name="Rectángulo 21">
          <a:extLst>
            <a:ext uri="{FF2B5EF4-FFF2-40B4-BE49-F238E27FC236}">
              <a16:creationId xmlns:a16="http://schemas.microsoft.com/office/drawing/2014/main" xmlns="" id="{00000000-0008-0000-0000-0000C1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64" name="Rectángulo 22">
          <a:extLst>
            <a:ext uri="{FF2B5EF4-FFF2-40B4-BE49-F238E27FC236}">
              <a16:creationId xmlns:a16="http://schemas.microsoft.com/office/drawing/2014/main" xmlns="" id="{00000000-0008-0000-0000-0000C2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65" name="Rectángulo 23">
          <a:extLst>
            <a:ext uri="{FF2B5EF4-FFF2-40B4-BE49-F238E27FC236}">
              <a16:creationId xmlns:a16="http://schemas.microsoft.com/office/drawing/2014/main" xmlns="" id="{00000000-0008-0000-0000-0000C3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66" name="Rectángulo 24">
          <a:extLst>
            <a:ext uri="{FF2B5EF4-FFF2-40B4-BE49-F238E27FC236}">
              <a16:creationId xmlns:a16="http://schemas.microsoft.com/office/drawing/2014/main" xmlns="" id="{00000000-0008-0000-0000-0000C4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67" name="Rectángulo 25">
          <a:extLst>
            <a:ext uri="{FF2B5EF4-FFF2-40B4-BE49-F238E27FC236}">
              <a16:creationId xmlns:a16="http://schemas.microsoft.com/office/drawing/2014/main" xmlns="" id="{00000000-0008-0000-0000-0000C5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68" name="Rectángulo 26">
          <a:extLst>
            <a:ext uri="{FF2B5EF4-FFF2-40B4-BE49-F238E27FC236}">
              <a16:creationId xmlns:a16="http://schemas.microsoft.com/office/drawing/2014/main" xmlns="" id="{00000000-0008-0000-0000-0000C6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69" name="Rectángulo 27">
          <a:extLst>
            <a:ext uri="{FF2B5EF4-FFF2-40B4-BE49-F238E27FC236}">
              <a16:creationId xmlns:a16="http://schemas.microsoft.com/office/drawing/2014/main" xmlns="" id="{00000000-0008-0000-0000-0000C7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70" name="Rectángulo 28">
          <a:extLst>
            <a:ext uri="{FF2B5EF4-FFF2-40B4-BE49-F238E27FC236}">
              <a16:creationId xmlns:a16="http://schemas.microsoft.com/office/drawing/2014/main" xmlns="" id="{00000000-0008-0000-0000-0000C8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71" name="Rectángulo 29">
          <a:extLst>
            <a:ext uri="{FF2B5EF4-FFF2-40B4-BE49-F238E27FC236}">
              <a16:creationId xmlns:a16="http://schemas.microsoft.com/office/drawing/2014/main" xmlns="" id="{00000000-0008-0000-0000-0000C9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72" name="Rectángulo 30">
          <a:extLst>
            <a:ext uri="{FF2B5EF4-FFF2-40B4-BE49-F238E27FC236}">
              <a16:creationId xmlns:a16="http://schemas.microsoft.com/office/drawing/2014/main" xmlns="" id="{00000000-0008-0000-0000-0000CA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73" name="Rectángulo 31">
          <a:extLst>
            <a:ext uri="{FF2B5EF4-FFF2-40B4-BE49-F238E27FC236}">
              <a16:creationId xmlns:a16="http://schemas.microsoft.com/office/drawing/2014/main" xmlns="" id="{00000000-0008-0000-0000-0000CB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74" name="Rectángulo 32">
          <a:extLst>
            <a:ext uri="{FF2B5EF4-FFF2-40B4-BE49-F238E27FC236}">
              <a16:creationId xmlns:a16="http://schemas.microsoft.com/office/drawing/2014/main" xmlns="" id="{00000000-0008-0000-0000-0000CC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75" name="Rectángulo 33">
          <a:extLst>
            <a:ext uri="{FF2B5EF4-FFF2-40B4-BE49-F238E27FC236}">
              <a16:creationId xmlns:a16="http://schemas.microsoft.com/office/drawing/2014/main" xmlns="" id="{00000000-0008-0000-0000-0000CD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76" name="Rectángulo 34">
          <a:extLst>
            <a:ext uri="{FF2B5EF4-FFF2-40B4-BE49-F238E27FC236}">
              <a16:creationId xmlns:a16="http://schemas.microsoft.com/office/drawing/2014/main" xmlns="" id="{00000000-0008-0000-0000-0000CE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77" name="Rectángulo 35">
          <a:extLst>
            <a:ext uri="{FF2B5EF4-FFF2-40B4-BE49-F238E27FC236}">
              <a16:creationId xmlns:a16="http://schemas.microsoft.com/office/drawing/2014/main" xmlns="" id="{00000000-0008-0000-0000-0000CF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78" name="Rectángulo 36">
          <a:extLst>
            <a:ext uri="{FF2B5EF4-FFF2-40B4-BE49-F238E27FC236}">
              <a16:creationId xmlns:a16="http://schemas.microsoft.com/office/drawing/2014/main" xmlns="" id="{00000000-0008-0000-0000-0000D0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79" name="Rectángulo 37">
          <a:extLst>
            <a:ext uri="{FF2B5EF4-FFF2-40B4-BE49-F238E27FC236}">
              <a16:creationId xmlns:a16="http://schemas.microsoft.com/office/drawing/2014/main" xmlns="" id="{00000000-0008-0000-0000-0000D1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80" name="Rectángulo 38">
          <a:extLst>
            <a:ext uri="{FF2B5EF4-FFF2-40B4-BE49-F238E27FC236}">
              <a16:creationId xmlns:a16="http://schemas.microsoft.com/office/drawing/2014/main" xmlns="" id="{00000000-0008-0000-0000-0000D2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81" name="Rectángulo 39">
          <a:extLst>
            <a:ext uri="{FF2B5EF4-FFF2-40B4-BE49-F238E27FC236}">
              <a16:creationId xmlns:a16="http://schemas.microsoft.com/office/drawing/2014/main" xmlns="" id="{00000000-0008-0000-0000-0000D3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82" name="Rectángulo 40">
          <a:extLst>
            <a:ext uri="{FF2B5EF4-FFF2-40B4-BE49-F238E27FC236}">
              <a16:creationId xmlns:a16="http://schemas.microsoft.com/office/drawing/2014/main" xmlns="" id="{00000000-0008-0000-0000-0000D4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83" name="Rectángulo 41">
          <a:extLst>
            <a:ext uri="{FF2B5EF4-FFF2-40B4-BE49-F238E27FC236}">
              <a16:creationId xmlns:a16="http://schemas.microsoft.com/office/drawing/2014/main" xmlns="" id="{00000000-0008-0000-0000-0000D5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84" name="Rectángulo 42">
          <a:extLst>
            <a:ext uri="{FF2B5EF4-FFF2-40B4-BE49-F238E27FC236}">
              <a16:creationId xmlns:a16="http://schemas.microsoft.com/office/drawing/2014/main" xmlns="" id="{00000000-0008-0000-0000-0000D6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85" name="Rectángulo 43">
          <a:extLst>
            <a:ext uri="{FF2B5EF4-FFF2-40B4-BE49-F238E27FC236}">
              <a16:creationId xmlns:a16="http://schemas.microsoft.com/office/drawing/2014/main" xmlns="" id="{00000000-0008-0000-0000-0000D7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86" name="Rectángulo 44">
          <a:extLst>
            <a:ext uri="{FF2B5EF4-FFF2-40B4-BE49-F238E27FC236}">
              <a16:creationId xmlns:a16="http://schemas.microsoft.com/office/drawing/2014/main" xmlns="" id="{00000000-0008-0000-0000-0000D8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87" name="Rectángulo 45">
          <a:extLst>
            <a:ext uri="{FF2B5EF4-FFF2-40B4-BE49-F238E27FC236}">
              <a16:creationId xmlns:a16="http://schemas.microsoft.com/office/drawing/2014/main" xmlns="" id="{00000000-0008-0000-0000-0000D9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88" name="Rectángulo 46">
          <a:extLst>
            <a:ext uri="{FF2B5EF4-FFF2-40B4-BE49-F238E27FC236}">
              <a16:creationId xmlns:a16="http://schemas.microsoft.com/office/drawing/2014/main" xmlns="" id="{00000000-0008-0000-0000-0000DA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6589" name="Rectángulo 47">
          <a:extLst>
            <a:ext uri="{FF2B5EF4-FFF2-40B4-BE49-F238E27FC236}">
              <a16:creationId xmlns:a16="http://schemas.microsoft.com/office/drawing/2014/main" xmlns="" id="{00000000-0008-0000-0000-0000DB0E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90" name="Rectángulo 48">
          <a:extLst>
            <a:ext uri="{FF2B5EF4-FFF2-40B4-BE49-F238E27FC236}">
              <a16:creationId xmlns:a16="http://schemas.microsoft.com/office/drawing/2014/main" xmlns="" id="{00000000-0008-0000-0000-0000DC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91" name="Rectángulo 49">
          <a:extLst>
            <a:ext uri="{FF2B5EF4-FFF2-40B4-BE49-F238E27FC236}">
              <a16:creationId xmlns:a16="http://schemas.microsoft.com/office/drawing/2014/main" xmlns="" id="{00000000-0008-0000-0000-0000DD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92" name="Rectángulo 50">
          <a:extLst>
            <a:ext uri="{FF2B5EF4-FFF2-40B4-BE49-F238E27FC236}">
              <a16:creationId xmlns:a16="http://schemas.microsoft.com/office/drawing/2014/main" xmlns="" id="{00000000-0008-0000-0000-0000DE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93" name="Rectángulo 51">
          <a:extLst>
            <a:ext uri="{FF2B5EF4-FFF2-40B4-BE49-F238E27FC236}">
              <a16:creationId xmlns:a16="http://schemas.microsoft.com/office/drawing/2014/main" xmlns="" id="{00000000-0008-0000-0000-0000DF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94" name="Rectángulo 52">
          <a:extLst>
            <a:ext uri="{FF2B5EF4-FFF2-40B4-BE49-F238E27FC236}">
              <a16:creationId xmlns:a16="http://schemas.microsoft.com/office/drawing/2014/main" xmlns="" id="{00000000-0008-0000-0000-0000E0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95" name="Rectángulo 53">
          <a:extLst>
            <a:ext uri="{FF2B5EF4-FFF2-40B4-BE49-F238E27FC236}">
              <a16:creationId xmlns:a16="http://schemas.microsoft.com/office/drawing/2014/main" xmlns="" id="{00000000-0008-0000-0000-0000E1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96" name="Rectángulo 54">
          <a:extLst>
            <a:ext uri="{FF2B5EF4-FFF2-40B4-BE49-F238E27FC236}">
              <a16:creationId xmlns:a16="http://schemas.microsoft.com/office/drawing/2014/main" xmlns="" id="{00000000-0008-0000-0000-0000E2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97" name="Rectángulo 55">
          <a:extLst>
            <a:ext uri="{FF2B5EF4-FFF2-40B4-BE49-F238E27FC236}">
              <a16:creationId xmlns:a16="http://schemas.microsoft.com/office/drawing/2014/main" xmlns="" id="{00000000-0008-0000-0000-0000E3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98" name="Rectángulo 56">
          <a:extLst>
            <a:ext uri="{FF2B5EF4-FFF2-40B4-BE49-F238E27FC236}">
              <a16:creationId xmlns:a16="http://schemas.microsoft.com/office/drawing/2014/main" xmlns="" id="{00000000-0008-0000-0000-0000E4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599" name="Rectángulo 57">
          <a:extLst>
            <a:ext uri="{FF2B5EF4-FFF2-40B4-BE49-F238E27FC236}">
              <a16:creationId xmlns:a16="http://schemas.microsoft.com/office/drawing/2014/main" xmlns="" id="{00000000-0008-0000-0000-0000E5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00" name="Rectángulo 58">
          <a:extLst>
            <a:ext uri="{FF2B5EF4-FFF2-40B4-BE49-F238E27FC236}">
              <a16:creationId xmlns:a16="http://schemas.microsoft.com/office/drawing/2014/main" xmlns="" id="{00000000-0008-0000-0000-0000E6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01" name="Rectángulo 59">
          <a:extLst>
            <a:ext uri="{FF2B5EF4-FFF2-40B4-BE49-F238E27FC236}">
              <a16:creationId xmlns:a16="http://schemas.microsoft.com/office/drawing/2014/main" xmlns="" id="{00000000-0008-0000-0000-0000E7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02" name="Rectángulo 60">
          <a:extLst>
            <a:ext uri="{FF2B5EF4-FFF2-40B4-BE49-F238E27FC236}">
              <a16:creationId xmlns:a16="http://schemas.microsoft.com/office/drawing/2014/main" xmlns="" id="{00000000-0008-0000-0000-0000E8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03" name="Rectángulo 61">
          <a:extLst>
            <a:ext uri="{FF2B5EF4-FFF2-40B4-BE49-F238E27FC236}">
              <a16:creationId xmlns:a16="http://schemas.microsoft.com/office/drawing/2014/main" xmlns="" id="{00000000-0008-0000-0000-0000E9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04" name="Rectángulo 62">
          <a:extLst>
            <a:ext uri="{FF2B5EF4-FFF2-40B4-BE49-F238E27FC236}">
              <a16:creationId xmlns:a16="http://schemas.microsoft.com/office/drawing/2014/main" xmlns="" id="{00000000-0008-0000-0000-0000EA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05" name="Rectángulo 63">
          <a:extLst>
            <a:ext uri="{FF2B5EF4-FFF2-40B4-BE49-F238E27FC236}">
              <a16:creationId xmlns:a16="http://schemas.microsoft.com/office/drawing/2014/main" xmlns="" id="{00000000-0008-0000-0000-0000EB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06" name="Rectángulo 64">
          <a:extLst>
            <a:ext uri="{FF2B5EF4-FFF2-40B4-BE49-F238E27FC236}">
              <a16:creationId xmlns:a16="http://schemas.microsoft.com/office/drawing/2014/main" xmlns="" id="{00000000-0008-0000-0000-0000EC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07" name="Rectángulo 65">
          <a:extLst>
            <a:ext uri="{FF2B5EF4-FFF2-40B4-BE49-F238E27FC236}">
              <a16:creationId xmlns:a16="http://schemas.microsoft.com/office/drawing/2014/main" xmlns="" id="{00000000-0008-0000-0000-0000ED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08" name="Rectángulo 66">
          <a:extLst>
            <a:ext uri="{FF2B5EF4-FFF2-40B4-BE49-F238E27FC236}">
              <a16:creationId xmlns:a16="http://schemas.microsoft.com/office/drawing/2014/main" xmlns="" id="{00000000-0008-0000-0000-0000EE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09" name="Rectángulo 67">
          <a:extLst>
            <a:ext uri="{FF2B5EF4-FFF2-40B4-BE49-F238E27FC236}">
              <a16:creationId xmlns:a16="http://schemas.microsoft.com/office/drawing/2014/main" xmlns="" id="{00000000-0008-0000-0000-0000EF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10" name="Rectángulo 68">
          <a:extLst>
            <a:ext uri="{FF2B5EF4-FFF2-40B4-BE49-F238E27FC236}">
              <a16:creationId xmlns:a16="http://schemas.microsoft.com/office/drawing/2014/main" xmlns="" id="{00000000-0008-0000-0000-0000F0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11" name="Rectángulo 69">
          <a:extLst>
            <a:ext uri="{FF2B5EF4-FFF2-40B4-BE49-F238E27FC236}">
              <a16:creationId xmlns:a16="http://schemas.microsoft.com/office/drawing/2014/main" xmlns="" id="{00000000-0008-0000-0000-0000F1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12" name="Rectángulo 70">
          <a:extLst>
            <a:ext uri="{FF2B5EF4-FFF2-40B4-BE49-F238E27FC236}">
              <a16:creationId xmlns:a16="http://schemas.microsoft.com/office/drawing/2014/main" xmlns="" id="{00000000-0008-0000-0000-0000F2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13" name="Rectángulo 71">
          <a:extLst>
            <a:ext uri="{FF2B5EF4-FFF2-40B4-BE49-F238E27FC236}">
              <a16:creationId xmlns:a16="http://schemas.microsoft.com/office/drawing/2014/main" xmlns="" id="{00000000-0008-0000-0000-0000F3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14" name="Rectángulo 72">
          <a:extLst>
            <a:ext uri="{FF2B5EF4-FFF2-40B4-BE49-F238E27FC236}">
              <a16:creationId xmlns:a16="http://schemas.microsoft.com/office/drawing/2014/main" xmlns="" id="{00000000-0008-0000-0000-0000F4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15" name="Rectángulo 73">
          <a:extLst>
            <a:ext uri="{FF2B5EF4-FFF2-40B4-BE49-F238E27FC236}">
              <a16:creationId xmlns:a16="http://schemas.microsoft.com/office/drawing/2014/main" xmlns="" id="{00000000-0008-0000-0000-0000F5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6616" name="Rectángulo 74">
          <a:extLst>
            <a:ext uri="{FF2B5EF4-FFF2-40B4-BE49-F238E27FC236}">
              <a16:creationId xmlns:a16="http://schemas.microsoft.com/office/drawing/2014/main" xmlns="" id="{00000000-0008-0000-0000-0000F60E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17" name="Rectángulo 75">
          <a:extLst>
            <a:ext uri="{FF2B5EF4-FFF2-40B4-BE49-F238E27FC236}">
              <a16:creationId xmlns:a16="http://schemas.microsoft.com/office/drawing/2014/main" xmlns="" id="{00000000-0008-0000-0000-0000F7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18" name="Rectángulo 76">
          <a:extLst>
            <a:ext uri="{FF2B5EF4-FFF2-40B4-BE49-F238E27FC236}">
              <a16:creationId xmlns:a16="http://schemas.microsoft.com/office/drawing/2014/main" xmlns="" id="{00000000-0008-0000-0000-0000F8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19" name="Rectángulo 77">
          <a:extLst>
            <a:ext uri="{FF2B5EF4-FFF2-40B4-BE49-F238E27FC236}">
              <a16:creationId xmlns:a16="http://schemas.microsoft.com/office/drawing/2014/main" xmlns="" id="{00000000-0008-0000-0000-0000F9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20" name="Rectángulo 78">
          <a:extLst>
            <a:ext uri="{FF2B5EF4-FFF2-40B4-BE49-F238E27FC236}">
              <a16:creationId xmlns:a16="http://schemas.microsoft.com/office/drawing/2014/main" xmlns="" id="{00000000-0008-0000-0000-0000FA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21" name="Rectángulo 79">
          <a:extLst>
            <a:ext uri="{FF2B5EF4-FFF2-40B4-BE49-F238E27FC236}">
              <a16:creationId xmlns:a16="http://schemas.microsoft.com/office/drawing/2014/main" xmlns="" id="{00000000-0008-0000-0000-0000FB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22" name="Rectángulo 80">
          <a:extLst>
            <a:ext uri="{FF2B5EF4-FFF2-40B4-BE49-F238E27FC236}">
              <a16:creationId xmlns:a16="http://schemas.microsoft.com/office/drawing/2014/main" xmlns="" id="{00000000-0008-0000-0000-0000FC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23" name="Rectángulo 81">
          <a:extLst>
            <a:ext uri="{FF2B5EF4-FFF2-40B4-BE49-F238E27FC236}">
              <a16:creationId xmlns:a16="http://schemas.microsoft.com/office/drawing/2014/main" xmlns="" id="{00000000-0008-0000-0000-0000FD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24" name="Rectángulo 82">
          <a:extLst>
            <a:ext uri="{FF2B5EF4-FFF2-40B4-BE49-F238E27FC236}">
              <a16:creationId xmlns:a16="http://schemas.microsoft.com/office/drawing/2014/main" xmlns="" id="{00000000-0008-0000-0000-0000FE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25" name="Rectángulo 83">
          <a:extLst>
            <a:ext uri="{FF2B5EF4-FFF2-40B4-BE49-F238E27FC236}">
              <a16:creationId xmlns:a16="http://schemas.microsoft.com/office/drawing/2014/main" xmlns="" id="{00000000-0008-0000-0000-0000FF0E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26" name="Rectángulo 84">
          <a:extLst>
            <a:ext uri="{FF2B5EF4-FFF2-40B4-BE49-F238E27FC236}">
              <a16:creationId xmlns:a16="http://schemas.microsoft.com/office/drawing/2014/main" xmlns="" id="{00000000-0008-0000-0000-000000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27" name="Rectángulo 85">
          <a:extLst>
            <a:ext uri="{FF2B5EF4-FFF2-40B4-BE49-F238E27FC236}">
              <a16:creationId xmlns:a16="http://schemas.microsoft.com/office/drawing/2014/main" xmlns="" id="{00000000-0008-0000-0000-000001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28" name="Rectángulo 86">
          <a:extLst>
            <a:ext uri="{FF2B5EF4-FFF2-40B4-BE49-F238E27FC236}">
              <a16:creationId xmlns:a16="http://schemas.microsoft.com/office/drawing/2014/main" xmlns="" id="{00000000-0008-0000-0000-000002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29" name="Rectángulo 87">
          <a:extLst>
            <a:ext uri="{FF2B5EF4-FFF2-40B4-BE49-F238E27FC236}">
              <a16:creationId xmlns:a16="http://schemas.microsoft.com/office/drawing/2014/main" xmlns="" id="{00000000-0008-0000-0000-000003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30" name="Rectángulo 88">
          <a:extLst>
            <a:ext uri="{FF2B5EF4-FFF2-40B4-BE49-F238E27FC236}">
              <a16:creationId xmlns:a16="http://schemas.microsoft.com/office/drawing/2014/main" xmlns="" id="{00000000-0008-0000-0000-000004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31" name="Rectángulo 89">
          <a:extLst>
            <a:ext uri="{FF2B5EF4-FFF2-40B4-BE49-F238E27FC236}">
              <a16:creationId xmlns:a16="http://schemas.microsoft.com/office/drawing/2014/main" xmlns="" id="{00000000-0008-0000-0000-000005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32" name="Rectángulo 90">
          <a:extLst>
            <a:ext uri="{FF2B5EF4-FFF2-40B4-BE49-F238E27FC236}">
              <a16:creationId xmlns:a16="http://schemas.microsoft.com/office/drawing/2014/main" xmlns="" id="{00000000-0008-0000-0000-000006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33" name="Rectángulo 91">
          <a:extLst>
            <a:ext uri="{FF2B5EF4-FFF2-40B4-BE49-F238E27FC236}">
              <a16:creationId xmlns:a16="http://schemas.microsoft.com/office/drawing/2014/main" xmlns="" id="{00000000-0008-0000-0000-000007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34" name="Rectángulo 92">
          <a:extLst>
            <a:ext uri="{FF2B5EF4-FFF2-40B4-BE49-F238E27FC236}">
              <a16:creationId xmlns:a16="http://schemas.microsoft.com/office/drawing/2014/main" xmlns="" id="{00000000-0008-0000-0000-000008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35" name="Rectángulo 93">
          <a:extLst>
            <a:ext uri="{FF2B5EF4-FFF2-40B4-BE49-F238E27FC236}">
              <a16:creationId xmlns:a16="http://schemas.microsoft.com/office/drawing/2014/main" xmlns="" id="{00000000-0008-0000-0000-000009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36" name="Rectángulo 94">
          <a:extLst>
            <a:ext uri="{FF2B5EF4-FFF2-40B4-BE49-F238E27FC236}">
              <a16:creationId xmlns:a16="http://schemas.microsoft.com/office/drawing/2014/main" xmlns="" id="{00000000-0008-0000-0000-00000A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37" name="Rectángulo 95">
          <a:extLst>
            <a:ext uri="{FF2B5EF4-FFF2-40B4-BE49-F238E27FC236}">
              <a16:creationId xmlns:a16="http://schemas.microsoft.com/office/drawing/2014/main" xmlns="" id="{00000000-0008-0000-0000-00000B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38" name="Rectángulo 96">
          <a:extLst>
            <a:ext uri="{FF2B5EF4-FFF2-40B4-BE49-F238E27FC236}">
              <a16:creationId xmlns:a16="http://schemas.microsoft.com/office/drawing/2014/main" xmlns="" id="{00000000-0008-0000-0000-00000C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39" name="Rectángulo 97">
          <a:extLst>
            <a:ext uri="{FF2B5EF4-FFF2-40B4-BE49-F238E27FC236}">
              <a16:creationId xmlns:a16="http://schemas.microsoft.com/office/drawing/2014/main" xmlns="" id="{00000000-0008-0000-0000-00000D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40" name="Rectángulo 98">
          <a:extLst>
            <a:ext uri="{FF2B5EF4-FFF2-40B4-BE49-F238E27FC236}">
              <a16:creationId xmlns:a16="http://schemas.microsoft.com/office/drawing/2014/main" xmlns="" id="{00000000-0008-0000-0000-00000E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41" name="Rectángulo 99">
          <a:extLst>
            <a:ext uri="{FF2B5EF4-FFF2-40B4-BE49-F238E27FC236}">
              <a16:creationId xmlns:a16="http://schemas.microsoft.com/office/drawing/2014/main" xmlns="" id="{00000000-0008-0000-0000-00000F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42" name="Rectángulo 100">
          <a:extLst>
            <a:ext uri="{FF2B5EF4-FFF2-40B4-BE49-F238E27FC236}">
              <a16:creationId xmlns:a16="http://schemas.microsoft.com/office/drawing/2014/main" xmlns="" id="{00000000-0008-0000-0000-000010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43" name="Rectángulo 101">
          <a:extLst>
            <a:ext uri="{FF2B5EF4-FFF2-40B4-BE49-F238E27FC236}">
              <a16:creationId xmlns:a16="http://schemas.microsoft.com/office/drawing/2014/main" xmlns="" id="{00000000-0008-0000-0000-000011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44" name="Rectángulo 102">
          <a:extLst>
            <a:ext uri="{FF2B5EF4-FFF2-40B4-BE49-F238E27FC236}">
              <a16:creationId xmlns:a16="http://schemas.microsoft.com/office/drawing/2014/main" xmlns="" id="{00000000-0008-0000-0000-000012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45" name="Rectángulo 103">
          <a:extLst>
            <a:ext uri="{FF2B5EF4-FFF2-40B4-BE49-F238E27FC236}">
              <a16:creationId xmlns:a16="http://schemas.microsoft.com/office/drawing/2014/main" xmlns="" id="{00000000-0008-0000-0000-000013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46" name="Rectángulo 104">
          <a:extLst>
            <a:ext uri="{FF2B5EF4-FFF2-40B4-BE49-F238E27FC236}">
              <a16:creationId xmlns:a16="http://schemas.microsoft.com/office/drawing/2014/main" xmlns="" id="{00000000-0008-0000-0000-000014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47" name="Rectángulo 105">
          <a:extLst>
            <a:ext uri="{FF2B5EF4-FFF2-40B4-BE49-F238E27FC236}">
              <a16:creationId xmlns:a16="http://schemas.microsoft.com/office/drawing/2014/main" xmlns="" id="{00000000-0008-0000-0000-000015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48" name="Rectángulo 106">
          <a:extLst>
            <a:ext uri="{FF2B5EF4-FFF2-40B4-BE49-F238E27FC236}">
              <a16:creationId xmlns:a16="http://schemas.microsoft.com/office/drawing/2014/main" xmlns="" id="{00000000-0008-0000-0000-000016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49" name="Rectángulo 107">
          <a:extLst>
            <a:ext uri="{FF2B5EF4-FFF2-40B4-BE49-F238E27FC236}">
              <a16:creationId xmlns:a16="http://schemas.microsoft.com/office/drawing/2014/main" xmlns="" id="{00000000-0008-0000-0000-000017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50" name="Rectángulo 108">
          <a:extLst>
            <a:ext uri="{FF2B5EF4-FFF2-40B4-BE49-F238E27FC236}">
              <a16:creationId xmlns:a16="http://schemas.microsoft.com/office/drawing/2014/main" xmlns="" id="{00000000-0008-0000-0000-000018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51" name="Rectángulo 109">
          <a:extLst>
            <a:ext uri="{FF2B5EF4-FFF2-40B4-BE49-F238E27FC236}">
              <a16:creationId xmlns:a16="http://schemas.microsoft.com/office/drawing/2014/main" xmlns="" id="{00000000-0008-0000-0000-000019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52" name="Rectángulo 110">
          <a:extLst>
            <a:ext uri="{FF2B5EF4-FFF2-40B4-BE49-F238E27FC236}">
              <a16:creationId xmlns:a16="http://schemas.microsoft.com/office/drawing/2014/main" xmlns="" id="{00000000-0008-0000-0000-00001A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53" name="Rectángulo 111">
          <a:extLst>
            <a:ext uri="{FF2B5EF4-FFF2-40B4-BE49-F238E27FC236}">
              <a16:creationId xmlns:a16="http://schemas.microsoft.com/office/drawing/2014/main" xmlns="" id="{00000000-0008-0000-0000-00001B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54" name="Rectángulo 112">
          <a:extLst>
            <a:ext uri="{FF2B5EF4-FFF2-40B4-BE49-F238E27FC236}">
              <a16:creationId xmlns:a16="http://schemas.microsoft.com/office/drawing/2014/main" xmlns="" id="{00000000-0008-0000-0000-00001C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55" name="Rectángulo 113">
          <a:extLst>
            <a:ext uri="{FF2B5EF4-FFF2-40B4-BE49-F238E27FC236}">
              <a16:creationId xmlns:a16="http://schemas.microsoft.com/office/drawing/2014/main" xmlns="" id="{00000000-0008-0000-0000-00001D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56" name="Rectángulo 114">
          <a:extLst>
            <a:ext uri="{FF2B5EF4-FFF2-40B4-BE49-F238E27FC236}">
              <a16:creationId xmlns:a16="http://schemas.microsoft.com/office/drawing/2014/main" xmlns="" id="{00000000-0008-0000-0000-00001E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57" name="Rectángulo 115">
          <a:extLst>
            <a:ext uri="{FF2B5EF4-FFF2-40B4-BE49-F238E27FC236}">
              <a16:creationId xmlns:a16="http://schemas.microsoft.com/office/drawing/2014/main" xmlns="" id="{00000000-0008-0000-0000-00001F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58" name="Rectángulo 116">
          <a:extLst>
            <a:ext uri="{FF2B5EF4-FFF2-40B4-BE49-F238E27FC236}">
              <a16:creationId xmlns:a16="http://schemas.microsoft.com/office/drawing/2014/main" xmlns="" id="{00000000-0008-0000-0000-000020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59" name="Rectángulo 117">
          <a:extLst>
            <a:ext uri="{FF2B5EF4-FFF2-40B4-BE49-F238E27FC236}">
              <a16:creationId xmlns:a16="http://schemas.microsoft.com/office/drawing/2014/main" xmlns="" id="{00000000-0008-0000-0000-000021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60" name="Rectángulo 118">
          <a:extLst>
            <a:ext uri="{FF2B5EF4-FFF2-40B4-BE49-F238E27FC236}">
              <a16:creationId xmlns:a16="http://schemas.microsoft.com/office/drawing/2014/main" xmlns="" id="{00000000-0008-0000-0000-000022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61" name="Rectángulo 119">
          <a:extLst>
            <a:ext uri="{FF2B5EF4-FFF2-40B4-BE49-F238E27FC236}">
              <a16:creationId xmlns:a16="http://schemas.microsoft.com/office/drawing/2014/main" xmlns="" id="{00000000-0008-0000-0000-000023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6662" name="Rectángulo 120">
          <a:extLst>
            <a:ext uri="{FF2B5EF4-FFF2-40B4-BE49-F238E27FC236}">
              <a16:creationId xmlns:a16="http://schemas.microsoft.com/office/drawing/2014/main" xmlns="" id="{00000000-0008-0000-0000-0000240F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63" name="Rectángulo 121">
          <a:extLst>
            <a:ext uri="{FF2B5EF4-FFF2-40B4-BE49-F238E27FC236}">
              <a16:creationId xmlns:a16="http://schemas.microsoft.com/office/drawing/2014/main" xmlns="" id="{00000000-0008-0000-0000-000025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64" name="Rectángulo 122">
          <a:extLst>
            <a:ext uri="{FF2B5EF4-FFF2-40B4-BE49-F238E27FC236}">
              <a16:creationId xmlns:a16="http://schemas.microsoft.com/office/drawing/2014/main" xmlns="" id="{00000000-0008-0000-0000-000026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65" name="Rectángulo 123">
          <a:extLst>
            <a:ext uri="{FF2B5EF4-FFF2-40B4-BE49-F238E27FC236}">
              <a16:creationId xmlns:a16="http://schemas.microsoft.com/office/drawing/2014/main" xmlns="" id="{00000000-0008-0000-0000-000027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66" name="Rectángulo 124">
          <a:extLst>
            <a:ext uri="{FF2B5EF4-FFF2-40B4-BE49-F238E27FC236}">
              <a16:creationId xmlns:a16="http://schemas.microsoft.com/office/drawing/2014/main" xmlns="" id="{00000000-0008-0000-0000-000028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67" name="Rectángulo 125">
          <a:extLst>
            <a:ext uri="{FF2B5EF4-FFF2-40B4-BE49-F238E27FC236}">
              <a16:creationId xmlns:a16="http://schemas.microsoft.com/office/drawing/2014/main" xmlns="" id="{00000000-0008-0000-0000-000029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68" name="Rectángulo 126">
          <a:extLst>
            <a:ext uri="{FF2B5EF4-FFF2-40B4-BE49-F238E27FC236}">
              <a16:creationId xmlns:a16="http://schemas.microsoft.com/office/drawing/2014/main" xmlns="" id="{00000000-0008-0000-0000-00002A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69" name="Rectángulo 127">
          <a:extLst>
            <a:ext uri="{FF2B5EF4-FFF2-40B4-BE49-F238E27FC236}">
              <a16:creationId xmlns:a16="http://schemas.microsoft.com/office/drawing/2014/main" xmlns="" id="{00000000-0008-0000-0000-00002B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70" name="Rectángulo 128">
          <a:extLst>
            <a:ext uri="{FF2B5EF4-FFF2-40B4-BE49-F238E27FC236}">
              <a16:creationId xmlns:a16="http://schemas.microsoft.com/office/drawing/2014/main" xmlns="" id="{00000000-0008-0000-0000-00002C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71" name="Rectángulo 129">
          <a:extLst>
            <a:ext uri="{FF2B5EF4-FFF2-40B4-BE49-F238E27FC236}">
              <a16:creationId xmlns:a16="http://schemas.microsoft.com/office/drawing/2014/main" xmlns="" id="{00000000-0008-0000-0000-00002D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72" name="Rectángulo 130">
          <a:extLst>
            <a:ext uri="{FF2B5EF4-FFF2-40B4-BE49-F238E27FC236}">
              <a16:creationId xmlns:a16="http://schemas.microsoft.com/office/drawing/2014/main" xmlns="" id="{00000000-0008-0000-0000-00002E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73" name="Rectángulo 131">
          <a:extLst>
            <a:ext uri="{FF2B5EF4-FFF2-40B4-BE49-F238E27FC236}">
              <a16:creationId xmlns:a16="http://schemas.microsoft.com/office/drawing/2014/main" xmlns="" id="{00000000-0008-0000-0000-00002F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74" name="Rectángulo 132">
          <a:extLst>
            <a:ext uri="{FF2B5EF4-FFF2-40B4-BE49-F238E27FC236}">
              <a16:creationId xmlns:a16="http://schemas.microsoft.com/office/drawing/2014/main" xmlns="" id="{00000000-0008-0000-0000-000030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75" name="Rectángulo 133">
          <a:extLst>
            <a:ext uri="{FF2B5EF4-FFF2-40B4-BE49-F238E27FC236}">
              <a16:creationId xmlns:a16="http://schemas.microsoft.com/office/drawing/2014/main" xmlns="" id="{00000000-0008-0000-0000-000031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76" name="Rectángulo 134">
          <a:extLst>
            <a:ext uri="{FF2B5EF4-FFF2-40B4-BE49-F238E27FC236}">
              <a16:creationId xmlns:a16="http://schemas.microsoft.com/office/drawing/2014/main" xmlns="" id="{00000000-0008-0000-0000-000032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77" name="Rectángulo 135">
          <a:extLst>
            <a:ext uri="{FF2B5EF4-FFF2-40B4-BE49-F238E27FC236}">
              <a16:creationId xmlns:a16="http://schemas.microsoft.com/office/drawing/2014/main" xmlns="" id="{00000000-0008-0000-0000-000033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78" name="Rectángulo 136">
          <a:extLst>
            <a:ext uri="{FF2B5EF4-FFF2-40B4-BE49-F238E27FC236}">
              <a16:creationId xmlns:a16="http://schemas.microsoft.com/office/drawing/2014/main" xmlns="" id="{00000000-0008-0000-0000-000034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79" name="Rectángulo 137">
          <a:extLst>
            <a:ext uri="{FF2B5EF4-FFF2-40B4-BE49-F238E27FC236}">
              <a16:creationId xmlns:a16="http://schemas.microsoft.com/office/drawing/2014/main" xmlns="" id="{00000000-0008-0000-0000-000035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80" name="Rectángulo 138">
          <a:extLst>
            <a:ext uri="{FF2B5EF4-FFF2-40B4-BE49-F238E27FC236}">
              <a16:creationId xmlns:a16="http://schemas.microsoft.com/office/drawing/2014/main" xmlns="" id="{00000000-0008-0000-0000-000036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81" name="Rectángulo 139">
          <a:extLst>
            <a:ext uri="{FF2B5EF4-FFF2-40B4-BE49-F238E27FC236}">
              <a16:creationId xmlns:a16="http://schemas.microsoft.com/office/drawing/2014/main" xmlns="" id="{00000000-0008-0000-0000-000037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82" name="Rectángulo 140">
          <a:extLst>
            <a:ext uri="{FF2B5EF4-FFF2-40B4-BE49-F238E27FC236}">
              <a16:creationId xmlns:a16="http://schemas.microsoft.com/office/drawing/2014/main" xmlns="" id="{00000000-0008-0000-0000-000038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83" name="Rectángulo 141">
          <a:extLst>
            <a:ext uri="{FF2B5EF4-FFF2-40B4-BE49-F238E27FC236}">
              <a16:creationId xmlns:a16="http://schemas.microsoft.com/office/drawing/2014/main" xmlns="" id="{00000000-0008-0000-0000-000039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84" name="Rectángulo 142">
          <a:extLst>
            <a:ext uri="{FF2B5EF4-FFF2-40B4-BE49-F238E27FC236}">
              <a16:creationId xmlns:a16="http://schemas.microsoft.com/office/drawing/2014/main" xmlns="" id="{00000000-0008-0000-0000-00003A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85" name="Rectángulo 143">
          <a:extLst>
            <a:ext uri="{FF2B5EF4-FFF2-40B4-BE49-F238E27FC236}">
              <a16:creationId xmlns:a16="http://schemas.microsoft.com/office/drawing/2014/main" xmlns="" id="{00000000-0008-0000-0000-00003B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86" name="Rectángulo 144">
          <a:extLst>
            <a:ext uri="{FF2B5EF4-FFF2-40B4-BE49-F238E27FC236}">
              <a16:creationId xmlns:a16="http://schemas.microsoft.com/office/drawing/2014/main" xmlns="" id="{00000000-0008-0000-0000-00003C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87" name="Rectángulo 145">
          <a:extLst>
            <a:ext uri="{FF2B5EF4-FFF2-40B4-BE49-F238E27FC236}">
              <a16:creationId xmlns:a16="http://schemas.microsoft.com/office/drawing/2014/main" xmlns="" id="{00000000-0008-0000-0000-00003D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88" name="Rectángulo 146">
          <a:extLst>
            <a:ext uri="{FF2B5EF4-FFF2-40B4-BE49-F238E27FC236}">
              <a16:creationId xmlns:a16="http://schemas.microsoft.com/office/drawing/2014/main" xmlns="" id="{00000000-0008-0000-0000-00003E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6689" name="Rectángulo 147">
          <a:extLst>
            <a:ext uri="{FF2B5EF4-FFF2-40B4-BE49-F238E27FC236}">
              <a16:creationId xmlns:a16="http://schemas.microsoft.com/office/drawing/2014/main" xmlns="" id="{00000000-0008-0000-0000-00003F0F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90" name="Rectángulo 148">
          <a:extLst>
            <a:ext uri="{FF2B5EF4-FFF2-40B4-BE49-F238E27FC236}">
              <a16:creationId xmlns:a16="http://schemas.microsoft.com/office/drawing/2014/main" xmlns="" id="{00000000-0008-0000-0000-000040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91" name="Rectángulo 149">
          <a:extLst>
            <a:ext uri="{FF2B5EF4-FFF2-40B4-BE49-F238E27FC236}">
              <a16:creationId xmlns:a16="http://schemas.microsoft.com/office/drawing/2014/main" xmlns="" id="{00000000-0008-0000-0000-000041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92" name="Rectángulo 150">
          <a:extLst>
            <a:ext uri="{FF2B5EF4-FFF2-40B4-BE49-F238E27FC236}">
              <a16:creationId xmlns:a16="http://schemas.microsoft.com/office/drawing/2014/main" xmlns="" id="{00000000-0008-0000-0000-000042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93" name="Rectángulo 151">
          <a:extLst>
            <a:ext uri="{FF2B5EF4-FFF2-40B4-BE49-F238E27FC236}">
              <a16:creationId xmlns:a16="http://schemas.microsoft.com/office/drawing/2014/main" xmlns="" id="{00000000-0008-0000-0000-000043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94" name="Rectángulo 152">
          <a:extLst>
            <a:ext uri="{FF2B5EF4-FFF2-40B4-BE49-F238E27FC236}">
              <a16:creationId xmlns:a16="http://schemas.microsoft.com/office/drawing/2014/main" xmlns="" id="{00000000-0008-0000-0000-000044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95" name="Rectángulo 153">
          <a:extLst>
            <a:ext uri="{FF2B5EF4-FFF2-40B4-BE49-F238E27FC236}">
              <a16:creationId xmlns:a16="http://schemas.microsoft.com/office/drawing/2014/main" xmlns="" id="{00000000-0008-0000-0000-000045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96" name="Rectángulo 154">
          <a:extLst>
            <a:ext uri="{FF2B5EF4-FFF2-40B4-BE49-F238E27FC236}">
              <a16:creationId xmlns:a16="http://schemas.microsoft.com/office/drawing/2014/main" xmlns="" id="{00000000-0008-0000-0000-000046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97" name="Rectángulo 155">
          <a:extLst>
            <a:ext uri="{FF2B5EF4-FFF2-40B4-BE49-F238E27FC236}">
              <a16:creationId xmlns:a16="http://schemas.microsoft.com/office/drawing/2014/main" xmlns="" id="{00000000-0008-0000-0000-000047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98" name="Rectángulo 156">
          <a:extLst>
            <a:ext uri="{FF2B5EF4-FFF2-40B4-BE49-F238E27FC236}">
              <a16:creationId xmlns:a16="http://schemas.microsoft.com/office/drawing/2014/main" xmlns="" id="{00000000-0008-0000-0000-000048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699" name="Rectángulo 157">
          <a:extLst>
            <a:ext uri="{FF2B5EF4-FFF2-40B4-BE49-F238E27FC236}">
              <a16:creationId xmlns:a16="http://schemas.microsoft.com/office/drawing/2014/main" xmlns="" id="{00000000-0008-0000-0000-000049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00" name="Rectángulo 158">
          <a:extLst>
            <a:ext uri="{FF2B5EF4-FFF2-40B4-BE49-F238E27FC236}">
              <a16:creationId xmlns:a16="http://schemas.microsoft.com/office/drawing/2014/main" xmlns="" id="{00000000-0008-0000-0000-00004A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01" name="Rectángulo 159">
          <a:extLst>
            <a:ext uri="{FF2B5EF4-FFF2-40B4-BE49-F238E27FC236}">
              <a16:creationId xmlns:a16="http://schemas.microsoft.com/office/drawing/2014/main" xmlns="" id="{00000000-0008-0000-0000-00004B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02" name="Rectángulo 160">
          <a:extLst>
            <a:ext uri="{FF2B5EF4-FFF2-40B4-BE49-F238E27FC236}">
              <a16:creationId xmlns:a16="http://schemas.microsoft.com/office/drawing/2014/main" xmlns="" id="{00000000-0008-0000-0000-00004C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03" name="Rectángulo 161">
          <a:extLst>
            <a:ext uri="{FF2B5EF4-FFF2-40B4-BE49-F238E27FC236}">
              <a16:creationId xmlns:a16="http://schemas.microsoft.com/office/drawing/2014/main" xmlns="" id="{00000000-0008-0000-0000-00004D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04" name="Rectángulo 162">
          <a:extLst>
            <a:ext uri="{FF2B5EF4-FFF2-40B4-BE49-F238E27FC236}">
              <a16:creationId xmlns:a16="http://schemas.microsoft.com/office/drawing/2014/main" xmlns="" id="{00000000-0008-0000-0000-00004E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05" name="Rectángulo 163">
          <a:extLst>
            <a:ext uri="{FF2B5EF4-FFF2-40B4-BE49-F238E27FC236}">
              <a16:creationId xmlns:a16="http://schemas.microsoft.com/office/drawing/2014/main" xmlns="" id="{00000000-0008-0000-0000-00004F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06" name="Rectángulo 164">
          <a:extLst>
            <a:ext uri="{FF2B5EF4-FFF2-40B4-BE49-F238E27FC236}">
              <a16:creationId xmlns:a16="http://schemas.microsoft.com/office/drawing/2014/main" xmlns="" id="{00000000-0008-0000-0000-000050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07" name="Rectángulo 165">
          <a:extLst>
            <a:ext uri="{FF2B5EF4-FFF2-40B4-BE49-F238E27FC236}">
              <a16:creationId xmlns:a16="http://schemas.microsoft.com/office/drawing/2014/main" xmlns="" id="{00000000-0008-0000-0000-000051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08" name="Rectángulo 166">
          <a:extLst>
            <a:ext uri="{FF2B5EF4-FFF2-40B4-BE49-F238E27FC236}">
              <a16:creationId xmlns:a16="http://schemas.microsoft.com/office/drawing/2014/main" xmlns="" id="{00000000-0008-0000-0000-000052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09" name="Rectángulo 167">
          <a:extLst>
            <a:ext uri="{FF2B5EF4-FFF2-40B4-BE49-F238E27FC236}">
              <a16:creationId xmlns:a16="http://schemas.microsoft.com/office/drawing/2014/main" xmlns="" id="{00000000-0008-0000-0000-000053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10" name="Rectángulo 168">
          <a:extLst>
            <a:ext uri="{FF2B5EF4-FFF2-40B4-BE49-F238E27FC236}">
              <a16:creationId xmlns:a16="http://schemas.microsoft.com/office/drawing/2014/main" xmlns="" id="{00000000-0008-0000-0000-000054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11" name="Rectángulo 169">
          <a:extLst>
            <a:ext uri="{FF2B5EF4-FFF2-40B4-BE49-F238E27FC236}">
              <a16:creationId xmlns:a16="http://schemas.microsoft.com/office/drawing/2014/main" xmlns="" id="{00000000-0008-0000-0000-000055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12" name="Rectángulo 170">
          <a:extLst>
            <a:ext uri="{FF2B5EF4-FFF2-40B4-BE49-F238E27FC236}">
              <a16:creationId xmlns:a16="http://schemas.microsoft.com/office/drawing/2014/main" xmlns="" id="{00000000-0008-0000-0000-000056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13" name="Rectángulo 171">
          <a:extLst>
            <a:ext uri="{FF2B5EF4-FFF2-40B4-BE49-F238E27FC236}">
              <a16:creationId xmlns:a16="http://schemas.microsoft.com/office/drawing/2014/main" xmlns="" id="{00000000-0008-0000-0000-000057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14" name="Rectángulo 172">
          <a:extLst>
            <a:ext uri="{FF2B5EF4-FFF2-40B4-BE49-F238E27FC236}">
              <a16:creationId xmlns:a16="http://schemas.microsoft.com/office/drawing/2014/main" xmlns="" id="{00000000-0008-0000-0000-000058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15" name="Rectángulo 173">
          <a:extLst>
            <a:ext uri="{FF2B5EF4-FFF2-40B4-BE49-F238E27FC236}">
              <a16:creationId xmlns:a16="http://schemas.microsoft.com/office/drawing/2014/main" xmlns="" id="{00000000-0008-0000-0000-000059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16" name="Rectángulo 174">
          <a:extLst>
            <a:ext uri="{FF2B5EF4-FFF2-40B4-BE49-F238E27FC236}">
              <a16:creationId xmlns:a16="http://schemas.microsoft.com/office/drawing/2014/main" xmlns="" id="{00000000-0008-0000-0000-00005A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17" name="Rectángulo 175">
          <a:extLst>
            <a:ext uri="{FF2B5EF4-FFF2-40B4-BE49-F238E27FC236}">
              <a16:creationId xmlns:a16="http://schemas.microsoft.com/office/drawing/2014/main" xmlns="" id="{00000000-0008-0000-0000-00005B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18" name="Rectángulo 176">
          <a:extLst>
            <a:ext uri="{FF2B5EF4-FFF2-40B4-BE49-F238E27FC236}">
              <a16:creationId xmlns:a16="http://schemas.microsoft.com/office/drawing/2014/main" xmlns="" id="{00000000-0008-0000-0000-00005C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19" name="Rectángulo 177">
          <a:extLst>
            <a:ext uri="{FF2B5EF4-FFF2-40B4-BE49-F238E27FC236}">
              <a16:creationId xmlns:a16="http://schemas.microsoft.com/office/drawing/2014/main" xmlns="" id="{00000000-0008-0000-0000-00005D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20" name="Rectángulo 178">
          <a:extLst>
            <a:ext uri="{FF2B5EF4-FFF2-40B4-BE49-F238E27FC236}">
              <a16:creationId xmlns:a16="http://schemas.microsoft.com/office/drawing/2014/main" xmlns="" id="{00000000-0008-0000-0000-00005E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21" name="Rectángulo 179">
          <a:extLst>
            <a:ext uri="{FF2B5EF4-FFF2-40B4-BE49-F238E27FC236}">
              <a16:creationId xmlns:a16="http://schemas.microsoft.com/office/drawing/2014/main" xmlns="" id="{00000000-0008-0000-0000-00005F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22" name="Rectángulo 180">
          <a:extLst>
            <a:ext uri="{FF2B5EF4-FFF2-40B4-BE49-F238E27FC236}">
              <a16:creationId xmlns:a16="http://schemas.microsoft.com/office/drawing/2014/main" xmlns="" id="{00000000-0008-0000-0000-000060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23" name="Rectángulo 181">
          <a:extLst>
            <a:ext uri="{FF2B5EF4-FFF2-40B4-BE49-F238E27FC236}">
              <a16:creationId xmlns:a16="http://schemas.microsoft.com/office/drawing/2014/main" xmlns="" id="{00000000-0008-0000-0000-000061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6724" name="Rectángulo 182">
          <a:extLst>
            <a:ext uri="{FF2B5EF4-FFF2-40B4-BE49-F238E27FC236}">
              <a16:creationId xmlns:a16="http://schemas.microsoft.com/office/drawing/2014/main" xmlns="" id="{00000000-0008-0000-0000-0000620F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25" name="Rectángulo 183">
          <a:extLst>
            <a:ext uri="{FF2B5EF4-FFF2-40B4-BE49-F238E27FC236}">
              <a16:creationId xmlns:a16="http://schemas.microsoft.com/office/drawing/2014/main" xmlns="" id="{00000000-0008-0000-0000-000063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26" name="Rectángulo 184">
          <a:extLst>
            <a:ext uri="{FF2B5EF4-FFF2-40B4-BE49-F238E27FC236}">
              <a16:creationId xmlns:a16="http://schemas.microsoft.com/office/drawing/2014/main" xmlns="" id="{00000000-0008-0000-0000-000064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27" name="Rectángulo 185">
          <a:extLst>
            <a:ext uri="{FF2B5EF4-FFF2-40B4-BE49-F238E27FC236}">
              <a16:creationId xmlns:a16="http://schemas.microsoft.com/office/drawing/2014/main" xmlns="" id="{00000000-0008-0000-0000-000065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28" name="Rectángulo 186">
          <a:extLst>
            <a:ext uri="{FF2B5EF4-FFF2-40B4-BE49-F238E27FC236}">
              <a16:creationId xmlns:a16="http://schemas.microsoft.com/office/drawing/2014/main" xmlns="" id="{00000000-0008-0000-0000-000066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29" name="Rectángulo 187">
          <a:extLst>
            <a:ext uri="{FF2B5EF4-FFF2-40B4-BE49-F238E27FC236}">
              <a16:creationId xmlns:a16="http://schemas.microsoft.com/office/drawing/2014/main" xmlns="" id="{00000000-0008-0000-0000-000067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30" name="Rectángulo 188">
          <a:extLst>
            <a:ext uri="{FF2B5EF4-FFF2-40B4-BE49-F238E27FC236}">
              <a16:creationId xmlns:a16="http://schemas.microsoft.com/office/drawing/2014/main" xmlns="" id="{00000000-0008-0000-0000-000068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31" name="Rectángulo 189">
          <a:extLst>
            <a:ext uri="{FF2B5EF4-FFF2-40B4-BE49-F238E27FC236}">
              <a16:creationId xmlns:a16="http://schemas.microsoft.com/office/drawing/2014/main" xmlns="" id="{00000000-0008-0000-0000-000069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32" name="Rectángulo 190">
          <a:extLst>
            <a:ext uri="{FF2B5EF4-FFF2-40B4-BE49-F238E27FC236}">
              <a16:creationId xmlns:a16="http://schemas.microsoft.com/office/drawing/2014/main" xmlns="" id="{00000000-0008-0000-0000-00006A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33" name="Rectángulo 191">
          <a:extLst>
            <a:ext uri="{FF2B5EF4-FFF2-40B4-BE49-F238E27FC236}">
              <a16:creationId xmlns:a16="http://schemas.microsoft.com/office/drawing/2014/main" xmlns="" id="{00000000-0008-0000-0000-00006B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34" name="Rectángulo 192">
          <a:extLst>
            <a:ext uri="{FF2B5EF4-FFF2-40B4-BE49-F238E27FC236}">
              <a16:creationId xmlns:a16="http://schemas.microsoft.com/office/drawing/2014/main" xmlns="" id="{00000000-0008-0000-0000-00006C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35" name="Rectángulo 193">
          <a:extLst>
            <a:ext uri="{FF2B5EF4-FFF2-40B4-BE49-F238E27FC236}">
              <a16:creationId xmlns:a16="http://schemas.microsoft.com/office/drawing/2014/main" xmlns="" id="{00000000-0008-0000-0000-00006D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36" name="Rectángulo 194">
          <a:extLst>
            <a:ext uri="{FF2B5EF4-FFF2-40B4-BE49-F238E27FC236}">
              <a16:creationId xmlns:a16="http://schemas.microsoft.com/office/drawing/2014/main" xmlns="" id="{00000000-0008-0000-0000-00006E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37" name="Rectángulo 195">
          <a:extLst>
            <a:ext uri="{FF2B5EF4-FFF2-40B4-BE49-F238E27FC236}">
              <a16:creationId xmlns:a16="http://schemas.microsoft.com/office/drawing/2014/main" xmlns="" id="{00000000-0008-0000-0000-00006F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38" name="Rectángulo 196">
          <a:extLst>
            <a:ext uri="{FF2B5EF4-FFF2-40B4-BE49-F238E27FC236}">
              <a16:creationId xmlns:a16="http://schemas.microsoft.com/office/drawing/2014/main" xmlns="" id="{00000000-0008-0000-0000-000070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39" name="Rectángulo 197">
          <a:extLst>
            <a:ext uri="{FF2B5EF4-FFF2-40B4-BE49-F238E27FC236}">
              <a16:creationId xmlns:a16="http://schemas.microsoft.com/office/drawing/2014/main" xmlns="" id="{00000000-0008-0000-0000-000071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40" name="Rectángulo 198">
          <a:extLst>
            <a:ext uri="{FF2B5EF4-FFF2-40B4-BE49-F238E27FC236}">
              <a16:creationId xmlns:a16="http://schemas.microsoft.com/office/drawing/2014/main" xmlns="" id="{00000000-0008-0000-0000-000072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41" name="Rectángulo 199">
          <a:extLst>
            <a:ext uri="{FF2B5EF4-FFF2-40B4-BE49-F238E27FC236}">
              <a16:creationId xmlns:a16="http://schemas.microsoft.com/office/drawing/2014/main" xmlns="" id="{00000000-0008-0000-0000-000073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42" name="Rectángulo 200">
          <a:extLst>
            <a:ext uri="{FF2B5EF4-FFF2-40B4-BE49-F238E27FC236}">
              <a16:creationId xmlns:a16="http://schemas.microsoft.com/office/drawing/2014/main" xmlns="" id="{00000000-0008-0000-0000-000074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43" name="Rectángulo 201">
          <a:extLst>
            <a:ext uri="{FF2B5EF4-FFF2-40B4-BE49-F238E27FC236}">
              <a16:creationId xmlns:a16="http://schemas.microsoft.com/office/drawing/2014/main" xmlns="" id="{00000000-0008-0000-0000-000075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44" name="Rectángulo 202">
          <a:extLst>
            <a:ext uri="{FF2B5EF4-FFF2-40B4-BE49-F238E27FC236}">
              <a16:creationId xmlns:a16="http://schemas.microsoft.com/office/drawing/2014/main" xmlns="" id="{00000000-0008-0000-0000-000076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45" name="Rectángulo 203">
          <a:extLst>
            <a:ext uri="{FF2B5EF4-FFF2-40B4-BE49-F238E27FC236}">
              <a16:creationId xmlns:a16="http://schemas.microsoft.com/office/drawing/2014/main" xmlns="" id="{00000000-0008-0000-0000-000077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46" name="Rectángulo 204">
          <a:extLst>
            <a:ext uri="{FF2B5EF4-FFF2-40B4-BE49-F238E27FC236}">
              <a16:creationId xmlns:a16="http://schemas.microsoft.com/office/drawing/2014/main" xmlns="" id="{00000000-0008-0000-0000-000078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47" name="Rectángulo 205">
          <a:extLst>
            <a:ext uri="{FF2B5EF4-FFF2-40B4-BE49-F238E27FC236}">
              <a16:creationId xmlns:a16="http://schemas.microsoft.com/office/drawing/2014/main" xmlns="" id="{00000000-0008-0000-0000-000079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48" name="Rectángulo 206">
          <a:extLst>
            <a:ext uri="{FF2B5EF4-FFF2-40B4-BE49-F238E27FC236}">
              <a16:creationId xmlns:a16="http://schemas.microsoft.com/office/drawing/2014/main" xmlns="" id="{00000000-0008-0000-0000-00007A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49" name="Rectángulo 207">
          <a:extLst>
            <a:ext uri="{FF2B5EF4-FFF2-40B4-BE49-F238E27FC236}">
              <a16:creationId xmlns:a16="http://schemas.microsoft.com/office/drawing/2014/main" xmlns="" id="{00000000-0008-0000-0000-00007B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50" name="Rectángulo 208">
          <a:extLst>
            <a:ext uri="{FF2B5EF4-FFF2-40B4-BE49-F238E27FC236}">
              <a16:creationId xmlns:a16="http://schemas.microsoft.com/office/drawing/2014/main" xmlns="" id="{00000000-0008-0000-0000-00007C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51" name="Rectángulo 209">
          <a:extLst>
            <a:ext uri="{FF2B5EF4-FFF2-40B4-BE49-F238E27FC236}">
              <a16:creationId xmlns:a16="http://schemas.microsoft.com/office/drawing/2014/main" xmlns="" id="{00000000-0008-0000-0000-00007D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6752" name="Rectángulo 210">
          <a:extLst>
            <a:ext uri="{FF2B5EF4-FFF2-40B4-BE49-F238E27FC236}">
              <a16:creationId xmlns:a16="http://schemas.microsoft.com/office/drawing/2014/main" xmlns="" id="{00000000-0008-0000-0000-00007E0F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53" name="Rectángulo 211">
          <a:extLst>
            <a:ext uri="{FF2B5EF4-FFF2-40B4-BE49-F238E27FC236}">
              <a16:creationId xmlns:a16="http://schemas.microsoft.com/office/drawing/2014/main" xmlns="" id="{00000000-0008-0000-0000-00007F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54" name="Rectángulo 212">
          <a:extLst>
            <a:ext uri="{FF2B5EF4-FFF2-40B4-BE49-F238E27FC236}">
              <a16:creationId xmlns:a16="http://schemas.microsoft.com/office/drawing/2014/main" xmlns="" id="{00000000-0008-0000-0000-000080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55" name="Rectángulo 213">
          <a:extLst>
            <a:ext uri="{FF2B5EF4-FFF2-40B4-BE49-F238E27FC236}">
              <a16:creationId xmlns:a16="http://schemas.microsoft.com/office/drawing/2014/main" xmlns="" id="{00000000-0008-0000-0000-000081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56" name="Rectángulo 214">
          <a:extLst>
            <a:ext uri="{FF2B5EF4-FFF2-40B4-BE49-F238E27FC236}">
              <a16:creationId xmlns:a16="http://schemas.microsoft.com/office/drawing/2014/main" xmlns="" id="{00000000-0008-0000-0000-000082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57" name="Rectángulo 215">
          <a:extLst>
            <a:ext uri="{FF2B5EF4-FFF2-40B4-BE49-F238E27FC236}">
              <a16:creationId xmlns:a16="http://schemas.microsoft.com/office/drawing/2014/main" xmlns="" id="{00000000-0008-0000-0000-000083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58" name="Rectángulo 216">
          <a:extLst>
            <a:ext uri="{FF2B5EF4-FFF2-40B4-BE49-F238E27FC236}">
              <a16:creationId xmlns:a16="http://schemas.microsoft.com/office/drawing/2014/main" xmlns="" id="{00000000-0008-0000-0000-000084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59" name="Rectángulo 217">
          <a:extLst>
            <a:ext uri="{FF2B5EF4-FFF2-40B4-BE49-F238E27FC236}">
              <a16:creationId xmlns:a16="http://schemas.microsoft.com/office/drawing/2014/main" xmlns="" id="{00000000-0008-0000-0000-000085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60" name="Rectángulo 218">
          <a:extLst>
            <a:ext uri="{FF2B5EF4-FFF2-40B4-BE49-F238E27FC236}">
              <a16:creationId xmlns:a16="http://schemas.microsoft.com/office/drawing/2014/main" xmlns="" id="{00000000-0008-0000-0000-000086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61" name="Rectángulo 219">
          <a:extLst>
            <a:ext uri="{FF2B5EF4-FFF2-40B4-BE49-F238E27FC236}">
              <a16:creationId xmlns:a16="http://schemas.microsoft.com/office/drawing/2014/main" xmlns="" id="{00000000-0008-0000-0000-000087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62" name="Rectángulo 220">
          <a:extLst>
            <a:ext uri="{FF2B5EF4-FFF2-40B4-BE49-F238E27FC236}">
              <a16:creationId xmlns:a16="http://schemas.microsoft.com/office/drawing/2014/main" xmlns="" id="{00000000-0008-0000-0000-000088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63" name="Rectángulo 221">
          <a:extLst>
            <a:ext uri="{FF2B5EF4-FFF2-40B4-BE49-F238E27FC236}">
              <a16:creationId xmlns:a16="http://schemas.microsoft.com/office/drawing/2014/main" xmlns="" id="{00000000-0008-0000-0000-000089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64" name="Rectángulo 222">
          <a:extLst>
            <a:ext uri="{FF2B5EF4-FFF2-40B4-BE49-F238E27FC236}">
              <a16:creationId xmlns:a16="http://schemas.microsoft.com/office/drawing/2014/main" xmlns="" id="{00000000-0008-0000-0000-00008A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65" name="Rectángulo 223">
          <a:extLst>
            <a:ext uri="{FF2B5EF4-FFF2-40B4-BE49-F238E27FC236}">
              <a16:creationId xmlns:a16="http://schemas.microsoft.com/office/drawing/2014/main" xmlns="" id="{00000000-0008-0000-0000-00008B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66" name="Rectángulo 224">
          <a:extLst>
            <a:ext uri="{FF2B5EF4-FFF2-40B4-BE49-F238E27FC236}">
              <a16:creationId xmlns:a16="http://schemas.microsoft.com/office/drawing/2014/main" xmlns="" id="{00000000-0008-0000-0000-00008C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67" name="Rectángulo 225">
          <a:extLst>
            <a:ext uri="{FF2B5EF4-FFF2-40B4-BE49-F238E27FC236}">
              <a16:creationId xmlns:a16="http://schemas.microsoft.com/office/drawing/2014/main" xmlns="" id="{00000000-0008-0000-0000-00008D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68" name="Rectángulo 226">
          <a:extLst>
            <a:ext uri="{FF2B5EF4-FFF2-40B4-BE49-F238E27FC236}">
              <a16:creationId xmlns:a16="http://schemas.microsoft.com/office/drawing/2014/main" xmlns="" id="{00000000-0008-0000-0000-00008E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69" name="Rectángulo 227">
          <a:extLst>
            <a:ext uri="{FF2B5EF4-FFF2-40B4-BE49-F238E27FC236}">
              <a16:creationId xmlns:a16="http://schemas.microsoft.com/office/drawing/2014/main" xmlns="" id="{00000000-0008-0000-0000-00008F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70" name="Rectángulo 228">
          <a:extLst>
            <a:ext uri="{FF2B5EF4-FFF2-40B4-BE49-F238E27FC236}">
              <a16:creationId xmlns:a16="http://schemas.microsoft.com/office/drawing/2014/main" xmlns="" id="{00000000-0008-0000-0000-000090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71" name="Rectángulo 229">
          <a:extLst>
            <a:ext uri="{FF2B5EF4-FFF2-40B4-BE49-F238E27FC236}">
              <a16:creationId xmlns:a16="http://schemas.microsoft.com/office/drawing/2014/main" xmlns="" id="{00000000-0008-0000-0000-000091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72" name="Rectángulo 230">
          <a:extLst>
            <a:ext uri="{FF2B5EF4-FFF2-40B4-BE49-F238E27FC236}">
              <a16:creationId xmlns:a16="http://schemas.microsoft.com/office/drawing/2014/main" xmlns="" id="{00000000-0008-0000-0000-000092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73" name="Rectángulo 231">
          <a:extLst>
            <a:ext uri="{FF2B5EF4-FFF2-40B4-BE49-F238E27FC236}">
              <a16:creationId xmlns:a16="http://schemas.microsoft.com/office/drawing/2014/main" xmlns="" id="{00000000-0008-0000-0000-000093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74" name="Rectángulo 232">
          <a:extLst>
            <a:ext uri="{FF2B5EF4-FFF2-40B4-BE49-F238E27FC236}">
              <a16:creationId xmlns:a16="http://schemas.microsoft.com/office/drawing/2014/main" xmlns="" id="{00000000-0008-0000-0000-000094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75" name="Rectángulo 233">
          <a:extLst>
            <a:ext uri="{FF2B5EF4-FFF2-40B4-BE49-F238E27FC236}">
              <a16:creationId xmlns:a16="http://schemas.microsoft.com/office/drawing/2014/main" xmlns="" id="{00000000-0008-0000-0000-000095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76" name="Rectángulo 234">
          <a:extLst>
            <a:ext uri="{FF2B5EF4-FFF2-40B4-BE49-F238E27FC236}">
              <a16:creationId xmlns:a16="http://schemas.microsoft.com/office/drawing/2014/main" xmlns="" id="{00000000-0008-0000-0000-000096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77" name="Rectángulo 235">
          <a:extLst>
            <a:ext uri="{FF2B5EF4-FFF2-40B4-BE49-F238E27FC236}">
              <a16:creationId xmlns:a16="http://schemas.microsoft.com/office/drawing/2014/main" xmlns="" id="{00000000-0008-0000-0000-000097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78" name="Rectángulo 236">
          <a:extLst>
            <a:ext uri="{FF2B5EF4-FFF2-40B4-BE49-F238E27FC236}">
              <a16:creationId xmlns:a16="http://schemas.microsoft.com/office/drawing/2014/main" xmlns="" id="{00000000-0008-0000-0000-000098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6779" name="Rectángulo 237">
          <a:extLst>
            <a:ext uri="{FF2B5EF4-FFF2-40B4-BE49-F238E27FC236}">
              <a16:creationId xmlns:a16="http://schemas.microsoft.com/office/drawing/2014/main" xmlns="" id="{00000000-0008-0000-0000-0000990F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80" name="Rectángulo 238">
          <a:extLst>
            <a:ext uri="{FF2B5EF4-FFF2-40B4-BE49-F238E27FC236}">
              <a16:creationId xmlns:a16="http://schemas.microsoft.com/office/drawing/2014/main" xmlns="" id="{00000000-0008-0000-0000-00009A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81" name="Rectángulo 239">
          <a:extLst>
            <a:ext uri="{FF2B5EF4-FFF2-40B4-BE49-F238E27FC236}">
              <a16:creationId xmlns:a16="http://schemas.microsoft.com/office/drawing/2014/main" xmlns="" id="{00000000-0008-0000-0000-00009B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82" name="Rectángulo 240">
          <a:extLst>
            <a:ext uri="{FF2B5EF4-FFF2-40B4-BE49-F238E27FC236}">
              <a16:creationId xmlns:a16="http://schemas.microsoft.com/office/drawing/2014/main" xmlns="" id="{00000000-0008-0000-0000-00009C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83" name="Rectángulo 241">
          <a:extLst>
            <a:ext uri="{FF2B5EF4-FFF2-40B4-BE49-F238E27FC236}">
              <a16:creationId xmlns:a16="http://schemas.microsoft.com/office/drawing/2014/main" xmlns="" id="{00000000-0008-0000-0000-00009D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84" name="Rectángulo 242">
          <a:extLst>
            <a:ext uri="{FF2B5EF4-FFF2-40B4-BE49-F238E27FC236}">
              <a16:creationId xmlns:a16="http://schemas.microsoft.com/office/drawing/2014/main" xmlns="" id="{00000000-0008-0000-0000-00009E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85" name="Rectángulo 243">
          <a:extLst>
            <a:ext uri="{FF2B5EF4-FFF2-40B4-BE49-F238E27FC236}">
              <a16:creationId xmlns:a16="http://schemas.microsoft.com/office/drawing/2014/main" xmlns="" id="{00000000-0008-0000-0000-00009F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86" name="Rectángulo 244">
          <a:extLst>
            <a:ext uri="{FF2B5EF4-FFF2-40B4-BE49-F238E27FC236}">
              <a16:creationId xmlns:a16="http://schemas.microsoft.com/office/drawing/2014/main" xmlns="" id="{00000000-0008-0000-0000-0000A0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87" name="Rectángulo 245">
          <a:extLst>
            <a:ext uri="{FF2B5EF4-FFF2-40B4-BE49-F238E27FC236}">
              <a16:creationId xmlns:a16="http://schemas.microsoft.com/office/drawing/2014/main" xmlns="" id="{00000000-0008-0000-0000-0000A1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88" name="Rectángulo 246">
          <a:extLst>
            <a:ext uri="{FF2B5EF4-FFF2-40B4-BE49-F238E27FC236}">
              <a16:creationId xmlns:a16="http://schemas.microsoft.com/office/drawing/2014/main" xmlns="" id="{00000000-0008-0000-0000-0000A2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89" name="Rectángulo 247">
          <a:extLst>
            <a:ext uri="{FF2B5EF4-FFF2-40B4-BE49-F238E27FC236}">
              <a16:creationId xmlns:a16="http://schemas.microsoft.com/office/drawing/2014/main" xmlns="" id="{00000000-0008-0000-0000-0000A3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90" name="Rectángulo 248">
          <a:extLst>
            <a:ext uri="{FF2B5EF4-FFF2-40B4-BE49-F238E27FC236}">
              <a16:creationId xmlns:a16="http://schemas.microsoft.com/office/drawing/2014/main" xmlns="" id="{00000000-0008-0000-0000-0000A4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91" name="Rectángulo 249">
          <a:extLst>
            <a:ext uri="{FF2B5EF4-FFF2-40B4-BE49-F238E27FC236}">
              <a16:creationId xmlns:a16="http://schemas.microsoft.com/office/drawing/2014/main" xmlns="" id="{00000000-0008-0000-0000-0000A5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92" name="Rectángulo 250">
          <a:extLst>
            <a:ext uri="{FF2B5EF4-FFF2-40B4-BE49-F238E27FC236}">
              <a16:creationId xmlns:a16="http://schemas.microsoft.com/office/drawing/2014/main" xmlns="" id="{00000000-0008-0000-0000-0000A6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93" name="Rectángulo 251">
          <a:extLst>
            <a:ext uri="{FF2B5EF4-FFF2-40B4-BE49-F238E27FC236}">
              <a16:creationId xmlns:a16="http://schemas.microsoft.com/office/drawing/2014/main" xmlns="" id="{00000000-0008-0000-0000-0000A7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94" name="Rectángulo 252">
          <a:extLst>
            <a:ext uri="{FF2B5EF4-FFF2-40B4-BE49-F238E27FC236}">
              <a16:creationId xmlns:a16="http://schemas.microsoft.com/office/drawing/2014/main" xmlns="" id="{00000000-0008-0000-0000-0000A8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95" name="Rectángulo 253">
          <a:extLst>
            <a:ext uri="{FF2B5EF4-FFF2-40B4-BE49-F238E27FC236}">
              <a16:creationId xmlns:a16="http://schemas.microsoft.com/office/drawing/2014/main" xmlns="" id="{00000000-0008-0000-0000-0000A9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96" name="Rectángulo 254">
          <a:extLst>
            <a:ext uri="{FF2B5EF4-FFF2-40B4-BE49-F238E27FC236}">
              <a16:creationId xmlns:a16="http://schemas.microsoft.com/office/drawing/2014/main" xmlns="" id="{00000000-0008-0000-0000-0000AA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97" name="Rectángulo 255">
          <a:extLst>
            <a:ext uri="{FF2B5EF4-FFF2-40B4-BE49-F238E27FC236}">
              <a16:creationId xmlns:a16="http://schemas.microsoft.com/office/drawing/2014/main" xmlns="" id="{00000000-0008-0000-0000-0000AB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98" name="Rectángulo 256">
          <a:extLst>
            <a:ext uri="{FF2B5EF4-FFF2-40B4-BE49-F238E27FC236}">
              <a16:creationId xmlns:a16="http://schemas.microsoft.com/office/drawing/2014/main" xmlns="" id="{00000000-0008-0000-0000-0000AC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799" name="Rectángulo 257">
          <a:extLst>
            <a:ext uri="{FF2B5EF4-FFF2-40B4-BE49-F238E27FC236}">
              <a16:creationId xmlns:a16="http://schemas.microsoft.com/office/drawing/2014/main" xmlns="" id="{00000000-0008-0000-0000-0000AD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00" name="Rectángulo 258">
          <a:extLst>
            <a:ext uri="{FF2B5EF4-FFF2-40B4-BE49-F238E27FC236}">
              <a16:creationId xmlns:a16="http://schemas.microsoft.com/office/drawing/2014/main" xmlns="" id="{00000000-0008-0000-0000-0000AE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01" name="Rectángulo 259">
          <a:extLst>
            <a:ext uri="{FF2B5EF4-FFF2-40B4-BE49-F238E27FC236}">
              <a16:creationId xmlns:a16="http://schemas.microsoft.com/office/drawing/2014/main" xmlns="" id="{00000000-0008-0000-0000-0000AF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02" name="Rectángulo 260">
          <a:extLst>
            <a:ext uri="{FF2B5EF4-FFF2-40B4-BE49-F238E27FC236}">
              <a16:creationId xmlns:a16="http://schemas.microsoft.com/office/drawing/2014/main" xmlns="" id="{00000000-0008-0000-0000-0000B0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03" name="Rectángulo 261">
          <a:extLst>
            <a:ext uri="{FF2B5EF4-FFF2-40B4-BE49-F238E27FC236}">
              <a16:creationId xmlns:a16="http://schemas.microsoft.com/office/drawing/2014/main" xmlns="" id="{00000000-0008-0000-0000-0000B1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04" name="Rectángulo 262">
          <a:extLst>
            <a:ext uri="{FF2B5EF4-FFF2-40B4-BE49-F238E27FC236}">
              <a16:creationId xmlns:a16="http://schemas.microsoft.com/office/drawing/2014/main" xmlns="" id="{00000000-0008-0000-0000-0000B2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05" name="Rectángulo 263">
          <a:extLst>
            <a:ext uri="{FF2B5EF4-FFF2-40B4-BE49-F238E27FC236}">
              <a16:creationId xmlns:a16="http://schemas.microsoft.com/office/drawing/2014/main" xmlns="" id="{00000000-0008-0000-0000-0000B3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6806" name="Rectángulo 264">
          <a:extLst>
            <a:ext uri="{FF2B5EF4-FFF2-40B4-BE49-F238E27FC236}">
              <a16:creationId xmlns:a16="http://schemas.microsoft.com/office/drawing/2014/main" xmlns="" id="{00000000-0008-0000-0000-0000B40F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07" name="Rectángulo 265">
          <a:extLst>
            <a:ext uri="{FF2B5EF4-FFF2-40B4-BE49-F238E27FC236}">
              <a16:creationId xmlns:a16="http://schemas.microsoft.com/office/drawing/2014/main" xmlns="" id="{00000000-0008-0000-0000-0000B5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08" name="Rectángulo 266">
          <a:extLst>
            <a:ext uri="{FF2B5EF4-FFF2-40B4-BE49-F238E27FC236}">
              <a16:creationId xmlns:a16="http://schemas.microsoft.com/office/drawing/2014/main" xmlns="" id="{00000000-0008-0000-0000-0000B6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09" name="Rectángulo 267">
          <a:extLst>
            <a:ext uri="{FF2B5EF4-FFF2-40B4-BE49-F238E27FC236}">
              <a16:creationId xmlns:a16="http://schemas.microsoft.com/office/drawing/2014/main" xmlns="" id="{00000000-0008-0000-0000-0000B7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10" name="Rectángulo 268">
          <a:extLst>
            <a:ext uri="{FF2B5EF4-FFF2-40B4-BE49-F238E27FC236}">
              <a16:creationId xmlns:a16="http://schemas.microsoft.com/office/drawing/2014/main" xmlns="" id="{00000000-0008-0000-0000-0000B8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11" name="Rectángulo 269">
          <a:extLst>
            <a:ext uri="{FF2B5EF4-FFF2-40B4-BE49-F238E27FC236}">
              <a16:creationId xmlns:a16="http://schemas.microsoft.com/office/drawing/2014/main" xmlns="" id="{00000000-0008-0000-0000-0000B9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12" name="Rectángulo 270">
          <a:extLst>
            <a:ext uri="{FF2B5EF4-FFF2-40B4-BE49-F238E27FC236}">
              <a16:creationId xmlns:a16="http://schemas.microsoft.com/office/drawing/2014/main" xmlns="" id="{00000000-0008-0000-0000-0000BA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13" name="Rectángulo 271">
          <a:extLst>
            <a:ext uri="{FF2B5EF4-FFF2-40B4-BE49-F238E27FC236}">
              <a16:creationId xmlns:a16="http://schemas.microsoft.com/office/drawing/2014/main" xmlns="" id="{00000000-0008-0000-0000-0000BB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14" name="Rectángulo 272">
          <a:extLst>
            <a:ext uri="{FF2B5EF4-FFF2-40B4-BE49-F238E27FC236}">
              <a16:creationId xmlns:a16="http://schemas.microsoft.com/office/drawing/2014/main" xmlns="" id="{00000000-0008-0000-0000-0000BC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15" name="Rectángulo 273">
          <a:extLst>
            <a:ext uri="{FF2B5EF4-FFF2-40B4-BE49-F238E27FC236}">
              <a16:creationId xmlns:a16="http://schemas.microsoft.com/office/drawing/2014/main" xmlns="" id="{00000000-0008-0000-0000-0000BD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16" name="Rectángulo 274">
          <a:extLst>
            <a:ext uri="{FF2B5EF4-FFF2-40B4-BE49-F238E27FC236}">
              <a16:creationId xmlns:a16="http://schemas.microsoft.com/office/drawing/2014/main" xmlns="" id="{00000000-0008-0000-0000-0000BE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17" name="Rectángulo 275">
          <a:extLst>
            <a:ext uri="{FF2B5EF4-FFF2-40B4-BE49-F238E27FC236}">
              <a16:creationId xmlns:a16="http://schemas.microsoft.com/office/drawing/2014/main" xmlns="" id="{00000000-0008-0000-0000-0000BF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18" name="Rectángulo 276">
          <a:extLst>
            <a:ext uri="{FF2B5EF4-FFF2-40B4-BE49-F238E27FC236}">
              <a16:creationId xmlns:a16="http://schemas.microsoft.com/office/drawing/2014/main" xmlns="" id="{00000000-0008-0000-0000-0000C0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19" name="Rectángulo 277">
          <a:extLst>
            <a:ext uri="{FF2B5EF4-FFF2-40B4-BE49-F238E27FC236}">
              <a16:creationId xmlns:a16="http://schemas.microsoft.com/office/drawing/2014/main" xmlns="" id="{00000000-0008-0000-0000-0000C1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20" name="Rectángulo 278">
          <a:extLst>
            <a:ext uri="{FF2B5EF4-FFF2-40B4-BE49-F238E27FC236}">
              <a16:creationId xmlns:a16="http://schemas.microsoft.com/office/drawing/2014/main" xmlns="" id="{00000000-0008-0000-0000-0000C2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21" name="Rectángulo 279">
          <a:extLst>
            <a:ext uri="{FF2B5EF4-FFF2-40B4-BE49-F238E27FC236}">
              <a16:creationId xmlns:a16="http://schemas.microsoft.com/office/drawing/2014/main" xmlns="" id="{00000000-0008-0000-0000-0000C3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22" name="Rectángulo 280">
          <a:extLst>
            <a:ext uri="{FF2B5EF4-FFF2-40B4-BE49-F238E27FC236}">
              <a16:creationId xmlns:a16="http://schemas.microsoft.com/office/drawing/2014/main" xmlns="" id="{00000000-0008-0000-0000-0000C4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23" name="Rectángulo 281">
          <a:extLst>
            <a:ext uri="{FF2B5EF4-FFF2-40B4-BE49-F238E27FC236}">
              <a16:creationId xmlns:a16="http://schemas.microsoft.com/office/drawing/2014/main" xmlns="" id="{00000000-0008-0000-0000-0000C5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24" name="Rectángulo 282">
          <a:extLst>
            <a:ext uri="{FF2B5EF4-FFF2-40B4-BE49-F238E27FC236}">
              <a16:creationId xmlns:a16="http://schemas.microsoft.com/office/drawing/2014/main" xmlns="" id="{00000000-0008-0000-0000-0000C6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25" name="Rectángulo 283">
          <a:extLst>
            <a:ext uri="{FF2B5EF4-FFF2-40B4-BE49-F238E27FC236}">
              <a16:creationId xmlns:a16="http://schemas.microsoft.com/office/drawing/2014/main" xmlns="" id="{00000000-0008-0000-0000-0000C7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26" name="Rectángulo 284">
          <a:extLst>
            <a:ext uri="{FF2B5EF4-FFF2-40B4-BE49-F238E27FC236}">
              <a16:creationId xmlns:a16="http://schemas.microsoft.com/office/drawing/2014/main" xmlns="" id="{00000000-0008-0000-0000-0000C8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27" name="Rectángulo 285">
          <a:extLst>
            <a:ext uri="{FF2B5EF4-FFF2-40B4-BE49-F238E27FC236}">
              <a16:creationId xmlns:a16="http://schemas.microsoft.com/office/drawing/2014/main" xmlns="" id="{00000000-0008-0000-0000-0000C9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28" name="Rectángulo 286">
          <a:extLst>
            <a:ext uri="{FF2B5EF4-FFF2-40B4-BE49-F238E27FC236}">
              <a16:creationId xmlns:a16="http://schemas.microsoft.com/office/drawing/2014/main" xmlns="" id="{00000000-0008-0000-0000-0000CA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29" name="Rectángulo 287">
          <a:extLst>
            <a:ext uri="{FF2B5EF4-FFF2-40B4-BE49-F238E27FC236}">
              <a16:creationId xmlns:a16="http://schemas.microsoft.com/office/drawing/2014/main" xmlns="" id="{00000000-0008-0000-0000-0000CB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30" name="Rectángulo 288">
          <a:extLst>
            <a:ext uri="{FF2B5EF4-FFF2-40B4-BE49-F238E27FC236}">
              <a16:creationId xmlns:a16="http://schemas.microsoft.com/office/drawing/2014/main" xmlns="" id="{00000000-0008-0000-0000-0000CC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31" name="Rectángulo 289">
          <a:extLst>
            <a:ext uri="{FF2B5EF4-FFF2-40B4-BE49-F238E27FC236}">
              <a16:creationId xmlns:a16="http://schemas.microsoft.com/office/drawing/2014/main" xmlns="" id="{00000000-0008-0000-0000-0000CD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32" name="Rectángulo 290">
          <a:extLst>
            <a:ext uri="{FF2B5EF4-FFF2-40B4-BE49-F238E27FC236}">
              <a16:creationId xmlns:a16="http://schemas.microsoft.com/office/drawing/2014/main" xmlns="" id="{00000000-0008-0000-0000-0000CE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33" name="Rectángulo 291">
          <a:extLst>
            <a:ext uri="{FF2B5EF4-FFF2-40B4-BE49-F238E27FC236}">
              <a16:creationId xmlns:a16="http://schemas.microsoft.com/office/drawing/2014/main" xmlns="" id="{00000000-0008-0000-0000-0000CF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34" name="Rectángulo 292">
          <a:extLst>
            <a:ext uri="{FF2B5EF4-FFF2-40B4-BE49-F238E27FC236}">
              <a16:creationId xmlns:a16="http://schemas.microsoft.com/office/drawing/2014/main" xmlns="" id="{00000000-0008-0000-0000-0000D0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35" name="Rectángulo 293">
          <a:extLst>
            <a:ext uri="{FF2B5EF4-FFF2-40B4-BE49-F238E27FC236}">
              <a16:creationId xmlns:a16="http://schemas.microsoft.com/office/drawing/2014/main" xmlns="" id="{00000000-0008-0000-0000-0000D1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36" name="Rectángulo 294">
          <a:extLst>
            <a:ext uri="{FF2B5EF4-FFF2-40B4-BE49-F238E27FC236}">
              <a16:creationId xmlns:a16="http://schemas.microsoft.com/office/drawing/2014/main" xmlns="" id="{00000000-0008-0000-0000-0000D2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37" name="Rectángulo 295">
          <a:extLst>
            <a:ext uri="{FF2B5EF4-FFF2-40B4-BE49-F238E27FC236}">
              <a16:creationId xmlns:a16="http://schemas.microsoft.com/office/drawing/2014/main" xmlns="" id="{00000000-0008-0000-0000-0000D3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38" name="Rectángulo 296">
          <a:extLst>
            <a:ext uri="{FF2B5EF4-FFF2-40B4-BE49-F238E27FC236}">
              <a16:creationId xmlns:a16="http://schemas.microsoft.com/office/drawing/2014/main" xmlns="" id="{00000000-0008-0000-0000-0000D4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39" name="Rectángulo 297">
          <a:extLst>
            <a:ext uri="{FF2B5EF4-FFF2-40B4-BE49-F238E27FC236}">
              <a16:creationId xmlns:a16="http://schemas.microsoft.com/office/drawing/2014/main" xmlns="" id="{00000000-0008-0000-0000-0000D5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40" name="Rectángulo 298">
          <a:extLst>
            <a:ext uri="{FF2B5EF4-FFF2-40B4-BE49-F238E27FC236}">
              <a16:creationId xmlns:a16="http://schemas.microsoft.com/office/drawing/2014/main" xmlns="" id="{00000000-0008-0000-0000-0000D6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41" name="Rectángulo 299">
          <a:extLst>
            <a:ext uri="{FF2B5EF4-FFF2-40B4-BE49-F238E27FC236}">
              <a16:creationId xmlns:a16="http://schemas.microsoft.com/office/drawing/2014/main" xmlns="" id="{00000000-0008-0000-0000-0000D7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42" name="Rectángulo 300">
          <a:extLst>
            <a:ext uri="{FF2B5EF4-FFF2-40B4-BE49-F238E27FC236}">
              <a16:creationId xmlns:a16="http://schemas.microsoft.com/office/drawing/2014/main" xmlns="" id="{00000000-0008-0000-0000-0000D8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43" name="Rectángulo 301">
          <a:extLst>
            <a:ext uri="{FF2B5EF4-FFF2-40B4-BE49-F238E27FC236}">
              <a16:creationId xmlns:a16="http://schemas.microsoft.com/office/drawing/2014/main" xmlns="" id="{00000000-0008-0000-0000-0000D9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44" name="Rectángulo 302">
          <a:extLst>
            <a:ext uri="{FF2B5EF4-FFF2-40B4-BE49-F238E27FC236}">
              <a16:creationId xmlns:a16="http://schemas.microsoft.com/office/drawing/2014/main" xmlns="" id="{00000000-0008-0000-0000-0000DA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45" name="Rectángulo 303">
          <a:extLst>
            <a:ext uri="{FF2B5EF4-FFF2-40B4-BE49-F238E27FC236}">
              <a16:creationId xmlns:a16="http://schemas.microsoft.com/office/drawing/2014/main" xmlns="" id="{00000000-0008-0000-0000-0000DB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46" name="Rectángulo 304">
          <a:extLst>
            <a:ext uri="{FF2B5EF4-FFF2-40B4-BE49-F238E27FC236}">
              <a16:creationId xmlns:a16="http://schemas.microsoft.com/office/drawing/2014/main" xmlns="" id="{00000000-0008-0000-0000-0000DC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47" name="Rectángulo 305">
          <a:extLst>
            <a:ext uri="{FF2B5EF4-FFF2-40B4-BE49-F238E27FC236}">
              <a16:creationId xmlns:a16="http://schemas.microsoft.com/office/drawing/2014/main" xmlns="" id="{00000000-0008-0000-0000-0000DD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48" name="Rectángulo 306">
          <a:extLst>
            <a:ext uri="{FF2B5EF4-FFF2-40B4-BE49-F238E27FC236}">
              <a16:creationId xmlns:a16="http://schemas.microsoft.com/office/drawing/2014/main" xmlns="" id="{00000000-0008-0000-0000-0000DE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49" name="Rectángulo 307">
          <a:extLst>
            <a:ext uri="{FF2B5EF4-FFF2-40B4-BE49-F238E27FC236}">
              <a16:creationId xmlns:a16="http://schemas.microsoft.com/office/drawing/2014/main" xmlns="" id="{00000000-0008-0000-0000-0000DF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50" name="Rectángulo 308">
          <a:extLst>
            <a:ext uri="{FF2B5EF4-FFF2-40B4-BE49-F238E27FC236}">
              <a16:creationId xmlns:a16="http://schemas.microsoft.com/office/drawing/2014/main" xmlns="" id="{00000000-0008-0000-0000-0000E0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51" name="Rectángulo 309">
          <a:extLst>
            <a:ext uri="{FF2B5EF4-FFF2-40B4-BE49-F238E27FC236}">
              <a16:creationId xmlns:a16="http://schemas.microsoft.com/office/drawing/2014/main" xmlns="" id="{00000000-0008-0000-0000-0000E1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6852" name="Rectángulo 310">
          <a:extLst>
            <a:ext uri="{FF2B5EF4-FFF2-40B4-BE49-F238E27FC236}">
              <a16:creationId xmlns:a16="http://schemas.microsoft.com/office/drawing/2014/main" xmlns="" id="{00000000-0008-0000-0000-0000E20F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53" name="Rectángulo 311">
          <a:extLst>
            <a:ext uri="{FF2B5EF4-FFF2-40B4-BE49-F238E27FC236}">
              <a16:creationId xmlns:a16="http://schemas.microsoft.com/office/drawing/2014/main" xmlns="" id="{00000000-0008-0000-0000-0000E3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54" name="Rectángulo 312">
          <a:extLst>
            <a:ext uri="{FF2B5EF4-FFF2-40B4-BE49-F238E27FC236}">
              <a16:creationId xmlns:a16="http://schemas.microsoft.com/office/drawing/2014/main" xmlns="" id="{00000000-0008-0000-0000-0000E4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55" name="Rectángulo 313">
          <a:extLst>
            <a:ext uri="{FF2B5EF4-FFF2-40B4-BE49-F238E27FC236}">
              <a16:creationId xmlns:a16="http://schemas.microsoft.com/office/drawing/2014/main" xmlns="" id="{00000000-0008-0000-0000-0000E5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56" name="Rectángulo 314">
          <a:extLst>
            <a:ext uri="{FF2B5EF4-FFF2-40B4-BE49-F238E27FC236}">
              <a16:creationId xmlns:a16="http://schemas.microsoft.com/office/drawing/2014/main" xmlns="" id="{00000000-0008-0000-0000-0000E6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57" name="Rectángulo 315">
          <a:extLst>
            <a:ext uri="{FF2B5EF4-FFF2-40B4-BE49-F238E27FC236}">
              <a16:creationId xmlns:a16="http://schemas.microsoft.com/office/drawing/2014/main" xmlns="" id="{00000000-0008-0000-0000-0000E7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58" name="Rectángulo 316">
          <a:extLst>
            <a:ext uri="{FF2B5EF4-FFF2-40B4-BE49-F238E27FC236}">
              <a16:creationId xmlns:a16="http://schemas.microsoft.com/office/drawing/2014/main" xmlns="" id="{00000000-0008-0000-0000-0000E8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59" name="Rectángulo 317">
          <a:extLst>
            <a:ext uri="{FF2B5EF4-FFF2-40B4-BE49-F238E27FC236}">
              <a16:creationId xmlns:a16="http://schemas.microsoft.com/office/drawing/2014/main" xmlns="" id="{00000000-0008-0000-0000-0000E9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60" name="Rectángulo 318">
          <a:extLst>
            <a:ext uri="{FF2B5EF4-FFF2-40B4-BE49-F238E27FC236}">
              <a16:creationId xmlns:a16="http://schemas.microsoft.com/office/drawing/2014/main" xmlns="" id="{00000000-0008-0000-0000-0000EA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61" name="Rectángulo 319">
          <a:extLst>
            <a:ext uri="{FF2B5EF4-FFF2-40B4-BE49-F238E27FC236}">
              <a16:creationId xmlns:a16="http://schemas.microsoft.com/office/drawing/2014/main" xmlns="" id="{00000000-0008-0000-0000-0000EB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62" name="Rectángulo 320">
          <a:extLst>
            <a:ext uri="{FF2B5EF4-FFF2-40B4-BE49-F238E27FC236}">
              <a16:creationId xmlns:a16="http://schemas.microsoft.com/office/drawing/2014/main" xmlns="" id="{00000000-0008-0000-0000-0000EC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63" name="Rectángulo 321">
          <a:extLst>
            <a:ext uri="{FF2B5EF4-FFF2-40B4-BE49-F238E27FC236}">
              <a16:creationId xmlns:a16="http://schemas.microsoft.com/office/drawing/2014/main" xmlns="" id="{00000000-0008-0000-0000-0000ED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64" name="Rectángulo 322">
          <a:extLst>
            <a:ext uri="{FF2B5EF4-FFF2-40B4-BE49-F238E27FC236}">
              <a16:creationId xmlns:a16="http://schemas.microsoft.com/office/drawing/2014/main" xmlns="" id="{00000000-0008-0000-0000-0000EE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65" name="Rectángulo 323">
          <a:extLst>
            <a:ext uri="{FF2B5EF4-FFF2-40B4-BE49-F238E27FC236}">
              <a16:creationId xmlns:a16="http://schemas.microsoft.com/office/drawing/2014/main" xmlns="" id="{00000000-0008-0000-0000-0000EF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66" name="Rectángulo 324">
          <a:extLst>
            <a:ext uri="{FF2B5EF4-FFF2-40B4-BE49-F238E27FC236}">
              <a16:creationId xmlns:a16="http://schemas.microsoft.com/office/drawing/2014/main" xmlns="" id="{00000000-0008-0000-0000-0000F0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67" name="Rectángulo 325">
          <a:extLst>
            <a:ext uri="{FF2B5EF4-FFF2-40B4-BE49-F238E27FC236}">
              <a16:creationId xmlns:a16="http://schemas.microsoft.com/office/drawing/2014/main" xmlns="" id="{00000000-0008-0000-0000-0000F1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68" name="Rectángulo 326">
          <a:extLst>
            <a:ext uri="{FF2B5EF4-FFF2-40B4-BE49-F238E27FC236}">
              <a16:creationId xmlns:a16="http://schemas.microsoft.com/office/drawing/2014/main" xmlns="" id="{00000000-0008-0000-0000-0000F2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69" name="Rectángulo 327">
          <a:extLst>
            <a:ext uri="{FF2B5EF4-FFF2-40B4-BE49-F238E27FC236}">
              <a16:creationId xmlns:a16="http://schemas.microsoft.com/office/drawing/2014/main" xmlns="" id="{00000000-0008-0000-0000-0000F3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70" name="Rectángulo 328">
          <a:extLst>
            <a:ext uri="{FF2B5EF4-FFF2-40B4-BE49-F238E27FC236}">
              <a16:creationId xmlns:a16="http://schemas.microsoft.com/office/drawing/2014/main" xmlns="" id="{00000000-0008-0000-0000-0000F4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71" name="Rectángulo 329">
          <a:extLst>
            <a:ext uri="{FF2B5EF4-FFF2-40B4-BE49-F238E27FC236}">
              <a16:creationId xmlns:a16="http://schemas.microsoft.com/office/drawing/2014/main" xmlns="" id="{00000000-0008-0000-0000-0000F5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72" name="Rectángulo 330">
          <a:extLst>
            <a:ext uri="{FF2B5EF4-FFF2-40B4-BE49-F238E27FC236}">
              <a16:creationId xmlns:a16="http://schemas.microsoft.com/office/drawing/2014/main" xmlns="" id="{00000000-0008-0000-0000-0000F6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73" name="Rectángulo 331">
          <a:extLst>
            <a:ext uri="{FF2B5EF4-FFF2-40B4-BE49-F238E27FC236}">
              <a16:creationId xmlns:a16="http://schemas.microsoft.com/office/drawing/2014/main" xmlns="" id="{00000000-0008-0000-0000-0000F7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74" name="Rectángulo 332">
          <a:extLst>
            <a:ext uri="{FF2B5EF4-FFF2-40B4-BE49-F238E27FC236}">
              <a16:creationId xmlns:a16="http://schemas.microsoft.com/office/drawing/2014/main" xmlns="" id="{00000000-0008-0000-0000-0000F8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75" name="Rectángulo 333">
          <a:extLst>
            <a:ext uri="{FF2B5EF4-FFF2-40B4-BE49-F238E27FC236}">
              <a16:creationId xmlns:a16="http://schemas.microsoft.com/office/drawing/2014/main" xmlns="" id="{00000000-0008-0000-0000-0000F9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76" name="Rectángulo 334">
          <a:extLst>
            <a:ext uri="{FF2B5EF4-FFF2-40B4-BE49-F238E27FC236}">
              <a16:creationId xmlns:a16="http://schemas.microsoft.com/office/drawing/2014/main" xmlns="" id="{00000000-0008-0000-0000-0000FA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77" name="Rectángulo 335">
          <a:extLst>
            <a:ext uri="{FF2B5EF4-FFF2-40B4-BE49-F238E27FC236}">
              <a16:creationId xmlns:a16="http://schemas.microsoft.com/office/drawing/2014/main" xmlns="" id="{00000000-0008-0000-0000-0000FB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78" name="Rectángulo 336">
          <a:extLst>
            <a:ext uri="{FF2B5EF4-FFF2-40B4-BE49-F238E27FC236}">
              <a16:creationId xmlns:a16="http://schemas.microsoft.com/office/drawing/2014/main" xmlns="" id="{00000000-0008-0000-0000-0000FC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6879" name="Rectángulo 337">
          <a:extLst>
            <a:ext uri="{FF2B5EF4-FFF2-40B4-BE49-F238E27FC236}">
              <a16:creationId xmlns:a16="http://schemas.microsoft.com/office/drawing/2014/main" xmlns="" id="{00000000-0008-0000-0000-0000FD0F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80" name="Rectángulo 338">
          <a:extLst>
            <a:ext uri="{FF2B5EF4-FFF2-40B4-BE49-F238E27FC236}">
              <a16:creationId xmlns:a16="http://schemas.microsoft.com/office/drawing/2014/main" xmlns="" id="{00000000-0008-0000-0000-0000FE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81" name="Rectángulo 339">
          <a:extLst>
            <a:ext uri="{FF2B5EF4-FFF2-40B4-BE49-F238E27FC236}">
              <a16:creationId xmlns:a16="http://schemas.microsoft.com/office/drawing/2014/main" xmlns="" id="{00000000-0008-0000-0000-0000FF0F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82" name="Rectángulo 340">
          <a:extLst>
            <a:ext uri="{FF2B5EF4-FFF2-40B4-BE49-F238E27FC236}">
              <a16:creationId xmlns:a16="http://schemas.microsoft.com/office/drawing/2014/main" xmlns="" id="{00000000-0008-0000-0000-000000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83" name="Rectángulo 341">
          <a:extLst>
            <a:ext uri="{FF2B5EF4-FFF2-40B4-BE49-F238E27FC236}">
              <a16:creationId xmlns:a16="http://schemas.microsoft.com/office/drawing/2014/main" xmlns="" id="{00000000-0008-0000-0000-000001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84" name="Rectángulo 342">
          <a:extLst>
            <a:ext uri="{FF2B5EF4-FFF2-40B4-BE49-F238E27FC236}">
              <a16:creationId xmlns:a16="http://schemas.microsoft.com/office/drawing/2014/main" xmlns="" id="{00000000-0008-0000-0000-000002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85" name="Rectángulo 343">
          <a:extLst>
            <a:ext uri="{FF2B5EF4-FFF2-40B4-BE49-F238E27FC236}">
              <a16:creationId xmlns:a16="http://schemas.microsoft.com/office/drawing/2014/main" xmlns="" id="{00000000-0008-0000-0000-000003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86" name="Rectángulo 344">
          <a:extLst>
            <a:ext uri="{FF2B5EF4-FFF2-40B4-BE49-F238E27FC236}">
              <a16:creationId xmlns:a16="http://schemas.microsoft.com/office/drawing/2014/main" xmlns="" id="{00000000-0008-0000-0000-000004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87" name="Rectángulo 345">
          <a:extLst>
            <a:ext uri="{FF2B5EF4-FFF2-40B4-BE49-F238E27FC236}">
              <a16:creationId xmlns:a16="http://schemas.microsoft.com/office/drawing/2014/main" xmlns="" id="{00000000-0008-0000-0000-000005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88" name="Rectángulo 346">
          <a:extLst>
            <a:ext uri="{FF2B5EF4-FFF2-40B4-BE49-F238E27FC236}">
              <a16:creationId xmlns:a16="http://schemas.microsoft.com/office/drawing/2014/main" xmlns="" id="{00000000-0008-0000-0000-000006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89" name="Rectángulo 347">
          <a:extLst>
            <a:ext uri="{FF2B5EF4-FFF2-40B4-BE49-F238E27FC236}">
              <a16:creationId xmlns:a16="http://schemas.microsoft.com/office/drawing/2014/main" xmlns="" id="{00000000-0008-0000-0000-000007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90" name="Rectángulo 348">
          <a:extLst>
            <a:ext uri="{FF2B5EF4-FFF2-40B4-BE49-F238E27FC236}">
              <a16:creationId xmlns:a16="http://schemas.microsoft.com/office/drawing/2014/main" xmlns="" id="{00000000-0008-0000-0000-000008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91" name="Rectángulo 349">
          <a:extLst>
            <a:ext uri="{FF2B5EF4-FFF2-40B4-BE49-F238E27FC236}">
              <a16:creationId xmlns:a16="http://schemas.microsoft.com/office/drawing/2014/main" xmlns="" id="{00000000-0008-0000-0000-000009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92" name="Rectángulo 350">
          <a:extLst>
            <a:ext uri="{FF2B5EF4-FFF2-40B4-BE49-F238E27FC236}">
              <a16:creationId xmlns:a16="http://schemas.microsoft.com/office/drawing/2014/main" xmlns="" id="{00000000-0008-0000-0000-00000A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93" name="Rectángulo 351">
          <a:extLst>
            <a:ext uri="{FF2B5EF4-FFF2-40B4-BE49-F238E27FC236}">
              <a16:creationId xmlns:a16="http://schemas.microsoft.com/office/drawing/2014/main" xmlns="" id="{00000000-0008-0000-0000-00000B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94" name="Rectángulo 352">
          <a:extLst>
            <a:ext uri="{FF2B5EF4-FFF2-40B4-BE49-F238E27FC236}">
              <a16:creationId xmlns:a16="http://schemas.microsoft.com/office/drawing/2014/main" xmlns="" id="{00000000-0008-0000-0000-00000C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95" name="Rectángulo 353">
          <a:extLst>
            <a:ext uri="{FF2B5EF4-FFF2-40B4-BE49-F238E27FC236}">
              <a16:creationId xmlns:a16="http://schemas.microsoft.com/office/drawing/2014/main" xmlns="" id="{00000000-0008-0000-0000-00000D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96" name="Rectángulo 354">
          <a:extLst>
            <a:ext uri="{FF2B5EF4-FFF2-40B4-BE49-F238E27FC236}">
              <a16:creationId xmlns:a16="http://schemas.microsoft.com/office/drawing/2014/main" xmlns="" id="{00000000-0008-0000-0000-00000E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97" name="Rectángulo 355">
          <a:extLst>
            <a:ext uri="{FF2B5EF4-FFF2-40B4-BE49-F238E27FC236}">
              <a16:creationId xmlns:a16="http://schemas.microsoft.com/office/drawing/2014/main" xmlns="" id="{00000000-0008-0000-0000-00000F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98" name="Rectángulo 356">
          <a:extLst>
            <a:ext uri="{FF2B5EF4-FFF2-40B4-BE49-F238E27FC236}">
              <a16:creationId xmlns:a16="http://schemas.microsoft.com/office/drawing/2014/main" xmlns="" id="{00000000-0008-0000-0000-000010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899" name="Rectángulo 357">
          <a:extLst>
            <a:ext uri="{FF2B5EF4-FFF2-40B4-BE49-F238E27FC236}">
              <a16:creationId xmlns:a16="http://schemas.microsoft.com/office/drawing/2014/main" xmlns="" id="{00000000-0008-0000-0000-000011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00" name="Rectángulo 358">
          <a:extLst>
            <a:ext uri="{FF2B5EF4-FFF2-40B4-BE49-F238E27FC236}">
              <a16:creationId xmlns:a16="http://schemas.microsoft.com/office/drawing/2014/main" xmlns="" id="{00000000-0008-0000-0000-000012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01" name="Rectángulo 359">
          <a:extLst>
            <a:ext uri="{FF2B5EF4-FFF2-40B4-BE49-F238E27FC236}">
              <a16:creationId xmlns:a16="http://schemas.microsoft.com/office/drawing/2014/main" xmlns="" id="{00000000-0008-0000-0000-000013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02" name="Rectángulo 360">
          <a:extLst>
            <a:ext uri="{FF2B5EF4-FFF2-40B4-BE49-F238E27FC236}">
              <a16:creationId xmlns:a16="http://schemas.microsoft.com/office/drawing/2014/main" xmlns="" id="{00000000-0008-0000-0000-000014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03" name="Rectángulo 361">
          <a:extLst>
            <a:ext uri="{FF2B5EF4-FFF2-40B4-BE49-F238E27FC236}">
              <a16:creationId xmlns:a16="http://schemas.microsoft.com/office/drawing/2014/main" xmlns="" id="{00000000-0008-0000-0000-000015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04" name="Rectángulo 362">
          <a:extLst>
            <a:ext uri="{FF2B5EF4-FFF2-40B4-BE49-F238E27FC236}">
              <a16:creationId xmlns:a16="http://schemas.microsoft.com/office/drawing/2014/main" xmlns="" id="{00000000-0008-0000-0000-000016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05" name="Rectángulo 363">
          <a:extLst>
            <a:ext uri="{FF2B5EF4-FFF2-40B4-BE49-F238E27FC236}">
              <a16:creationId xmlns:a16="http://schemas.microsoft.com/office/drawing/2014/main" xmlns="" id="{00000000-0008-0000-0000-000017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06" name="Rectángulo 364">
          <a:extLst>
            <a:ext uri="{FF2B5EF4-FFF2-40B4-BE49-F238E27FC236}">
              <a16:creationId xmlns:a16="http://schemas.microsoft.com/office/drawing/2014/main" xmlns="" id="{00000000-0008-0000-0000-000018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07" name="Rectángulo 365">
          <a:extLst>
            <a:ext uri="{FF2B5EF4-FFF2-40B4-BE49-F238E27FC236}">
              <a16:creationId xmlns:a16="http://schemas.microsoft.com/office/drawing/2014/main" xmlns="" id="{00000000-0008-0000-0000-000019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08" name="Rectángulo 366">
          <a:extLst>
            <a:ext uri="{FF2B5EF4-FFF2-40B4-BE49-F238E27FC236}">
              <a16:creationId xmlns:a16="http://schemas.microsoft.com/office/drawing/2014/main" xmlns="" id="{00000000-0008-0000-0000-00001A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6909" name="Rectángulo 367">
          <a:extLst>
            <a:ext uri="{FF2B5EF4-FFF2-40B4-BE49-F238E27FC236}">
              <a16:creationId xmlns:a16="http://schemas.microsoft.com/office/drawing/2014/main" xmlns="" id="{00000000-0008-0000-0000-00001B10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10" name="Rectángulo 368">
          <a:extLst>
            <a:ext uri="{FF2B5EF4-FFF2-40B4-BE49-F238E27FC236}">
              <a16:creationId xmlns:a16="http://schemas.microsoft.com/office/drawing/2014/main" xmlns="" id="{00000000-0008-0000-0000-00001C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11" name="Rectángulo 369">
          <a:extLst>
            <a:ext uri="{FF2B5EF4-FFF2-40B4-BE49-F238E27FC236}">
              <a16:creationId xmlns:a16="http://schemas.microsoft.com/office/drawing/2014/main" xmlns="" id="{00000000-0008-0000-0000-00001D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12" name="Rectángulo 370">
          <a:extLst>
            <a:ext uri="{FF2B5EF4-FFF2-40B4-BE49-F238E27FC236}">
              <a16:creationId xmlns:a16="http://schemas.microsoft.com/office/drawing/2014/main" xmlns="" id="{00000000-0008-0000-0000-00001E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13" name="Rectángulo 371">
          <a:extLst>
            <a:ext uri="{FF2B5EF4-FFF2-40B4-BE49-F238E27FC236}">
              <a16:creationId xmlns:a16="http://schemas.microsoft.com/office/drawing/2014/main" xmlns="" id="{00000000-0008-0000-0000-00001F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14" name="Rectángulo 372">
          <a:extLst>
            <a:ext uri="{FF2B5EF4-FFF2-40B4-BE49-F238E27FC236}">
              <a16:creationId xmlns:a16="http://schemas.microsoft.com/office/drawing/2014/main" xmlns="" id="{00000000-0008-0000-0000-000020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15" name="Rectángulo 373">
          <a:extLst>
            <a:ext uri="{FF2B5EF4-FFF2-40B4-BE49-F238E27FC236}">
              <a16:creationId xmlns:a16="http://schemas.microsoft.com/office/drawing/2014/main" xmlns="" id="{00000000-0008-0000-0000-000021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16" name="Rectángulo 374">
          <a:extLst>
            <a:ext uri="{FF2B5EF4-FFF2-40B4-BE49-F238E27FC236}">
              <a16:creationId xmlns:a16="http://schemas.microsoft.com/office/drawing/2014/main" xmlns="" id="{00000000-0008-0000-0000-000022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17" name="Rectángulo 375">
          <a:extLst>
            <a:ext uri="{FF2B5EF4-FFF2-40B4-BE49-F238E27FC236}">
              <a16:creationId xmlns:a16="http://schemas.microsoft.com/office/drawing/2014/main" xmlns="" id="{00000000-0008-0000-0000-000023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18" name="Rectángulo 376">
          <a:extLst>
            <a:ext uri="{FF2B5EF4-FFF2-40B4-BE49-F238E27FC236}">
              <a16:creationId xmlns:a16="http://schemas.microsoft.com/office/drawing/2014/main" xmlns="" id="{00000000-0008-0000-0000-000024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19" name="Rectángulo 377">
          <a:extLst>
            <a:ext uri="{FF2B5EF4-FFF2-40B4-BE49-F238E27FC236}">
              <a16:creationId xmlns:a16="http://schemas.microsoft.com/office/drawing/2014/main" xmlns="" id="{00000000-0008-0000-0000-000025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20" name="Rectángulo 378">
          <a:extLst>
            <a:ext uri="{FF2B5EF4-FFF2-40B4-BE49-F238E27FC236}">
              <a16:creationId xmlns:a16="http://schemas.microsoft.com/office/drawing/2014/main" xmlns="" id="{00000000-0008-0000-0000-000026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21" name="Rectángulo 379">
          <a:extLst>
            <a:ext uri="{FF2B5EF4-FFF2-40B4-BE49-F238E27FC236}">
              <a16:creationId xmlns:a16="http://schemas.microsoft.com/office/drawing/2014/main" xmlns="" id="{00000000-0008-0000-0000-000027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22" name="Rectángulo 380">
          <a:extLst>
            <a:ext uri="{FF2B5EF4-FFF2-40B4-BE49-F238E27FC236}">
              <a16:creationId xmlns:a16="http://schemas.microsoft.com/office/drawing/2014/main" xmlns="" id="{00000000-0008-0000-0000-000028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23" name="Rectángulo 381">
          <a:extLst>
            <a:ext uri="{FF2B5EF4-FFF2-40B4-BE49-F238E27FC236}">
              <a16:creationId xmlns:a16="http://schemas.microsoft.com/office/drawing/2014/main" xmlns="" id="{00000000-0008-0000-0000-000029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24" name="Rectángulo 382">
          <a:extLst>
            <a:ext uri="{FF2B5EF4-FFF2-40B4-BE49-F238E27FC236}">
              <a16:creationId xmlns:a16="http://schemas.microsoft.com/office/drawing/2014/main" xmlns="" id="{00000000-0008-0000-0000-00002A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25" name="Rectángulo 383">
          <a:extLst>
            <a:ext uri="{FF2B5EF4-FFF2-40B4-BE49-F238E27FC236}">
              <a16:creationId xmlns:a16="http://schemas.microsoft.com/office/drawing/2014/main" xmlns="" id="{00000000-0008-0000-0000-00002B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26" name="Rectángulo 384">
          <a:extLst>
            <a:ext uri="{FF2B5EF4-FFF2-40B4-BE49-F238E27FC236}">
              <a16:creationId xmlns:a16="http://schemas.microsoft.com/office/drawing/2014/main" xmlns="" id="{00000000-0008-0000-0000-00002C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27" name="Rectángulo 385">
          <a:extLst>
            <a:ext uri="{FF2B5EF4-FFF2-40B4-BE49-F238E27FC236}">
              <a16:creationId xmlns:a16="http://schemas.microsoft.com/office/drawing/2014/main" xmlns="" id="{00000000-0008-0000-0000-00002D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28" name="Rectángulo 386">
          <a:extLst>
            <a:ext uri="{FF2B5EF4-FFF2-40B4-BE49-F238E27FC236}">
              <a16:creationId xmlns:a16="http://schemas.microsoft.com/office/drawing/2014/main" xmlns="" id="{00000000-0008-0000-0000-00002E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29" name="Rectángulo 387">
          <a:extLst>
            <a:ext uri="{FF2B5EF4-FFF2-40B4-BE49-F238E27FC236}">
              <a16:creationId xmlns:a16="http://schemas.microsoft.com/office/drawing/2014/main" xmlns="" id="{00000000-0008-0000-0000-00002F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30" name="Rectángulo 388">
          <a:extLst>
            <a:ext uri="{FF2B5EF4-FFF2-40B4-BE49-F238E27FC236}">
              <a16:creationId xmlns:a16="http://schemas.microsoft.com/office/drawing/2014/main" xmlns="" id="{00000000-0008-0000-0000-000030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31" name="Rectángulo 389">
          <a:extLst>
            <a:ext uri="{FF2B5EF4-FFF2-40B4-BE49-F238E27FC236}">
              <a16:creationId xmlns:a16="http://schemas.microsoft.com/office/drawing/2014/main" xmlns="" id="{00000000-0008-0000-0000-000031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32" name="Rectángulo 390">
          <a:extLst>
            <a:ext uri="{FF2B5EF4-FFF2-40B4-BE49-F238E27FC236}">
              <a16:creationId xmlns:a16="http://schemas.microsoft.com/office/drawing/2014/main" xmlns="" id="{00000000-0008-0000-0000-000032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33" name="Rectángulo 391">
          <a:extLst>
            <a:ext uri="{FF2B5EF4-FFF2-40B4-BE49-F238E27FC236}">
              <a16:creationId xmlns:a16="http://schemas.microsoft.com/office/drawing/2014/main" xmlns="" id="{00000000-0008-0000-0000-000033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34" name="Rectángulo 392">
          <a:extLst>
            <a:ext uri="{FF2B5EF4-FFF2-40B4-BE49-F238E27FC236}">
              <a16:creationId xmlns:a16="http://schemas.microsoft.com/office/drawing/2014/main" xmlns="" id="{00000000-0008-0000-0000-000034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35" name="Rectángulo 393">
          <a:extLst>
            <a:ext uri="{FF2B5EF4-FFF2-40B4-BE49-F238E27FC236}">
              <a16:creationId xmlns:a16="http://schemas.microsoft.com/office/drawing/2014/main" xmlns="" id="{00000000-0008-0000-0000-000035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36" name="Rectángulo 394">
          <a:extLst>
            <a:ext uri="{FF2B5EF4-FFF2-40B4-BE49-F238E27FC236}">
              <a16:creationId xmlns:a16="http://schemas.microsoft.com/office/drawing/2014/main" xmlns="" id="{00000000-0008-0000-0000-000036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37" name="Rectángulo 395">
          <a:extLst>
            <a:ext uri="{FF2B5EF4-FFF2-40B4-BE49-F238E27FC236}">
              <a16:creationId xmlns:a16="http://schemas.microsoft.com/office/drawing/2014/main" xmlns="" id="{00000000-0008-0000-0000-000037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38" name="Rectángulo 396">
          <a:extLst>
            <a:ext uri="{FF2B5EF4-FFF2-40B4-BE49-F238E27FC236}">
              <a16:creationId xmlns:a16="http://schemas.microsoft.com/office/drawing/2014/main" xmlns="" id="{00000000-0008-0000-0000-000038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39" name="Rectángulo 397">
          <a:extLst>
            <a:ext uri="{FF2B5EF4-FFF2-40B4-BE49-F238E27FC236}">
              <a16:creationId xmlns:a16="http://schemas.microsoft.com/office/drawing/2014/main" xmlns="" id="{00000000-0008-0000-0000-000039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40" name="Rectángulo 398">
          <a:extLst>
            <a:ext uri="{FF2B5EF4-FFF2-40B4-BE49-F238E27FC236}">
              <a16:creationId xmlns:a16="http://schemas.microsoft.com/office/drawing/2014/main" xmlns="" id="{00000000-0008-0000-0000-00003A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41" name="Rectángulo 399">
          <a:extLst>
            <a:ext uri="{FF2B5EF4-FFF2-40B4-BE49-F238E27FC236}">
              <a16:creationId xmlns:a16="http://schemas.microsoft.com/office/drawing/2014/main" xmlns="" id="{00000000-0008-0000-0000-00003B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248</xdr:row>
      <xdr:rowOff>0</xdr:rowOff>
    </xdr:from>
    <xdr:ext cx="184730" cy="483722"/>
    <xdr:sp macro="" textlink="">
      <xdr:nvSpPr>
        <xdr:cNvPr id="26942" name="Rectángulo 400">
          <a:extLst>
            <a:ext uri="{FF2B5EF4-FFF2-40B4-BE49-F238E27FC236}">
              <a16:creationId xmlns:a16="http://schemas.microsoft.com/office/drawing/2014/main" xmlns="" id="{00000000-0008-0000-0000-00003C100000}"/>
            </a:ext>
          </a:extLst>
        </xdr:cNvPr>
        <xdr:cNvSpPr/>
      </xdr:nvSpPr>
      <xdr:spPr>
        <a:xfrm>
          <a:off x="167640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43" name="Rectángulo 401">
          <a:extLst>
            <a:ext uri="{FF2B5EF4-FFF2-40B4-BE49-F238E27FC236}">
              <a16:creationId xmlns:a16="http://schemas.microsoft.com/office/drawing/2014/main" xmlns="" id="{00000000-0008-0000-0000-00003D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44" name="Rectángulo 402">
          <a:extLst>
            <a:ext uri="{FF2B5EF4-FFF2-40B4-BE49-F238E27FC236}">
              <a16:creationId xmlns:a16="http://schemas.microsoft.com/office/drawing/2014/main" xmlns="" id="{00000000-0008-0000-0000-00003E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45" name="Rectángulo 403">
          <a:extLst>
            <a:ext uri="{FF2B5EF4-FFF2-40B4-BE49-F238E27FC236}">
              <a16:creationId xmlns:a16="http://schemas.microsoft.com/office/drawing/2014/main" xmlns="" id="{00000000-0008-0000-0000-00003F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46" name="Rectángulo 404">
          <a:extLst>
            <a:ext uri="{FF2B5EF4-FFF2-40B4-BE49-F238E27FC236}">
              <a16:creationId xmlns:a16="http://schemas.microsoft.com/office/drawing/2014/main" xmlns="" id="{00000000-0008-0000-0000-000040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47" name="Rectángulo 405">
          <a:extLst>
            <a:ext uri="{FF2B5EF4-FFF2-40B4-BE49-F238E27FC236}">
              <a16:creationId xmlns:a16="http://schemas.microsoft.com/office/drawing/2014/main" xmlns="" id="{00000000-0008-0000-0000-000041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48" name="Rectángulo 406">
          <a:extLst>
            <a:ext uri="{FF2B5EF4-FFF2-40B4-BE49-F238E27FC236}">
              <a16:creationId xmlns:a16="http://schemas.microsoft.com/office/drawing/2014/main" xmlns="" id="{00000000-0008-0000-0000-000042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49" name="Rectángulo 407">
          <a:extLst>
            <a:ext uri="{FF2B5EF4-FFF2-40B4-BE49-F238E27FC236}">
              <a16:creationId xmlns:a16="http://schemas.microsoft.com/office/drawing/2014/main" xmlns="" id="{00000000-0008-0000-0000-000043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50" name="Rectángulo 408">
          <a:extLst>
            <a:ext uri="{FF2B5EF4-FFF2-40B4-BE49-F238E27FC236}">
              <a16:creationId xmlns:a16="http://schemas.microsoft.com/office/drawing/2014/main" xmlns="" id="{00000000-0008-0000-0000-000044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51" name="Rectángulo 26950">
          <a:extLst>
            <a:ext uri="{FF2B5EF4-FFF2-40B4-BE49-F238E27FC236}">
              <a16:creationId xmlns:a16="http://schemas.microsoft.com/office/drawing/2014/main" xmlns="" id="{00000000-0008-0000-0000-000045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52" name="Rectángulo 26951">
          <a:extLst>
            <a:ext uri="{FF2B5EF4-FFF2-40B4-BE49-F238E27FC236}">
              <a16:creationId xmlns:a16="http://schemas.microsoft.com/office/drawing/2014/main" xmlns="" id="{00000000-0008-0000-0000-000046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53" name="Rectángulo 26952">
          <a:extLst>
            <a:ext uri="{FF2B5EF4-FFF2-40B4-BE49-F238E27FC236}">
              <a16:creationId xmlns:a16="http://schemas.microsoft.com/office/drawing/2014/main" xmlns="" id="{00000000-0008-0000-0000-000047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54" name="Rectángulo 26953">
          <a:extLst>
            <a:ext uri="{FF2B5EF4-FFF2-40B4-BE49-F238E27FC236}">
              <a16:creationId xmlns:a16="http://schemas.microsoft.com/office/drawing/2014/main" xmlns="" id="{00000000-0008-0000-0000-000048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55" name="Rectángulo 26954">
          <a:extLst>
            <a:ext uri="{FF2B5EF4-FFF2-40B4-BE49-F238E27FC236}">
              <a16:creationId xmlns:a16="http://schemas.microsoft.com/office/drawing/2014/main" xmlns="" id="{00000000-0008-0000-0000-000049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56" name="Rectángulo 26955">
          <a:extLst>
            <a:ext uri="{FF2B5EF4-FFF2-40B4-BE49-F238E27FC236}">
              <a16:creationId xmlns:a16="http://schemas.microsoft.com/office/drawing/2014/main" xmlns="" id="{00000000-0008-0000-0000-00004A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57" name="Rectángulo 26956">
          <a:extLst>
            <a:ext uri="{FF2B5EF4-FFF2-40B4-BE49-F238E27FC236}">
              <a16:creationId xmlns:a16="http://schemas.microsoft.com/office/drawing/2014/main" xmlns="" id="{00000000-0008-0000-0000-00004B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58" name="Rectángulo 26957">
          <a:extLst>
            <a:ext uri="{FF2B5EF4-FFF2-40B4-BE49-F238E27FC236}">
              <a16:creationId xmlns:a16="http://schemas.microsoft.com/office/drawing/2014/main" xmlns="" id="{00000000-0008-0000-0000-00004C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59" name="Rectángulo 26958">
          <a:extLst>
            <a:ext uri="{FF2B5EF4-FFF2-40B4-BE49-F238E27FC236}">
              <a16:creationId xmlns:a16="http://schemas.microsoft.com/office/drawing/2014/main" xmlns="" id="{00000000-0008-0000-0000-00004D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60" name="Rectángulo 26959">
          <a:extLst>
            <a:ext uri="{FF2B5EF4-FFF2-40B4-BE49-F238E27FC236}">
              <a16:creationId xmlns:a16="http://schemas.microsoft.com/office/drawing/2014/main" xmlns="" id="{00000000-0008-0000-0000-00004E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61" name="Rectángulo 26960">
          <a:extLst>
            <a:ext uri="{FF2B5EF4-FFF2-40B4-BE49-F238E27FC236}">
              <a16:creationId xmlns:a16="http://schemas.microsoft.com/office/drawing/2014/main" xmlns="" id="{00000000-0008-0000-0000-00004F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62" name="Rectángulo 26961">
          <a:extLst>
            <a:ext uri="{FF2B5EF4-FFF2-40B4-BE49-F238E27FC236}">
              <a16:creationId xmlns:a16="http://schemas.microsoft.com/office/drawing/2014/main" xmlns="" id="{00000000-0008-0000-0000-000050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63" name="Rectángulo 26962">
          <a:extLst>
            <a:ext uri="{FF2B5EF4-FFF2-40B4-BE49-F238E27FC236}">
              <a16:creationId xmlns:a16="http://schemas.microsoft.com/office/drawing/2014/main" xmlns="" id="{00000000-0008-0000-0000-000051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64" name="Rectángulo 26963">
          <a:extLst>
            <a:ext uri="{FF2B5EF4-FFF2-40B4-BE49-F238E27FC236}">
              <a16:creationId xmlns:a16="http://schemas.microsoft.com/office/drawing/2014/main" xmlns="" id="{00000000-0008-0000-0000-000052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6965" name="Rectángulo 26964">
          <a:extLst>
            <a:ext uri="{FF2B5EF4-FFF2-40B4-BE49-F238E27FC236}">
              <a16:creationId xmlns:a16="http://schemas.microsoft.com/office/drawing/2014/main" xmlns="" id="{00000000-0008-0000-0000-00005310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66" name="Rectángulo 26965">
          <a:extLst>
            <a:ext uri="{FF2B5EF4-FFF2-40B4-BE49-F238E27FC236}">
              <a16:creationId xmlns:a16="http://schemas.microsoft.com/office/drawing/2014/main" xmlns="" id="{00000000-0008-0000-0000-000054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67" name="Rectángulo 26966">
          <a:extLst>
            <a:ext uri="{FF2B5EF4-FFF2-40B4-BE49-F238E27FC236}">
              <a16:creationId xmlns:a16="http://schemas.microsoft.com/office/drawing/2014/main" xmlns="" id="{00000000-0008-0000-0000-000055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68" name="Rectángulo 26967">
          <a:extLst>
            <a:ext uri="{FF2B5EF4-FFF2-40B4-BE49-F238E27FC236}">
              <a16:creationId xmlns:a16="http://schemas.microsoft.com/office/drawing/2014/main" xmlns="" id="{00000000-0008-0000-0000-000056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69" name="Rectángulo 26968">
          <a:extLst>
            <a:ext uri="{FF2B5EF4-FFF2-40B4-BE49-F238E27FC236}">
              <a16:creationId xmlns:a16="http://schemas.microsoft.com/office/drawing/2014/main" xmlns="" id="{00000000-0008-0000-0000-000057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70" name="Rectángulo 26969">
          <a:extLst>
            <a:ext uri="{FF2B5EF4-FFF2-40B4-BE49-F238E27FC236}">
              <a16:creationId xmlns:a16="http://schemas.microsoft.com/office/drawing/2014/main" xmlns="" id="{00000000-0008-0000-0000-000058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71" name="Rectángulo 26970">
          <a:extLst>
            <a:ext uri="{FF2B5EF4-FFF2-40B4-BE49-F238E27FC236}">
              <a16:creationId xmlns:a16="http://schemas.microsoft.com/office/drawing/2014/main" xmlns="" id="{00000000-0008-0000-0000-000059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72" name="Rectángulo 26971">
          <a:extLst>
            <a:ext uri="{FF2B5EF4-FFF2-40B4-BE49-F238E27FC236}">
              <a16:creationId xmlns:a16="http://schemas.microsoft.com/office/drawing/2014/main" xmlns="" id="{00000000-0008-0000-0000-00005A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73" name="Rectángulo 26972">
          <a:extLst>
            <a:ext uri="{FF2B5EF4-FFF2-40B4-BE49-F238E27FC236}">
              <a16:creationId xmlns:a16="http://schemas.microsoft.com/office/drawing/2014/main" xmlns="" id="{00000000-0008-0000-0000-00005B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74" name="Rectángulo 26973">
          <a:extLst>
            <a:ext uri="{FF2B5EF4-FFF2-40B4-BE49-F238E27FC236}">
              <a16:creationId xmlns:a16="http://schemas.microsoft.com/office/drawing/2014/main" xmlns="" id="{00000000-0008-0000-0000-00008C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75" name="Rectángulo 26974">
          <a:extLst>
            <a:ext uri="{FF2B5EF4-FFF2-40B4-BE49-F238E27FC236}">
              <a16:creationId xmlns:a16="http://schemas.microsoft.com/office/drawing/2014/main" xmlns="" id="{00000000-0008-0000-0000-00008D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76" name="Rectángulo 26975">
          <a:extLst>
            <a:ext uri="{FF2B5EF4-FFF2-40B4-BE49-F238E27FC236}">
              <a16:creationId xmlns:a16="http://schemas.microsoft.com/office/drawing/2014/main" xmlns="" id="{00000000-0008-0000-0000-00008E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77" name="Rectángulo 26976">
          <a:extLst>
            <a:ext uri="{FF2B5EF4-FFF2-40B4-BE49-F238E27FC236}">
              <a16:creationId xmlns:a16="http://schemas.microsoft.com/office/drawing/2014/main" xmlns="" id="{00000000-0008-0000-0000-00008F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78" name="Rectángulo 26977">
          <a:extLst>
            <a:ext uri="{FF2B5EF4-FFF2-40B4-BE49-F238E27FC236}">
              <a16:creationId xmlns:a16="http://schemas.microsoft.com/office/drawing/2014/main" xmlns="" id="{00000000-0008-0000-0000-000090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79" name="Rectángulo 26978">
          <a:extLst>
            <a:ext uri="{FF2B5EF4-FFF2-40B4-BE49-F238E27FC236}">
              <a16:creationId xmlns:a16="http://schemas.microsoft.com/office/drawing/2014/main" xmlns="" id="{00000000-0008-0000-0000-000091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80" name="Rectángulo 26979">
          <a:extLst>
            <a:ext uri="{FF2B5EF4-FFF2-40B4-BE49-F238E27FC236}">
              <a16:creationId xmlns:a16="http://schemas.microsoft.com/office/drawing/2014/main" xmlns="" id="{00000000-0008-0000-0000-000092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81" name="Rectángulo 26980">
          <a:extLst>
            <a:ext uri="{FF2B5EF4-FFF2-40B4-BE49-F238E27FC236}">
              <a16:creationId xmlns:a16="http://schemas.microsoft.com/office/drawing/2014/main" xmlns="" id="{00000000-0008-0000-0000-000093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82" name="Rectángulo 26981">
          <a:extLst>
            <a:ext uri="{FF2B5EF4-FFF2-40B4-BE49-F238E27FC236}">
              <a16:creationId xmlns:a16="http://schemas.microsoft.com/office/drawing/2014/main" xmlns="" id="{00000000-0008-0000-0000-000094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83" name="Rectángulo 26982">
          <a:extLst>
            <a:ext uri="{FF2B5EF4-FFF2-40B4-BE49-F238E27FC236}">
              <a16:creationId xmlns:a16="http://schemas.microsoft.com/office/drawing/2014/main" xmlns="" id="{00000000-0008-0000-0000-000095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84" name="Rectángulo 26983">
          <a:extLst>
            <a:ext uri="{FF2B5EF4-FFF2-40B4-BE49-F238E27FC236}">
              <a16:creationId xmlns:a16="http://schemas.microsoft.com/office/drawing/2014/main" xmlns="" id="{00000000-0008-0000-0000-000096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85" name="Rectángulo 26984">
          <a:extLst>
            <a:ext uri="{FF2B5EF4-FFF2-40B4-BE49-F238E27FC236}">
              <a16:creationId xmlns:a16="http://schemas.microsoft.com/office/drawing/2014/main" xmlns="" id="{00000000-0008-0000-0000-000097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86" name="Rectángulo 26985">
          <a:extLst>
            <a:ext uri="{FF2B5EF4-FFF2-40B4-BE49-F238E27FC236}">
              <a16:creationId xmlns:a16="http://schemas.microsoft.com/office/drawing/2014/main" xmlns="" id="{00000000-0008-0000-0000-000098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87" name="Rectángulo 26986">
          <a:extLst>
            <a:ext uri="{FF2B5EF4-FFF2-40B4-BE49-F238E27FC236}">
              <a16:creationId xmlns:a16="http://schemas.microsoft.com/office/drawing/2014/main" xmlns="" id="{00000000-0008-0000-0000-000099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88" name="Rectángulo 26987">
          <a:extLst>
            <a:ext uri="{FF2B5EF4-FFF2-40B4-BE49-F238E27FC236}">
              <a16:creationId xmlns:a16="http://schemas.microsoft.com/office/drawing/2014/main" xmlns="" id="{00000000-0008-0000-0000-00009A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89" name="Rectángulo 26988">
          <a:extLst>
            <a:ext uri="{FF2B5EF4-FFF2-40B4-BE49-F238E27FC236}">
              <a16:creationId xmlns:a16="http://schemas.microsoft.com/office/drawing/2014/main" xmlns="" id="{00000000-0008-0000-0000-00009B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90" name="Rectángulo 26989">
          <a:extLst>
            <a:ext uri="{FF2B5EF4-FFF2-40B4-BE49-F238E27FC236}">
              <a16:creationId xmlns:a16="http://schemas.microsoft.com/office/drawing/2014/main" xmlns="" id="{00000000-0008-0000-0000-00009C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91" name="Rectángulo 26990">
          <a:extLst>
            <a:ext uri="{FF2B5EF4-FFF2-40B4-BE49-F238E27FC236}">
              <a16:creationId xmlns:a16="http://schemas.microsoft.com/office/drawing/2014/main" xmlns="" id="{00000000-0008-0000-0000-00009D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92" name="Rectángulo 26991">
          <a:extLst>
            <a:ext uri="{FF2B5EF4-FFF2-40B4-BE49-F238E27FC236}">
              <a16:creationId xmlns:a16="http://schemas.microsoft.com/office/drawing/2014/main" xmlns="" id="{00000000-0008-0000-0000-00009E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248</xdr:row>
      <xdr:rowOff>0</xdr:rowOff>
    </xdr:from>
    <xdr:ext cx="184730" cy="483722"/>
    <xdr:sp macro="" textlink="">
      <xdr:nvSpPr>
        <xdr:cNvPr id="26993" name="Rectángulo 26992">
          <a:extLst>
            <a:ext uri="{FF2B5EF4-FFF2-40B4-BE49-F238E27FC236}">
              <a16:creationId xmlns:a16="http://schemas.microsoft.com/office/drawing/2014/main" xmlns="" id="{00000000-0008-0000-0000-00009F100000}"/>
            </a:ext>
          </a:extLst>
        </xdr:cNvPr>
        <xdr:cNvSpPr/>
      </xdr:nvSpPr>
      <xdr:spPr>
        <a:xfrm>
          <a:off x="2271713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94" name="Rectángulo 26993">
          <a:extLst>
            <a:ext uri="{FF2B5EF4-FFF2-40B4-BE49-F238E27FC236}">
              <a16:creationId xmlns:a16="http://schemas.microsoft.com/office/drawing/2014/main" xmlns="" id="{00000000-0008-0000-0000-0000A0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95" name="Rectángulo 26994">
          <a:extLst>
            <a:ext uri="{FF2B5EF4-FFF2-40B4-BE49-F238E27FC236}">
              <a16:creationId xmlns:a16="http://schemas.microsoft.com/office/drawing/2014/main" xmlns="" id="{00000000-0008-0000-0000-0000A1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96" name="Rectángulo 26995">
          <a:extLst>
            <a:ext uri="{FF2B5EF4-FFF2-40B4-BE49-F238E27FC236}">
              <a16:creationId xmlns:a16="http://schemas.microsoft.com/office/drawing/2014/main" xmlns="" id="{00000000-0008-0000-0000-0000A2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97" name="Rectángulo 26996">
          <a:extLst>
            <a:ext uri="{FF2B5EF4-FFF2-40B4-BE49-F238E27FC236}">
              <a16:creationId xmlns:a16="http://schemas.microsoft.com/office/drawing/2014/main" xmlns="" id="{00000000-0008-0000-0000-0000A3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98" name="Rectángulo 26997">
          <a:extLst>
            <a:ext uri="{FF2B5EF4-FFF2-40B4-BE49-F238E27FC236}">
              <a16:creationId xmlns:a16="http://schemas.microsoft.com/office/drawing/2014/main" xmlns="" id="{00000000-0008-0000-0000-0000A4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6999" name="Rectángulo 26998">
          <a:extLst>
            <a:ext uri="{FF2B5EF4-FFF2-40B4-BE49-F238E27FC236}">
              <a16:creationId xmlns:a16="http://schemas.microsoft.com/office/drawing/2014/main" xmlns="" id="{00000000-0008-0000-0000-0000A5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00" name="Rectángulo 26999">
          <a:extLst>
            <a:ext uri="{FF2B5EF4-FFF2-40B4-BE49-F238E27FC236}">
              <a16:creationId xmlns:a16="http://schemas.microsoft.com/office/drawing/2014/main" xmlns="" id="{00000000-0008-0000-0000-0000A6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01" name="Rectángulo 27000">
          <a:extLst>
            <a:ext uri="{FF2B5EF4-FFF2-40B4-BE49-F238E27FC236}">
              <a16:creationId xmlns:a16="http://schemas.microsoft.com/office/drawing/2014/main" xmlns="" id="{00000000-0008-0000-0000-0000A7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02" name="Rectángulo 27001">
          <a:extLst>
            <a:ext uri="{FF2B5EF4-FFF2-40B4-BE49-F238E27FC236}">
              <a16:creationId xmlns:a16="http://schemas.microsoft.com/office/drawing/2014/main" xmlns="" id="{00000000-0008-0000-0000-0000A8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03" name="Rectángulo 27002">
          <a:extLst>
            <a:ext uri="{FF2B5EF4-FFF2-40B4-BE49-F238E27FC236}">
              <a16:creationId xmlns:a16="http://schemas.microsoft.com/office/drawing/2014/main" xmlns="" id="{00000000-0008-0000-0000-0000A9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04" name="Rectángulo 27003">
          <a:extLst>
            <a:ext uri="{FF2B5EF4-FFF2-40B4-BE49-F238E27FC236}">
              <a16:creationId xmlns:a16="http://schemas.microsoft.com/office/drawing/2014/main" xmlns="" id="{00000000-0008-0000-0000-0000AA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05" name="Rectángulo 27004">
          <a:extLst>
            <a:ext uri="{FF2B5EF4-FFF2-40B4-BE49-F238E27FC236}">
              <a16:creationId xmlns:a16="http://schemas.microsoft.com/office/drawing/2014/main" xmlns="" id="{00000000-0008-0000-0000-0000AB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06" name="Rectángulo 27005">
          <a:extLst>
            <a:ext uri="{FF2B5EF4-FFF2-40B4-BE49-F238E27FC236}">
              <a16:creationId xmlns:a16="http://schemas.microsoft.com/office/drawing/2014/main" xmlns="" id="{00000000-0008-0000-0000-0000AC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07" name="Rectángulo 27006">
          <a:extLst>
            <a:ext uri="{FF2B5EF4-FFF2-40B4-BE49-F238E27FC236}">
              <a16:creationId xmlns:a16="http://schemas.microsoft.com/office/drawing/2014/main" xmlns="" id="{00000000-0008-0000-0000-0000AD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08" name="Rectángulo 27007">
          <a:extLst>
            <a:ext uri="{FF2B5EF4-FFF2-40B4-BE49-F238E27FC236}">
              <a16:creationId xmlns:a16="http://schemas.microsoft.com/office/drawing/2014/main" xmlns="" id="{00000000-0008-0000-0000-0000AE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09" name="Rectángulo 27008">
          <a:extLst>
            <a:ext uri="{FF2B5EF4-FFF2-40B4-BE49-F238E27FC236}">
              <a16:creationId xmlns:a16="http://schemas.microsoft.com/office/drawing/2014/main" xmlns="" id="{00000000-0008-0000-0000-0000AF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10" name="Rectángulo 27009">
          <a:extLst>
            <a:ext uri="{FF2B5EF4-FFF2-40B4-BE49-F238E27FC236}">
              <a16:creationId xmlns:a16="http://schemas.microsoft.com/office/drawing/2014/main" xmlns="" id="{00000000-0008-0000-0000-0000B0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11" name="Rectángulo 27010">
          <a:extLst>
            <a:ext uri="{FF2B5EF4-FFF2-40B4-BE49-F238E27FC236}">
              <a16:creationId xmlns:a16="http://schemas.microsoft.com/office/drawing/2014/main" xmlns="" id="{00000000-0008-0000-0000-0000B1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12" name="Rectángulo 27011">
          <a:extLst>
            <a:ext uri="{FF2B5EF4-FFF2-40B4-BE49-F238E27FC236}">
              <a16:creationId xmlns:a16="http://schemas.microsoft.com/office/drawing/2014/main" xmlns="" id="{00000000-0008-0000-0000-0000B2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13" name="Rectángulo 27012">
          <a:extLst>
            <a:ext uri="{FF2B5EF4-FFF2-40B4-BE49-F238E27FC236}">
              <a16:creationId xmlns:a16="http://schemas.microsoft.com/office/drawing/2014/main" xmlns="" id="{00000000-0008-0000-0000-0000B3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14" name="Rectángulo 27013">
          <a:extLst>
            <a:ext uri="{FF2B5EF4-FFF2-40B4-BE49-F238E27FC236}">
              <a16:creationId xmlns:a16="http://schemas.microsoft.com/office/drawing/2014/main" xmlns="" id="{00000000-0008-0000-0000-0000B4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15" name="Rectángulo 27014">
          <a:extLst>
            <a:ext uri="{FF2B5EF4-FFF2-40B4-BE49-F238E27FC236}">
              <a16:creationId xmlns:a16="http://schemas.microsoft.com/office/drawing/2014/main" xmlns="" id="{00000000-0008-0000-0000-0000B5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16" name="Rectángulo 27015">
          <a:extLst>
            <a:ext uri="{FF2B5EF4-FFF2-40B4-BE49-F238E27FC236}">
              <a16:creationId xmlns:a16="http://schemas.microsoft.com/office/drawing/2014/main" xmlns="" id="{00000000-0008-0000-0000-0000B6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17" name="Rectángulo 27016">
          <a:extLst>
            <a:ext uri="{FF2B5EF4-FFF2-40B4-BE49-F238E27FC236}">
              <a16:creationId xmlns:a16="http://schemas.microsoft.com/office/drawing/2014/main" xmlns="" id="{00000000-0008-0000-0000-0000B7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18" name="Rectángulo 27017">
          <a:extLst>
            <a:ext uri="{FF2B5EF4-FFF2-40B4-BE49-F238E27FC236}">
              <a16:creationId xmlns:a16="http://schemas.microsoft.com/office/drawing/2014/main" xmlns="" id="{00000000-0008-0000-0000-0000B8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19" name="Rectángulo 27018">
          <a:extLst>
            <a:ext uri="{FF2B5EF4-FFF2-40B4-BE49-F238E27FC236}">
              <a16:creationId xmlns:a16="http://schemas.microsoft.com/office/drawing/2014/main" xmlns="" id="{00000000-0008-0000-0000-0000B9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7020" name="Rectángulo 27019">
          <a:extLst>
            <a:ext uri="{FF2B5EF4-FFF2-40B4-BE49-F238E27FC236}">
              <a16:creationId xmlns:a16="http://schemas.microsoft.com/office/drawing/2014/main" xmlns="" id="{00000000-0008-0000-0000-0000BA10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21" name="Rectángulo 27020">
          <a:extLst>
            <a:ext uri="{FF2B5EF4-FFF2-40B4-BE49-F238E27FC236}">
              <a16:creationId xmlns:a16="http://schemas.microsoft.com/office/drawing/2014/main" xmlns="" id="{00000000-0008-0000-0000-0000BB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22" name="Rectángulo 27021">
          <a:extLst>
            <a:ext uri="{FF2B5EF4-FFF2-40B4-BE49-F238E27FC236}">
              <a16:creationId xmlns:a16="http://schemas.microsoft.com/office/drawing/2014/main" xmlns="" id="{00000000-0008-0000-0000-0000BC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23" name="Rectángulo 27022">
          <a:extLst>
            <a:ext uri="{FF2B5EF4-FFF2-40B4-BE49-F238E27FC236}">
              <a16:creationId xmlns:a16="http://schemas.microsoft.com/office/drawing/2014/main" xmlns="" id="{00000000-0008-0000-0000-0000BD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24" name="Rectángulo 27023">
          <a:extLst>
            <a:ext uri="{FF2B5EF4-FFF2-40B4-BE49-F238E27FC236}">
              <a16:creationId xmlns:a16="http://schemas.microsoft.com/office/drawing/2014/main" xmlns="" id="{00000000-0008-0000-0000-0000BE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25" name="Rectángulo 27024">
          <a:extLst>
            <a:ext uri="{FF2B5EF4-FFF2-40B4-BE49-F238E27FC236}">
              <a16:creationId xmlns:a16="http://schemas.microsoft.com/office/drawing/2014/main" xmlns="" id="{00000000-0008-0000-0000-0000BF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26" name="Rectángulo 27025">
          <a:extLst>
            <a:ext uri="{FF2B5EF4-FFF2-40B4-BE49-F238E27FC236}">
              <a16:creationId xmlns:a16="http://schemas.microsoft.com/office/drawing/2014/main" xmlns="" id="{00000000-0008-0000-0000-0000C0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27" name="Rectángulo 27026">
          <a:extLst>
            <a:ext uri="{FF2B5EF4-FFF2-40B4-BE49-F238E27FC236}">
              <a16:creationId xmlns:a16="http://schemas.microsoft.com/office/drawing/2014/main" xmlns="" id="{00000000-0008-0000-0000-0000C1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28" name="Rectángulo 27027">
          <a:extLst>
            <a:ext uri="{FF2B5EF4-FFF2-40B4-BE49-F238E27FC236}">
              <a16:creationId xmlns:a16="http://schemas.microsoft.com/office/drawing/2014/main" xmlns="" id="{00000000-0008-0000-0000-0000C2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29" name="Rectángulo 27028">
          <a:extLst>
            <a:ext uri="{FF2B5EF4-FFF2-40B4-BE49-F238E27FC236}">
              <a16:creationId xmlns:a16="http://schemas.microsoft.com/office/drawing/2014/main" xmlns="" id="{00000000-0008-0000-0000-0000C3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30" name="Rectángulo 27029">
          <a:extLst>
            <a:ext uri="{FF2B5EF4-FFF2-40B4-BE49-F238E27FC236}">
              <a16:creationId xmlns:a16="http://schemas.microsoft.com/office/drawing/2014/main" xmlns="" id="{00000000-0008-0000-0000-0000C4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31" name="Rectángulo 27030">
          <a:extLst>
            <a:ext uri="{FF2B5EF4-FFF2-40B4-BE49-F238E27FC236}">
              <a16:creationId xmlns:a16="http://schemas.microsoft.com/office/drawing/2014/main" xmlns="" id="{00000000-0008-0000-0000-0000C5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32" name="Rectángulo 27031">
          <a:extLst>
            <a:ext uri="{FF2B5EF4-FFF2-40B4-BE49-F238E27FC236}">
              <a16:creationId xmlns:a16="http://schemas.microsoft.com/office/drawing/2014/main" xmlns="" id="{00000000-0008-0000-0000-0000C6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33" name="Rectángulo 27032">
          <a:extLst>
            <a:ext uri="{FF2B5EF4-FFF2-40B4-BE49-F238E27FC236}">
              <a16:creationId xmlns:a16="http://schemas.microsoft.com/office/drawing/2014/main" xmlns="" id="{00000000-0008-0000-0000-0000C7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34" name="Rectángulo 27033">
          <a:extLst>
            <a:ext uri="{FF2B5EF4-FFF2-40B4-BE49-F238E27FC236}">
              <a16:creationId xmlns:a16="http://schemas.microsoft.com/office/drawing/2014/main" xmlns="" id="{00000000-0008-0000-0000-0000C8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35" name="Rectángulo 27034">
          <a:extLst>
            <a:ext uri="{FF2B5EF4-FFF2-40B4-BE49-F238E27FC236}">
              <a16:creationId xmlns:a16="http://schemas.microsoft.com/office/drawing/2014/main" xmlns="" id="{00000000-0008-0000-0000-0000C9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36" name="Rectángulo 27035">
          <a:extLst>
            <a:ext uri="{FF2B5EF4-FFF2-40B4-BE49-F238E27FC236}">
              <a16:creationId xmlns:a16="http://schemas.microsoft.com/office/drawing/2014/main" xmlns="" id="{00000000-0008-0000-0000-0000CA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37" name="Rectángulo 27036">
          <a:extLst>
            <a:ext uri="{FF2B5EF4-FFF2-40B4-BE49-F238E27FC236}">
              <a16:creationId xmlns:a16="http://schemas.microsoft.com/office/drawing/2014/main" xmlns="" id="{00000000-0008-0000-0000-0000CB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38" name="Rectángulo 27037">
          <a:extLst>
            <a:ext uri="{FF2B5EF4-FFF2-40B4-BE49-F238E27FC236}">
              <a16:creationId xmlns:a16="http://schemas.microsoft.com/office/drawing/2014/main" xmlns="" id="{00000000-0008-0000-0000-0000CC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39" name="Rectángulo 27038">
          <a:extLst>
            <a:ext uri="{FF2B5EF4-FFF2-40B4-BE49-F238E27FC236}">
              <a16:creationId xmlns:a16="http://schemas.microsoft.com/office/drawing/2014/main" xmlns="" id="{00000000-0008-0000-0000-0000CD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40" name="Rectángulo 27039">
          <a:extLst>
            <a:ext uri="{FF2B5EF4-FFF2-40B4-BE49-F238E27FC236}">
              <a16:creationId xmlns:a16="http://schemas.microsoft.com/office/drawing/2014/main" xmlns="" id="{00000000-0008-0000-0000-0000CE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41" name="Rectángulo 27040">
          <a:extLst>
            <a:ext uri="{FF2B5EF4-FFF2-40B4-BE49-F238E27FC236}">
              <a16:creationId xmlns:a16="http://schemas.microsoft.com/office/drawing/2014/main" xmlns="" id="{00000000-0008-0000-0000-0000CF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42" name="Rectángulo 27041">
          <a:extLst>
            <a:ext uri="{FF2B5EF4-FFF2-40B4-BE49-F238E27FC236}">
              <a16:creationId xmlns:a16="http://schemas.microsoft.com/office/drawing/2014/main" xmlns="" id="{00000000-0008-0000-0000-0000D0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43" name="Rectángulo 27042">
          <a:extLst>
            <a:ext uri="{FF2B5EF4-FFF2-40B4-BE49-F238E27FC236}">
              <a16:creationId xmlns:a16="http://schemas.microsoft.com/office/drawing/2014/main" xmlns="" id="{00000000-0008-0000-0000-0000D1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44" name="Rectángulo 27043">
          <a:extLst>
            <a:ext uri="{FF2B5EF4-FFF2-40B4-BE49-F238E27FC236}">
              <a16:creationId xmlns:a16="http://schemas.microsoft.com/office/drawing/2014/main" xmlns="" id="{00000000-0008-0000-0000-0000D2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45" name="Rectángulo 27044">
          <a:extLst>
            <a:ext uri="{FF2B5EF4-FFF2-40B4-BE49-F238E27FC236}">
              <a16:creationId xmlns:a16="http://schemas.microsoft.com/office/drawing/2014/main" xmlns="" id="{00000000-0008-0000-0000-0000D3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46" name="Rectángulo 27045">
          <a:extLst>
            <a:ext uri="{FF2B5EF4-FFF2-40B4-BE49-F238E27FC236}">
              <a16:creationId xmlns:a16="http://schemas.microsoft.com/office/drawing/2014/main" xmlns="" id="{00000000-0008-0000-0000-0000D4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047" name="Rectángulo 27046">
          <a:extLst>
            <a:ext uri="{FF2B5EF4-FFF2-40B4-BE49-F238E27FC236}">
              <a16:creationId xmlns:a16="http://schemas.microsoft.com/office/drawing/2014/main" xmlns="" id="{00000000-0008-0000-0000-0000D510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48" name="Rectángulo 27047">
          <a:extLst>
            <a:ext uri="{FF2B5EF4-FFF2-40B4-BE49-F238E27FC236}">
              <a16:creationId xmlns:a16="http://schemas.microsoft.com/office/drawing/2014/main" xmlns="" id="{00000000-0008-0000-0000-0000D6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49" name="Rectángulo 27048">
          <a:extLst>
            <a:ext uri="{FF2B5EF4-FFF2-40B4-BE49-F238E27FC236}">
              <a16:creationId xmlns:a16="http://schemas.microsoft.com/office/drawing/2014/main" xmlns="" id="{00000000-0008-0000-0000-0000D7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50" name="Rectángulo 27049">
          <a:extLst>
            <a:ext uri="{FF2B5EF4-FFF2-40B4-BE49-F238E27FC236}">
              <a16:creationId xmlns:a16="http://schemas.microsoft.com/office/drawing/2014/main" xmlns="" id="{00000000-0008-0000-0000-0000D8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51" name="Rectángulo 27050">
          <a:extLst>
            <a:ext uri="{FF2B5EF4-FFF2-40B4-BE49-F238E27FC236}">
              <a16:creationId xmlns:a16="http://schemas.microsoft.com/office/drawing/2014/main" xmlns="" id="{00000000-0008-0000-0000-0000D9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52" name="Rectángulo 27051">
          <a:extLst>
            <a:ext uri="{FF2B5EF4-FFF2-40B4-BE49-F238E27FC236}">
              <a16:creationId xmlns:a16="http://schemas.microsoft.com/office/drawing/2014/main" xmlns="" id="{00000000-0008-0000-0000-0000DA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53" name="Rectángulo 27052">
          <a:extLst>
            <a:ext uri="{FF2B5EF4-FFF2-40B4-BE49-F238E27FC236}">
              <a16:creationId xmlns:a16="http://schemas.microsoft.com/office/drawing/2014/main" xmlns="" id="{00000000-0008-0000-0000-0000DB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54" name="Rectángulo 27053">
          <a:extLst>
            <a:ext uri="{FF2B5EF4-FFF2-40B4-BE49-F238E27FC236}">
              <a16:creationId xmlns:a16="http://schemas.microsoft.com/office/drawing/2014/main" xmlns="" id="{00000000-0008-0000-0000-0000DC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55" name="Rectángulo 27054">
          <a:extLst>
            <a:ext uri="{FF2B5EF4-FFF2-40B4-BE49-F238E27FC236}">
              <a16:creationId xmlns:a16="http://schemas.microsoft.com/office/drawing/2014/main" xmlns="" id="{00000000-0008-0000-0000-0000DD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56" name="Rectángulo 27055">
          <a:extLst>
            <a:ext uri="{FF2B5EF4-FFF2-40B4-BE49-F238E27FC236}">
              <a16:creationId xmlns:a16="http://schemas.microsoft.com/office/drawing/2014/main" xmlns="" id="{00000000-0008-0000-0000-0000DE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57" name="Rectángulo 27056">
          <a:extLst>
            <a:ext uri="{FF2B5EF4-FFF2-40B4-BE49-F238E27FC236}">
              <a16:creationId xmlns:a16="http://schemas.microsoft.com/office/drawing/2014/main" xmlns="" id="{00000000-0008-0000-0000-0000DF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58" name="Rectángulo 27057">
          <a:extLst>
            <a:ext uri="{FF2B5EF4-FFF2-40B4-BE49-F238E27FC236}">
              <a16:creationId xmlns:a16="http://schemas.microsoft.com/office/drawing/2014/main" xmlns="" id="{00000000-0008-0000-0000-0000E0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59" name="Rectángulo 27058">
          <a:extLst>
            <a:ext uri="{FF2B5EF4-FFF2-40B4-BE49-F238E27FC236}">
              <a16:creationId xmlns:a16="http://schemas.microsoft.com/office/drawing/2014/main" xmlns="" id="{00000000-0008-0000-0000-0000E1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60" name="Rectángulo 27059">
          <a:extLst>
            <a:ext uri="{FF2B5EF4-FFF2-40B4-BE49-F238E27FC236}">
              <a16:creationId xmlns:a16="http://schemas.microsoft.com/office/drawing/2014/main" xmlns="" id="{00000000-0008-0000-0000-0000E2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61" name="Rectángulo 27060">
          <a:extLst>
            <a:ext uri="{FF2B5EF4-FFF2-40B4-BE49-F238E27FC236}">
              <a16:creationId xmlns:a16="http://schemas.microsoft.com/office/drawing/2014/main" xmlns="" id="{00000000-0008-0000-0000-0000E3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62" name="Rectángulo 27061">
          <a:extLst>
            <a:ext uri="{FF2B5EF4-FFF2-40B4-BE49-F238E27FC236}">
              <a16:creationId xmlns:a16="http://schemas.microsoft.com/office/drawing/2014/main" xmlns="" id="{00000000-0008-0000-0000-0000E4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63" name="Rectángulo 27062">
          <a:extLst>
            <a:ext uri="{FF2B5EF4-FFF2-40B4-BE49-F238E27FC236}">
              <a16:creationId xmlns:a16="http://schemas.microsoft.com/office/drawing/2014/main" xmlns="" id="{00000000-0008-0000-0000-0000E5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64" name="Rectángulo 27063">
          <a:extLst>
            <a:ext uri="{FF2B5EF4-FFF2-40B4-BE49-F238E27FC236}">
              <a16:creationId xmlns:a16="http://schemas.microsoft.com/office/drawing/2014/main" xmlns="" id="{00000000-0008-0000-0000-0000E6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65" name="Rectángulo 27064">
          <a:extLst>
            <a:ext uri="{FF2B5EF4-FFF2-40B4-BE49-F238E27FC236}">
              <a16:creationId xmlns:a16="http://schemas.microsoft.com/office/drawing/2014/main" xmlns="" id="{00000000-0008-0000-0000-0000E7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66" name="Rectángulo 27065">
          <a:extLst>
            <a:ext uri="{FF2B5EF4-FFF2-40B4-BE49-F238E27FC236}">
              <a16:creationId xmlns:a16="http://schemas.microsoft.com/office/drawing/2014/main" xmlns="" id="{00000000-0008-0000-0000-0000E8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67" name="Rectángulo 27066">
          <a:extLst>
            <a:ext uri="{FF2B5EF4-FFF2-40B4-BE49-F238E27FC236}">
              <a16:creationId xmlns:a16="http://schemas.microsoft.com/office/drawing/2014/main" xmlns="" id="{00000000-0008-0000-0000-0000E9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68" name="Rectángulo 27067">
          <a:extLst>
            <a:ext uri="{FF2B5EF4-FFF2-40B4-BE49-F238E27FC236}">
              <a16:creationId xmlns:a16="http://schemas.microsoft.com/office/drawing/2014/main" xmlns="" id="{00000000-0008-0000-0000-0000EA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69" name="Rectángulo 27068">
          <a:extLst>
            <a:ext uri="{FF2B5EF4-FFF2-40B4-BE49-F238E27FC236}">
              <a16:creationId xmlns:a16="http://schemas.microsoft.com/office/drawing/2014/main" xmlns="" id="{00000000-0008-0000-0000-0000EB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70" name="Rectángulo 27069">
          <a:extLst>
            <a:ext uri="{FF2B5EF4-FFF2-40B4-BE49-F238E27FC236}">
              <a16:creationId xmlns:a16="http://schemas.microsoft.com/office/drawing/2014/main" xmlns="" id="{00000000-0008-0000-0000-0000EC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71" name="Rectángulo 27070">
          <a:extLst>
            <a:ext uri="{FF2B5EF4-FFF2-40B4-BE49-F238E27FC236}">
              <a16:creationId xmlns:a16="http://schemas.microsoft.com/office/drawing/2014/main" xmlns="" id="{00000000-0008-0000-0000-0000ED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72" name="Rectángulo 27071">
          <a:extLst>
            <a:ext uri="{FF2B5EF4-FFF2-40B4-BE49-F238E27FC236}">
              <a16:creationId xmlns:a16="http://schemas.microsoft.com/office/drawing/2014/main" xmlns="" id="{00000000-0008-0000-0000-0000EE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73" name="Rectángulo 27072">
          <a:extLst>
            <a:ext uri="{FF2B5EF4-FFF2-40B4-BE49-F238E27FC236}">
              <a16:creationId xmlns:a16="http://schemas.microsoft.com/office/drawing/2014/main" xmlns="" id="{00000000-0008-0000-0000-0000EF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74" name="Rectángulo 27073">
          <a:extLst>
            <a:ext uri="{FF2B5EF4-FFF2-40B4-BE49-F238E27FC236}">
              <a16:creationId xmlns:a16="http://schemas.microsoft.com/office/drawing/2014/main" xmlns="" id="{00000000-0008-0000-0000-0000F0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75" name="Rectángulo 27074">
          <a:extLst>
            <a:ext uri="{FF2B5EF4-FFF2-40B4-BE49-F238E27FC236}">
              <a16:creationId xmlns:a16="http://schemas.microsoft.com/office/drawing/2014/main" xmlns="" id="{00000000-0008-0000-0000-0000F1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76" name="Rectángulo 27075">
          <a:extLst>
            <a:ext uri="{FF2B5EF4-FFF2-40B4-BE49-F238E27FC236}">
              <a16:creationId xmlns:a16="http://schemas.microsoft.com/office/drawing/2014/main" xmlns="" id="{00000000-0008-0000-0000-0000F2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77" name="Rectángulo 27076">
          <a:extLst>
            <a:ext uri="{FF2B5EF4-FFF2-40B4-BE49-F238E27FC236}">
              <a16:creationId xmlns:a16="http://schemas.microsoft.com/office/drawing/2014/main" xmlns="" id="{00000000-0008-0000-0000-0000F3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78" name="Rectángulo 27077">
          <a:extLst>
            <a:ext uri="{FF2B5EF4-FFF2-40B4-BE49-F238E27FC236}">
              <a16:creationId xmlns:a16="http://schemas.microsoft.com/office/drawing/2014/main" xmlns="" id="{00000000-0008-0000-0000-0000F4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79" name="Rectángulo 27078">
          <a:extLst>
            <a:ext uri="{FF2B5EF4-FFF2-40B4-BE49-F238E27FC236}">
              <a16:creationId xmlns:a16="http://schemas.microsoft.com/office/drawing/2014/main" xmlns="" id="{00000000-0008-0000-0000-0000F5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80" name="Rectángulo 27079">
          <a:extLst>
            <a:ext uri="{FF2B5EF4-FFF2-40B4-BE49-F238E27FC236}">
              <a16:creationId xmlns:a16="http://schemas.microsoft.com/office/drawing/2014/main" xmlns="" id="{00000000-0008-0000-0000-0000F6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81" name="Rectángulo 27080">
          <a:extLst>
            <a:ext uri="{FF2B5EF4-FFF2-40B4-BE49-F238E27FC236}">
              <a16:creationId xmlns:a16="http://schemas.microsoft.com/office/drawing/2014/main" xmlns="" id="{00000000-0008-0000-0000-0000F7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82" name="Rectángulo 27081">
          <a:extLst>
            <a:ext uri="{FF2B5EF4-FFF2-40B4-BE49-F238E27FC236}">
              <a16:creationId xmlns:a16="http://schemas.microsoft.com/office/drawing/2014/main" xmlns="" id="{00000000-0008-0000-0000-0000F8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83" name="Rectángulo 27082">
          <a:extLst>
            <a:ext uri="{FF2B5EF4-FFF2-40B4-BE49-F238E27FC236}">
              <a16:creationId xmlns:a16="http://schemas.microsoft.com/office/drawing/2014/main" xmlns="" id="{00000000-0008-0000-0000-0000F9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84" name="Rectángulo 27083">
          <a:extLst>
            <a:ext uri="{FF2B5EF4-FFF2-40B4-BE49-F238E27FC236}">
              <a16:creationId xmlns:a16="http://schemas.microsoft.com/office/drawing/2014/main" xmlns="" id="{00000000-0008-0000-0000-0000FA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85" name="Rectángulo 27084">
          <a:extLst>
            <a:ext uri="{FF2B5EF4-FFF2-40B4-BE49-F238E27FC236}">
              <a16:creationId xmlns:a16="http://schemas.microsoft.com/office/drawing/2014/main" xmlns="" id="{00000000-0008-0000-0000-0000FB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86" name="Rectángulo 27085">
          <a:extLst>
            <a:ext uri="{FF2B5EF4-FFF2-40B4-BE49-F238E27FC236}">
              <a16:creationId xmlns:a16="http://schemas.microsoft.com/office/drawing/2014/main" xmlns="" id="{00000000-0008-0000-0000-0000FC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87" name="Rectángulo 27086">
          <a:extLst>
            <a:ext uri="{FF2B5EF4-FFF2-40B4-BE49-F238E27FC236}">
              <a16:creationId xmlns:a16="http://schemas.microsoft.com/office/drawing/2014/main" xmlns="" id="{00000000-0008-0000-0000-0000FD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88" name="Rectángulo 27087">
          <a:extLst>
            <a:ext uri="{FF2B5EF4-FFF2-40B4-BE49-F238E27FC236}">
              <a16:creationId xmlns:a16="http://schemas.microsoft.com/office/drawing/2014/main" xmlns="" id="{00000000-0008-0000-0000-0000FE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89" name="Rectángulo 27088">
          <a:extLst>
            <a:ext uri="{FF2B5EF4-FFF2-40B4-BE49-F238E27FC236}">
              <a16:creationId xmlns:a16="http://schemas.microsoft.com/office/drawing/2014/main" xmlns="" id="{00000000-0008-0000-0000-0000FF10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90" name="Rectángulo 27089">
          <a:extLst>
            <a:ext uri="{FF2B5EF4-FFF2-40B4-BE49-F238E27FC236}">
              <a16:creationId xmlns:a16="http://schemas.microsoft.com/office/drawing/2014/main" xmlns="" id="{00000000-0008-0000-0000-000000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91" name="Rectángulo 27090">
          <a:extLst>
            <a:ext uri="{FF2B5EF4-FFF2-40B4-BE49-F238E27FC236}">
              <a16:creationId xmlns:a16="http://schemas.microsoft.com/office/drawing/2014/main" xmlns="" id="{00000000-0008-0000-0000-000001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92" name="Rectángulo 27091">
          <a:extLst>
            <a:ext uri="{FF2B5EF4-FFF2-40B4-BE49-F238E27FC236}">
              <a16:creationId xmlns:a16="http://schemas.microsoft.com/office/drawing/2014/main" xmlns="" id="{00000000-0008-0000-0000-000002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093" name="Rectángulo 27092">
          <a:extLst>
            <a:ext uri="{FF2B5EF4-FFF2-40B4-BE49-F238E27FC236}">
              <a16:creationId xmlns:a16="http://schemas.microsoft.com/office/drawing/2014/main" xmlns="" id="{00000000-0008-0000-0000-00000311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94" name="Rectángulo 27093">
          <a:extLst>
            <a:ext uri="{FF2B5EF4-FFF2-40B4-BE49-F238E27FC236}">
              <a16:creationId xmlns:a16="http://schemas.microsoft.com/office/drawing/2014/main" xmlns="" id="{00000000-0008-0000-0000-000004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95" name="Rectángulo 27094">
          <a:extLst>
            <a:ext uri="{FF2B5EF4-FFF2-40B4-BE49-F238E27FC236}">
              <a16:creationId xmlns:a16="http://schemas.microsoft.com/office/drawing/2014/main" xmlns="" id="{00000000-0008-0000-0000-000005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96" name="Rectángulo 27095">
          <a:extLst>
            <a:ext uri="{FF2B5EF4-FFF2-40B4-BE49-F238E27FC236}">
              <a16:creationId xmlns:a16="http://schemas.microsoft.com/office/drawing/2014/main" xmlns="" id="{00000000-0008-0000-0000-000006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97" name="Rectángulo 27096">
          <a:extLst>
            <a:ext uri="{FF2B5EF4-FFF2-40B4-BE49-F238E27FC236}">
              <a16:creationId xmlns:a16="http://schemas.microsoft.com/office/drawing/2014/main" xmlns="" id="{00000000-0008-0000-0000-000007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98" name="Rectángulo 27097">
          <a:extLst>
            <a:ext uri="{FF2B5EF4-FFF2-40B4-BE49-F238E27FC236}">
              <a16:creationId xmlns:a16="http://schemas.microsoft.com/office/drawing/2014/main" xmlns="" id="{00000000-0008-0000-0000-000008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099" name="Rectángulo 27098">
          <a:extLst>
            <a:ext uri="{FF2B5EF4-FFF2-40B4-BE49-F238E27FC236}">
              <a16:creationId xmlns:a16="http://schemas.microsoft.com/office/drawing/2014/main" xmlns="" id="{00000000-0008-0000-0000-000009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00" name="Rectángulo 27099">
          <a:extLst>
            <a:ext uri="{FF2B5EF4-FFF2-40B4-BE49-F238E27FC236}">
              <a16:creationId xmlns:a16="http://schemas.microsoft.com/office/drawing/2014/main" xmlns="" id="{00000000-0008-0000-0000-00000A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01" name="Rectángulo 27100">
          <a:extLst>
            <a:ext uri="{FF2B5EF4-FFF2-40B4-BE49-F238E27FC236}">
              <a16:creationId xmlns:a16="http://schemas.microsoft.com/office/drawing/2014/main" xmlns="" id="{00000000-0008-0000-0000-00000B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02" name="Rectángulo 27101">
          <a:extLst>
            <a:ext uri="{FF2B5EF4-FFF2-40B4-BE49-F238E27FC236}">
              <a16:creationId xmlns:a16="http://schemas.microsoft.com/office/drawing/2014/main" xmlns="" id="{00000000-0008-0000-0000-00000C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03" name="Rectángulo 27102">
          <a:extLst>
            <a:ext uri="{FF2B5EF4-FFF2-40B4-BE49-F238E27FC236}">
              <a16:creationId xmlns:a16="http://schemas.microsoft.com/office/drawing/2014/main" xmlns="" id="{00000000-0008-0000-0000-00000D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04" name="Rectángulo 27103">
          <a:extLst>
            <a:ext uri="{FF2B5EF4-FFF2-40B4-BE49-F238E27FC236}">
              <a16:creationId xmlns:a16="http://schemas.microsoft.com/office/drawing/2014/main" xmlns="" id="{00000000-0008-0000-0000-00000E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05" name="Rectángulo 27104">
          <a:extLst>
            <a:ext uri="{FF2B5EF4-FFF2-40B4-BE49-F238E27FC236}">
              <a16:creationId xmlns:a16="http://schemas.microsoft.com/office/drawing/2014/main" xmlns="" id="{00000000-0008-0000-0000-00000F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06" name="Rectángulo 27105">
          <a:extLst>
            <a:ext uri="{FF2B5EF4-FFF2-40B4-BE49-F238E27FC236}">
              <a16:creationId xmlns:a16="http://schemas.microsoft.com/office/drawing/2014/main" xmlns="" id="{00000000-0008-0000-0000-000010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07" name="Rectángulo 27106">
          <a:extLst>
            <a:ext uri="{FF2B5EF4-FFF2-40B4-BE49-F238E27FC236}">
              <a16:creationId xmlns:a16="http://schemas.microsoft.com/office/drawing/2014/main" xmlns="" id="{00000000-0008-0000-0000-000011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08" name="Rectángulo 27107">
          <a:extLst>
            <a:ext uri="{FF2B5EF4-FFF2-40B4-BE49-F238E27FC236}">
              <a16:creationId xmlns:a16="http://schemas.microsoft.com/office/drawing/2014/main" xmlns="" id="{00000000-0008-0000-0000-000012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09" name="Rectángulo 27108">
          <a:extLst>
            <a:ext uri="{FF2B5EF4-FFF2-40B4-BE49-F238E27FC236}">
              <a16:creationId xmlns:a16="http://schemas.microsoft.com/office/drawing/2014/main" xmlns="" id="{00000000-0008-0000-0000-000013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10" name="Rectángulo 27109">
          <a:extLst>
            <a:ext uri="{FF2B5EF4-FFF2-40B4-BE49-F238E27FC236}">
              <a16:creationId xmlns:a16="http://schemas.microsoft.com/office/drawing/2014/main" xmlns="" id="{00000000-0008-0000-0000-000014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11" name="Rectángulo 27110">
          <a:extLst>
            <a:ext uri="{FF2B5EF4-FFF2-40B4-BE49-F238E27FC236}">
              <a16:creationId xmlns:a16="http://schemas.microsoft.com/office/drawing/2014/main" xmlns="" id="{00000000-0008-0000-0000-000015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12" name="Rectángulo 27111">
          <a:extLst>
            <a:ext uri="{FF2B5EF4-FFF2-40B4-BE49-F238E27FC236}">
              <a16:creationId xmlns:a16="http://schemas.microsoft.com/office/drawing/2014/main" xmlns="" id="{00000000-0008-0000-0000-000016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13" name="Rectángulo 27112">
          <a:extLst>
            <a:ext uri="{FF2B5EF4-FFF2-40B4-BE49-F238E27FC236}">
              <a16:creationId xmlns:a16="http://schemas.microsoft.com/office/drawing/2014/main" xmlns="" id="{00000000-0008-0000-0000-000017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14" name="Rectángulo 27113">
          <a:extLst>
            <a:ext uri="{FF2B5EF4-FFF2-40B4-BE49-F238E27FC236}">
              <a16:creationId xmlns:a16="http://schemas.microsoft.com/office/drawing/2014/main" xmlns="" id="{00000000-0008-0000-0000-000018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15" name="Rectángulo 27114">
          <a:extLst>
            <a:ext uri="{FF2B5EF4-FFF2-40B4-BE49-F238E27FC236}">
              <a16:creationId xmlns:a16="http://schemas.microsoft.com/office/drawing/2014/main" xmlns="" id="{00000000-0008-0000-0000-000019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16" name="Rectángulo 27115">
          <a:extLst>
            <a:ext uri="{FF2B5EF4-FFF2-40B4-BE49-F238E27FC236}">
              <a16:creationId xmlns:a16="http://schemas.microsoft.com/office/drawing/2014/main" xmlns="" id="{00000000-0008-0000-0000-00001A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17" name="Rectángulo 27116">
          <a:extLst>
            <a:ext uri="{FF2B5EF4-FFF2-40B4-BE49-F238E27FC236}">
              <a16:creationId xmlns:a16="http://schemas.microsoft.com/office/drawing/2014/main" xmlns="" id="{00000000-0008-0000-0000-00001B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18" name="Rectángulo 27117">
          <a:extLst>
            <a:ext uri="{FF2B5EF4-FFF2-40B4-BE49-F238E27FC236}">
              <a16:creationId xmlns:a16="http://schemas.microsoft.com/office/drawing/2014/main" xmlns="" id="{00000000-0008-0000-0000-00001C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19" name="Rectángulo 27118">
          <a:extLst>
            <a:ext uri="{FF2B5EF4-FFF2-40B4-BE49-F238E27FC236}">
              <a16:creationId xmlns:a16="http://schemas.microsoft.com/office/drawing/2014/main" xmlns="" id="{00000000-0008-0000-0000-00001D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7120" name="Rectángulo 27119">
          <a:extLst>
            <a:ext uri="{FF2B5EF4-FFF2-40B4-BE49-F238E27FC236}">
              <a16:creationId xmlns:a16="http://schemas.microsoft.com/office/drawing/2014/main" xmlns="" id="{00000000-0008-0000-0000-00001E11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21" name="Rectángulo 27120">
          <a:extLst>
            <a:ext uri="{FF2B5EF4-FFF2-40B4-BE49-F238E27FC236}">
              <a16:creationId xmlns:a16="http://schemas.microsoft.com/office/drawing/2014/main" xmlns="" id="{00000000-0008-0000-0000-00001F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22" name="Rectángulo 27121">
          <a:extLst>
            <a:ext uri="{FF2B5EF4-FFF2-40B4-BE49-F238E27FC236}">
              <a16:creationId xmlns:a16="http://schemas.microsoft.com/office/drawing/2014/main" xmlns="" id="{00000000-0008-0000-0000-000020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23" name="Rectángulo 27122">
          <a:extLst>
            <a:ext uri="{FF2B5EF4-FFF2-40B4-BE49-F238E27FC236}">
              <a16:creationId xmlns:a16="http://schemas.microsoft.com/office/drawing/2014/main" xmlns="" id="{00000000-0008-0000-0000-000021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24" name="Rectángulo 27123">
          <a:extLst>
            <a:ext uri="{FF2B5EF4-FFF2-40B4-BE49-F238E27FC236}">
              <a16:creationId xmlns:a16="http://schemas.microsoft.com/office/drawing/2014/main" xmlns="" id="{00000000-0008-0000-0000-000022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25" name="Rectángulo 27124">
          <a:extLst>
            <a:ext uri="{FF2B5EF4-FFF2-40B4-BE49-F238E27FC236}">
              <a16:creationId xmlns:a16="http://schemas.microsoft.com/office/drawing/2014/main" xmlns="" id="{00000000-0008-0000-0000-000023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26" name="Rectángulo 27125">
          <a:extLst>
            <a:ext uri="{FF2B5EF4-FFF2-40B4-BE49-F238E27FC236}">
              <a16:creationId xmlns:a16="http://schemas.microsoft.com/office/drawing/2014/main" xmlns="" id="{00000000-0008-0000-0000-000024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27" name="Rectángulo 27126">
          <a:extLst>
            <a:ext uri="{FF2B5EF4-FFF2-40B4-BE49-F238E27FC236}">
              <a16:creationId xmlns:a16="http://schemas.microsoft.com/office/drawing/2014/main" xmlns="" id="{00000000-0008-0000-0000-000025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28" name="Rectángulo 27127">
          <a:extLst>
            <a:ext uri="{FF2B5EF4-FFF2-40B4-BE49-F238E27FC236}">
              <a16:creationId xmlns:a16="http://schemas.microsoft.com/office/drawing/2014/main" xmlns="" id="{00000000-0008-0000-0000-000026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29" name="Rectángulo 27128">
          <a:extLst>
            <a:ext uri="{FF2B5EF4-FFF2-40B4-BE49-F238E27FC236}">
              <a16:creationId xmlns:a16="http://schemas.microsoft.com/office/drawing/2014/main" xmlns="" id="{00000000-0008-0000-0000-000027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30" name="Rectángulo 27129">
          <a:extLst>
            <a:ext uri="{FF2B5EF4-FFF2-40B4-BE49-F238E27FC236}">
              <a16:creationId xmlns:a16="http://schemas.microsoft.com/office/drawing/2014/main" xmlns="" id="{00000000-0008-0000-0000-000028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31" name="Rectángulo 27130">
          <a:extLst>
            <a:ext uri="{FF2B5EF4-FFF2-40B4-BE49-F238E27FC236}">
              <a16:creationId xmlns:a16="http://schemas.microsoft.com/office/drawing/2014/main" xmlns="" id="{00000000-0008-0000-0000-000029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32" name="Rectángulo 27131">
          <a:extLst>
            <a:ext uri="{FF2B5EF4-FFF2-40B4-BE49-F238E27FC236}">
              <a16:creationId xmlns:a16="http://schemas.microsoft.com/office/drawing/2014/main" xmlns="" id="{00000000-0008-0000-0000-00002A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33" name="Rectángulo 27132">
          <a:extLst>
            <a:ext uri="{FF2B5EF4-FFF2-40B4-BE49-F238E27FC236}">
              <a16:creationId xmlns:a16="http://schemas.microsoft.com/office/drawing/2014/main" xmlns="" id="{00000000-0008-0000-0000-00002B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34" name="Rectángulo 27133">
          <a:extLst>
            <a:ext uri="{FF2B5EF4-FFF2-40B4-BE49-F238E27FC236}">
              <a16:creationId xmlns:a16="http://schemas.microsoft.com/office/drawing/2014/main" xmlns="" id="{00000000-0008-0000-0000-00002C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35" name="Rectángulo 27134">
          <a:extLst>
            <a:ext uri="{FF2B5EF4-FFF2-40B4-BE49-F238E27FC236}">
              <a16:creationId xmlns:a16="http://schemas.microsoft.com/office/drawing/2014/main" xmlns="" id="{00000000-0008-0000-0000-00002D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36" name="Rectángulo 27135">
          <a:extLst>
            <a:ext uri="{FF2B5EF4-FFF2-40B4-BE49-F238E27FC236}">
              <a16:creationId xmlns:a16="http://schemas.microsoft.com/office/drawing/2014/main" xmlns="" id="{00000000-0008-0000-0000-00002E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37" name="Rectángulo 27136">
          <a:extLst>
            <a:ext uri="{FF2B5EF4-FFF2-40B4-BE49-F238E27FC236}">
              <a16:creationId xmlns:a16="http://schemas.microsoft.com/office/drawing/2014/main" xmlns="" id="{00000000-0008-0000-0000-00002F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38" name="Rectángulo 27137">
          <a:extLst>
            <a:ext uri="{FF2B5EF4-FFF2-40B4-BE49-F238E27FC236}">
              <a16:creationId xmlns:a16="http://schemas.microsoft.com/office/drawing/2014/main" xmlns="" id="{00000000-0008-0000-0000-000030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39" name="Rectángulo 27138">
          <a:extLst>
            <a:ext uri="{FF2B5EF4-FFF2-40B4-BE49-F238E27FC236}">
              <a16:creationId xmlns:a16="http://schemas.microsoft.com/office/drawing/2014/main" xmlns="" id="{00000000-0008-0000-0000-000031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40" name="Rectángulo 27139">
          <a:extLst>
            <a:ext uri="{FF2B5EF4-FFF2-40B4-BE49-F238E27FC236}">
              <a16:creationId xmlns:a16="http://schemas.microsoft.com/office/drawing/2014/main" xmlns="" id="{00000000-0008-0000-0000-000032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41" name="Rectángulo 27140">
          <a:extLst>
            <a:ext uri="{FF2B5EF4-FFF2-40B4-BE49-F238E27FC236}">
              <a16:creationId xmlns:a16="http://schemas.microsoft.com/office/drawing/2014/main" xmlns="" id="{00000000-0008-0000-0000-000033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42" name="Rectángulo 27141">
          <a:extLst>
            <a:ext uri="{FF2B5EF4-FFF2-40B4-BE49-F238E27FC236}">
              <a16:creationId xmlns:a16="http://schemas.microsoft.com/office/drawing/2014/main" xmlns="" id="{00000000-0008-0000-0000-000034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43" name="Rectángulo 27142">
          <a:extLst>
            <a:ext uri="{FF2B5EF4-FFF2-40B4-BE49-F238E27FC236}">
              <a16:creationId xmlns:a16="http://schemas.microsoft.com/office/drawing/2014/main" xmlns="" id="{00000000-0008-0000-0000-000035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44" name="Rectángulo 27143">
          <a:extLst>
            <a:ext uri="{FF2B5EF4-FFF2-40B4-BE49-F238E27FC236}">
              <a16:creationId xmlns:a16="http://schemas.microsoft.com/office/drawing/2014/main" xmlns="" id="{00000000-0008-0000-0000-000036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45" name="Rectángulo 27144">
          <a:extLst>
            <a:ext uri="{FF2B5EF4-FFF2-40B4-BE49-F238E27FC236}">
              <a16:creationId xmlns:a16="http://schemas.microsoft.com/office/drawing/2014/main" xmlns="" id="{00000000-0008-0000-0000-000037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46" name="Rectángulo 27145">
          <a:extLst>
            <a:ext uri="{FF2B5EF4-FFF2-40B4-BE49-F238E27FC236}">
              <a16:creationId xmlns:a16="http://schemas.microsoft.com/office/drawing/2014/main" xmlns="" id="{00000000-0008-0000-0000-000038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47" name="Rectángulo 27146">
          <a:extLst>
            <a:ext uri="{FF2B5EF4-FFF2-40B4-BE49-F238E27FC236}">
              <a16:creationId xmlns:a16="http://schemas.microsoft.com/office/drawing/2014/main" xmlns="" id="{00000000-0008-0000-0000-000039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48" name="Rectángulo 27147">
          <a:extLst>
            <a:ext uri="{FF2B5EF4-FFF2-40B4-BE49-F238E27FC236}">
              <a16:creationId xmlns:a16="http://schemas.microsoft.com/office/drawing/2014/main" xmlns="" id="{00000000-0008-0000-0000-00003A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49" name="Rectángulo 27148">
          <a:extLst>
            <a:ext uri="{FF2B5EF4-FFF2-40B4-BE49-F238E27FC236}">
              <a16:creationId xmlns:a16="http://schemas.microsoft.com/office/drawing/2014/main" xmlns="" id="{00000000-0008-0000-0000-00003B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50" name="Rectángulo 27149">
          <a:extLst>
            <a:ext uri="{FF2B5EF4-FFF2-40B4-BE49-F238E27FC236}">
              <a16:creationId xmlns:a16="http://schemas.microsoft.com/office/drawing/2014/main" xmlns="" id="{00000000-0008-0000-0000-00003C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51" name="Rectángulo 27150">
          <a:extLst>
            <a:ext uri="{FF2B5EF4-FFF2-40B4-BE49-F238E27FC236}">
              <a16:creationId xmlns:a16="http://schemas.microsoft.com/office/drawing/2014/main" xmlns="" id="{00000000-0008-0000-0000-00003D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52" name="Rectángulo 27151">
          <a:extLst>
            <a:ext uri="{FF2B5EF4-FFF2-40B4-BE49-F238E27FC236}">
              <a16:creationId xmlns:a16="http://schemas.microsoft.com/office/drawing/2014/main" xmlns="" id="{00000000-0008-0000-0000-00003E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53" name="Rectángulo 27152">
          <a:extLst>
            <a:ext uri="{FF2B5EF4-FFF2-40B4-BE49-F238E27FC236}">
              <a16:creationId xmlns:a16="http://schemas.microsoft.com/office/drawing/2014/main" xmlns="" id="{00000000-0008-0000-0000-00003F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54" name="Rectángulo 27153">
          <a:extLst>
            <a:ext uri="{FF2B5EF4-FFF2-40B4-BE49-F238E27FC236}">
              <a16:creationId xmlns:a16="http://schemas.microsoft.com/office/drawing/2014/main" xmlns="" id="{00000000-0008-0000-0000-000040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155" name="Rectángulo 27154">
          <a:extLst>
            <a:ext uri="{FF2B5EF4-FFF2-40B4-BE49-F238E27FC236}">
              <a16:creationId xmlns:a16="http://schemas.microsoft.com/office/drawing/2014/main" xmlns="" id="{00000000-0008-0000-0000-00004111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56" name="Rectángulo 27155">
          <a:extLst>
            <a:ext uri="{FF2B5EF4-FFF2-40B4-BE49-F238E27FC236}">
              <a16:creationId xmlns:a16="http://schemas.microsoft.com/office/drawing/2014/main" xmlns="" id="{00000000-0008-0000-0000-000042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57" name="Rectángulo 27156">
          <a:extLst>
            <a:ext uri="{FF2B5EF4-FFF2-40B4-BE49-F238E27FC236}">
              <a16:creationId xmlns:a16="http://schemas.microsoft.com/office/drawing/2014/main" xmlns="" id="{00000000-0008-0000-0000-000043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58" name="Rectángulo 27157">
          <a:extLst>
            <a:ext uri="{FF2B5EF4-FFF2-40B4-BE49-F238E27FC236}">
              <a16:creationId xmlns:a16="http://schemas.microsoft.com/office/drawing/2014/main" xmlns="" id="{00000000-0008-0000-0000-000044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59" name="Rectángulo 27158">
          <a:extLst>
            <a:ext uri="{FF2B5EF4-FFF2-40B4-BE49-F238E27FC236}">
              <a16:creationId xmlns:a16="http://schemas.microsoft.com/office/drawing/2014/main" xmlns="" id="{00000000-0008-0000-0000-000045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60" name="Rectángulo 27159">
          <a:extLst>
            <a:ext uri="{FF2B5EF4-FFF2-40B4-BE49-F238E27FC236}">
              <a16:creationId xmlns:a16="http://schemas.microsoft.com/office/drawing/2014/main" xmlns="" id="{00000000-0008-0000-0000-000046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61" name="Rectángulo 27160">
          <a:extLst>
            <a:ext uri="{FF2B5EF4-FFF2-40B4-BE49-F238E27FC236}">
              <a16:creationId xmlns:a16="http://schemas.microsoft.com/office/drawing/2014/main" xmlns="" id="{00000000-0008-0000-0000-000047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62" name="Rectángulo 27161">
          <a:extLst>
            <a:ext uri="{FF2B5EF4-FFF2-40B4-BE49-F238E27FC236}">
              <a16:creationId xmlns:a16="http://schemas.microsoft.com/office/drawing/2014/main" xmlns="" id="{00000000-0008-0000-0000-000048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63" name="Rectángulo 27162">
          <a:extLst>
            <a:ext uri="{FF2B5EF4-FFF2-40B4-BE49-F238E27FC236}">
              <a16:creationId xmlns:a16="http://schemas.microsoft.com/office/drawing/2014/main" xmlns="" id="{00000000-0008-0000-0000-000049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64" name="Rectángulo 27163">
          <a:extLst>
            <a:ext uri="{FF2B5EF4-FFF2-40B4-BE49-F238E27FC236}">
              <a16:creationId xmlns:a16="http://schemas.microsoft.com/office/drawing/2014/main" xmlns="" id="{00000000-0008-0000-0000-00004A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65" name="Rectángulo 27164">
          <a:extLst>
            <a:ext uri="{FF2B5EF4-FFF2-40B4-BE49-F238E27FC236}">
              <a16:creationId xmlns:a16="http://schemas.microsoft.com/office/drawing/2014/main" xmlns="" id="{00000000-0008-0000-0000-00004B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66" name="Rectángulo 27165">
          <a:extLst>
            <a:ext uri="{FF2B5EF4-FFF2-40B4-BE49-F238E27FC236}">
              <a16:creationId xmlns:a16="http://schemas.microsoft.com/office/drawing/2014/main" xmlns="" id="{00000000-0008-0000-0000-00004C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67" name="Rectángulo 27166">
          <a:extLst>
            <a:ext uri="{FF2B5EF4-FFF2-40B4-BE49-F238E27FC236}">
              <a16:creationId xmlns:a16="http://schemas.microsoft.com/office/drawing/2014/main" xmlns="" id="{00000000-0008-0000-0000-00004D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68" name="Rectángulo 27167">
          <a:extLst>
            <a:ext uri="{FF2B5EF4-FFF2-40B4-BE49-F238E27FC236}">
              <a16:creationId xmlns:a16="http://schemas.microsoft.com/office/drawing/2014/main" xmlns="" id="{00000000-0008-0000-0000-00004E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69" name="Rectángulo 27168">
          <a:extLst>
            <a:ext uri="{FF2B5EF4-FFF2-40B4-BE49-F238E27FC236}">
              <a16:creationId xmlns:a16="http://schemas.microsoft.com/office/drawing/2014/main" xmlns="" id="{00000000-0008-0000-0000-00004F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70" name="Rectángulo 27169">
          <a:extLst>
            <a:ext uri="{FF2B5EF4-FFF2-40B4-BE49-F238E27FC236}">
              <a16:creationId xmlns:a16="http://schemas.microsoft.com/office/drawing/2014/main" xmlns="" id="{00000000-0008-0000-0000-000050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71" name="Rectángulo 27170">
          <a:extLst>
            <a:ext uri="{FF2B5EF4-FFF2-40B4-BE49-F238E27FC236}">
              <a16:creationId xmlns:a16="http://schemas.microsoft.com/office/drawing/2014/main" xmlns="" id="{00000000-0008-0000-0000-000051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72" name="Rectángulo 27171">
          <a:extLst>
            <a:ext uri="{FF2B5EF4-FFF2-40B4-BE49-F238E27FC236}">
              <a16:creationId xmlns:a16="http://schemas.microsoft.com/office/drawing/2014/main" xmlns="" id="{00000000-0008-0000-0000-000052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73" name="Rectángulo 27172">
          <a:extLst>
            <a:ext uri="{FF2B5EF4-FFF2-40B4-BE49-F238E27FC236}">
              <a16:creationId xmlns:a16="http://schemas.microsoft.com/office/drawing/2014/main" xmlns="" id="{00000000-0008-0000-0000-000053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74" name="Rectángulo 27173">
          <a:extLst>
            <a:ext uri="{FF2B5EF4-FFF2-40B4-BE49-F238E27FC236}">
              <a16:creationId xmlns:a16="http://schemas.microsoft.com/office/drawing/2014/main" xmlns="" id="{00000000-0008-0000-0000-000054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75" name="Rectángulo 27174">
          <a:extLst>
            <a:ext uri="{FF2B5EF4-FFF2-40B4-BE49-F238E27FC236}">
              <a16:creationId xmlns:a16="http://schemas.microsoft.com/office/drawing/2014/main" xmlns="" id="{00000000-0008-0000-0000-000055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76" name="Rectángulo 27175">
          <a:extLst>
            <a:ext uri="{FF2B5EF4-FFF2-40B4-BE49-F238E27FC236}">
              <a16:creationId xmlns:a16="http://schemas.microsoft.com/office/drawing/2014/main" xmlns="" id="{00000000-0008-0000-0000-000056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77" name="Rectángulo 27176">
          <a:extLst>
            <a:ext uri="{FF2B5EF4-FFF2-40B4-BE49-F238E27FC236}">
              <a16:creationId xmlns:a16="http://schemas.microsoft.com/office/drawing/2014/main" xmlns="" id="{00000000-0008-0000-0000-000057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78" name="Rectángulo 27177">
          <a:extLst>
            <a:ext uri="{FF2B5EF4-FFF2-40B4-BE49-F238E27FC236}">
              <a16:creationId xmlns:a16="http://schemas.microsoft.com/office/drawing/2014/main" xmlns="" id="{00000000-0008-0000-0000-000058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79" name="Rectángulo 27178">
          <a:extLst>
            <a:ext uri="{FF2B5EF4-FFF2-40B4-BE49-F238E27FC236}">
              <a16:creationId xmlns:a16="http://schemas.microsoft.com/office/drawing/2014/main" xmlns="" id="{00000000-0008-0000-0000-000059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80" name="Rectángulo 27179">
          <a:extLst>
            <a:ext uri="{FF2B5EF4-FFF2-40B4-BE49-F238E27FC236}">
              <a16:creationId xmlns:a16="http://schemas.microsoft.com/office/drawing/2014/main" xmlns="" id="{00000000-0008-0000-0000-00005A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81" name="Rectángulo 27180">
          <a:extLst>
            <a:ext uri="{FF2B5EF4-FFF2-40B4-BE49-F238E27FC236}">
              <a16:creationId xmlns:a16="http://schemas.microsoft.com/office/drawing/2014/main" xmlns="" id="{00000000-0008-0000-0000-00005B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82" name="Rectángulo 27181">
          <a:extLst>
            <a:ext uri="{FF2B5EF4-FFF2-40B4-BE49-F238E27FC236}">
              <a16:creationId xmlns:a16="http://schemas.microsoft.com/office/drawing/2014/main" xmlns="" id="{00000000-0008-0000-0000-00005C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183" name="Rectángulo 27182">
          <a:extLst>
            <a:ext uri="{FF2B5EF4-FFF2-40B4-BE49-F238E27FC236}">
              <a16:creationId xmlns:a16="http://schemas.microsoft.com/office/drawing/2014/main" xmlns="" id="{00000000-0008-0000-0000-00005D11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84" name="Rectángulo 27183">
          <a:extLst>
            <a:ext uri="{FF2B5EF4-FFF2-40B4-BE49-F238E27FC236}">
              <a16:creationId xmlns:a16="http://schemas.microsoft.com/office/drawing/2014/main" xmlns="" id="{00000000-0008-0000-0000-00005E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85" name="Rectángulo 27184">
          <a:extLst>
            <a:ext uri="{FF2B5EF4-FFF2-40B4-BE49-F238E27FC236}">
              <a16:creationId xmlns:a16="http://schemas.microsoft.com/office/drawing/2014/main" xmlns="" id="{00000000-0008-0000-0000-00005F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86" name="Rectángulo 27185">
          <a:extLst>
            <a:ext uri="{FF2B5EF4-FFF2-40B4-BE49-F238E27FC236}">
              <a16:creationId xmlns:a16="http://schemas.microsoft.com/office/drawing/2014/main" xmlns="" id="{00000000-0008-0000-0000-000060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87" name="Rectángulo 27186">
          <a:extLst>
            <a:ext uri="{FF2B5EF4-FFF2-40B4-BE49-F238E27FC236}">
              <a16:creationId xmlns:a16="http://schemas.microsoft.com/office/drawing/2014/main" xmlns="" id="{00000000-0008-0000-0000-000061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88" name="Rectángulo 27187">
          <a:extLst>
            <a:ext uri="{FF2B5EF4-FFF2-40B4-BE49-F238E27FC236}">
              <a16:creationId xmlns:a16="http://schemas.microsoft.com/office/drawing/2014/main" xmlns="" id="{00000000-0008-0000-0000-000062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89" name="Rectángulo 27188">
          <a:extLst>
            <a:ext uri="{FF2B5EF4-FFF2-40B4-BE49-F238E27FC236}">
              <a16:creationId xmlns:a16="http://schemas.microsoft.com/office/drawing/2014/main" xmlns="" id="{00000000-0008-0000-0000-000063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90" name="Rectángulo 27189">
          <a:extLst>
            <a:ext uri="{FF2B5EF4-FFF2-40B4-BE49-F238E27FC236}">
              <a16:creationId xmlns:a16="http://schemas.microsoft.com/office/drawing/2014/main" xmlns="" id="{00000000-0008-0000-0000-000064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91" name="Rectángulo 27190">
          <a:extLst>
            <a:ext uri="{FF2B5EF4-FFF2-40B4-BE49-F238E27FC236}">
              <a16:creationId xmlns:a16="http://schemas.microsoft.com/office/drawing/2014/main" xmlns="" id="{00000000-0008-0000-0000-000065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92" name="Rectángulo 27191">
          <a:extLst>
            <a:ext uri="{FF2B5EF4-FFF2-40B4-BE49-F238E27FC236}">
              <a16:creationId xmlns:a16="http://schemas.microsoft.com/office/drawing/2014/main" xmlns="" id="{00000000-0008-0000-0000-000066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93" name="Rectángulo 27192">
          <a:extLst>
            <a:ext uri="{FF2B5EF4-FFF2-40B4-BE49-F238E27FC236}">
              <a16:creationId xmlns:a16="http://schemas.microsoft.com/office/drawing/2014/main" xmlns="" id="{00000000-0008-0000-0000-000067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94" name="Rectángulo 27193">
          <a:extLst>
            <a:ext uri="{FF2B5EF4-FFF2-40B4-BE49-F238E27FC236}">
              <a16:creationId xmlns:a16="http://schemas.microsoft.com/office/drawing/2014/main" xmlns="" id="{00000000-0008-0000-0000-000068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95" name="Rectángulo 27194">
          <a:extLst>
            <a:ext uri="{FF2B5EF4-FFF2-40B4-BE49-F238E27FC236}">
              <a16:creationId xmlns:a16="http://schemas.microsoft.com/office/drawing/2014/main" xmlns="" id="{00000000-0008-0000-0000-000069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96" name="Rectángulo 27195">
          <a:extLst>
            <a:ext uri="{FF2B5EF4-FFF2-40B4-BE49-F238E27FC236}">
              <a16:creationId xmlns:a16="http://schemas.microsoft.com/office/drawing/2014/main" xmlns="" id="{00000000-0008-0000-0000-00006A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97" name="Rectángulo 27196">
          <a:extLst>
            <a:ext uri="{FF2B5EF4-FFF2-40B4-BE49-F238E27FC236}">
              <a16:creationId xmlns:a16="http://schemas.microsoft.com/office/drawing/2014/main" xmlns="" id="{00000000-0008-0000-0000-00006B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98" name="Rectángulo 27197">
          <a:extLst>
            <a:ext uri="{FF2B5EF4-FFF2-40B4-BE49-F238E27FC236}">
              <a16:creationId xmlns:a16="http://schemas.microsoft.com/office/drawing/2014/main" xmlns="" id="{00000000-0008-0000-0000-00006C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199" name="Rectángulo 27198">
          <a:extLst>
            <a:ext uri="{FF2B5EF4-FFF2-40B4-BE49-F238E27FC236}">
              <a16:creationId xmlns:a16="http://schemas.microsoft.com/office/drawing/2014/main" xmlns="" id="{00000000-0008-0000-0000-00006D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00" name="Rectángulo 27199">
          <a:extLst>
            <a:ext uri="{FF2B5EF4-FFF2-40B4-BE49-F238E27FC236}">
              <a16:creationId xmlns:a16="http://schemas.microsoft.com/office/drawing/2014/main" xmlns="" id="{00000000-0008-0000-0000-00006E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01" name="Rectángulo 27200">
          <a:extLst>
            <a:ext uri="{FF2B5EF4-FFF2-40B4-BE49-F238E27FC236}">
              <a16:creationId xmlns:a16="http://schemas.microsoft.com/office/drawing/2014/main" xmlns="" id="{00000000-0008-0000-0000-00006F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02" name="Rectángulo 27201">
          <a:extLst>
            <a:ext uri="{FF2B5EF4-FFF2-40B4-BE49-F238E27FC236}">
              <a16:creationId xmlns:a16="http://schemas.microsoft.com/office/drawing/2014/main" xmlns="" id="{00000000-0008-0000-0000-000070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03" name="Rectángulo 27202">
          <a:extLst>
            <a:ext uri="{FF2B5EF4-FFF2-40B4-BE49-F238E27FC236}">
              <a16:creationId xmlns:a16="http://schemas.microsoft.com/office/drawing/2014/main" xmlns="" id="{00000000-0008-0000-0000-000071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04" name="Rectángulo 27203">
          <a:extLst>
            <a:ext uri="{FF2B5EF4-FFF2-40B4-BE49-F238E27FC236}">
              <a16:creationId xmlns:a16="http://schemas.microsoft.com/office/drawing/2014/main" xmlns="" id="{00000000-0008-0000-0000-000072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05" name="Rectángulo 27204">
          <a:extLst>
            <a:ext uri="{FF2B5EF4-FFF2-40B4-BE49-F238E27FC236}">
              <a16:creationId xmlns:a16="http://schemas.microsoft.com/office/drawing/2014/main" xmlns="" id="{00000000-0008-0000-0000-000073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06" name="Rectángulo 27205">
          <a:extLst>
            <a:ext uri="{FF2B5EF4-FFF2-40B4-BE49-F238E27FC236}">
              <a16:creationId xmlns:a16="http://schemas.microsoft.com/office/drawing/2014/main" xmlns="" id="{00000000-0008-0000-0000-000074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07" name="Rectángulo 27206">
          <a:extLst>
            <a:ext uri="{FF2B5EF4-FFF2-40B4-BE49-F238E27FC236}">
              <a16:creationId xmlns:a16="http://schemas.microsoft.com/office/drawing/2014/main" xmlns="" id="{00000000-0008-0000-0000-000075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08" name="Rectángulo 27207">
          <a:extLst>
            <a:ext uri="{FF2B5EF4-FFF2-40B4-BE49-F238E27FC236}">
              <a16:creationId xmlns:a16="http://schemas.microsoft.com/office/drawing/2014/main" xmlns="" id="{00000000-0008-0000-0000-000076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09" name="Rectángulo 27208">
          <a:extLst>
            <a:ext uri="{FF2B5EF4-FFF2-40B4-BE49-F238E27FC236}">
              <a16:creationId xmlns:a16="http://schemas.microsoft.com/office/drawing/2014/main" xmlns="" id="{00000000-0008-0000-0000-000077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7210" name="Rectángulo 27209">
          <a:extLst>
            <a:ext uri="{FF2B5EF4-FFF2-40B4-BE49-F238E27FC236}">
              <a16:creationId xmlns:a16="http://schemas.microsoft.com/office/drawing/2014/main" xmlns="" id="{00000000-0008-0000-0000-00007811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11" name="Rectángulo 27210">
          <a:extLst>
            <a:ext uri="{FF2B5EF4-FFF2-40B4-BE49-F238E27FC236}">
              <a16:creationId xmlns:a16="http://schemas.microsoft.com/office/drawing/2014/main" xmlns="" id="{00000000-0008-0000-0000-000079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12" name="Rectángulo 27211">
          <a:extLst>
            <a:ext uri="{FF2B5EF4-FFF2-40B4-BE49-F238E27FC236}">
              <a16:creationId xmlns:a16="http://schemas.microsoft.com/office/drawing/2014/main" xmlns="" id="{00000000-0008-0000-0000-00007A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13" name="Rectángulo 27212">
          <a:extLst>
            <a:ext uri="{FF2B5EF4-FFF2-40B4-BE49-F238E27FC236}">
              <a16:creationId xmlns:a16="http://schemas.microsoft.com/office/drawing/2014/main" xmlns="" id="{00000000-0008-0000-0000-00007B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14" name="Rectángulo 27213">
          <a:extLst>
            <a:ext uri="{FF2B5EF4-FFF2-40B4-BE49-F238E27FC236}">
              <a16:creationId xmlns:a16="http://schemas.microsoft.com/office/drawing/2014/main" xmlns="" id="{00000000-0008-0000-0000-00007C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15" name="Rectángulo 27214">
          <a:extLst>
            <a:ext uri="{FF2B5EF4-FFF2-40B4-BE49-F238E27FC236}">
              <a16:creationId xmlns:a16="http://schemas.microsoft.com/office/drawing/2014/main" xmlns="" id="{00000000-0008-0000-0000-00007D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16" name="Rectángulo 27215">
          <a:extLst>
            <a:ext uri="{FF2B5EF4-FFF2-40B4-BE49-F238E27FC236}">
              <a16:creationId xmlns:a16="http://schemas.microsoft.com/office/drawing/2014/main" xmlns="" id="{00000000-0008-0000-0000-00007E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17" name="Rectángulo 27216">
          <a:extLst>
            <a:ext uri="{FF2B5EF4-FFF2-40B4-BE49-F238E27FC236}">
              <a16:creationId xmlns:a16="http://schemas.microsoft.com/office/drawing/2014/main" xmlns="" id="{00000000-0008-0000-0000-00007F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18" name="Rectángulo 27217">
          <a:extLst>
            <a:ext uri="{FF2B5EF4-FFF2-40B4-BE49-F238E27FC236}">
              <a16:creationId xmlns:a16="http://schemas.microsoft.com/office/drawing/2014/main" xmlns="" id="{00000000-0008-0000-0000-000080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19" name="Rectángulo 27218">
          <a:extLst>
            <a:ext uri="{FF2B5EF4-FFF2-40B4-BE49-F238E27FC236}">
              <a16:creationId xmlns:a16="http://schemas.microsoft.com/office/drawing/2014/main" xmlns="" id="{00000000-0008-0000-0000-000081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20" name="Rectángulo 27219">
          <a:extLst>
            <a:ext uri="{FF2B5EF4-FFF2-40B4-BE49-F238E27FC236}">
              <a16:creationId xmlns:a16="http://schemas.microsoft.com/office/drawing/2014/main" xmlns="" id="{00000000-0008-0000-0000-000082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21" name="Rectángulo 27220">
          <a:extLst>
            <a:ext uri="{FF2B5EF4-FFF2-40B4-BE49-F238E27FC236}">
              <a16:creationId xmlns:a16="http://schemas.microsoft.com/office/drawing/2014/main" xmlns="" id="{00000000-0008-0000-0000-000083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22" name="Rectángulo 27221">
          <a:extLst>
            <a:ext uri="{FF2B5EF4-FFF2-40B4-BE49-F238E27FC236}">
              <a16:creationId xmlns:a16="http://schemas.microsoft.com/office/drawing/2014/main" xmlns="" id="{00000000-0008-0000-0000-000084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23" name="Rectángulo 27222">
          <a:extLst>
            <a:ext uri="{FF2B5EF4-FFF2-40B4-BE49-F238E27FC236}">
              <a16:creationId xmlns:a16="http://schemas.microsoft.com/office/drawing/2014/main" xmlns="" id="{00000000-0008-0000-0000-000085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24" name="Rectángulo 27223">
          <a:extLst>
            <a:ext uri="{FF2B5EF4-FFF2-40B4-BE49-F238E27FC236}">
              <a16:creationId xmlns:a16="http://schemas.microsoft.com/office/drawing/2014/main" xmlns="" id="{00000000-0008-0000-0000-000086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25" name="Rectángulo 27224">
          <a:extLst>
            <a:ext uri="{FF2B5EF4-FFF2-40B4-BE49-F238E27FC236}">
              <a16:creationId xmlns:a16="http://schemas.microsoft.com/office/drawing/2014/main" xmlns="" id="{00000000-0008-0000-0000-000087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26" name="Rectángulo 27225">
          <a:extLst>
            <a:ext uri="{FF2B5EF4-FFF2-40B4-BE49-F238E27FC236}">
              <a16:creationId xmlns:a16="http://schemas.microsoft.com/office/drawing/2014/main" xmlns="" id="{00000000-0008-0000-0000-000088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27" name="Rectángulo 27226">
          <a:extLst>
            <a:ext uri="{FF2B5EF4-FFF2-40B4-BE49-F238E27FC236}">
              <a16:creationId xmlns:a16="http://schemas.microsoft.com/office/drawing/2014/main" xmlns="" id="{00000000-0008-0000-0000-000089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28" name="Rectángulo 27227">
          <a:extLst>
            <a:ext uri="{FF2B5EF4-FFF2-40B4-BE49-F238E27FC236}">
              <a16:creationId xmlns:a16="http://schemas.microsoft.com/office/drawing/2014/main" xmlns="" id="{00000000-0008-0000-0000-00008A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29" name="Rectángulo 27228">
          <a:extLst>
            <a:ext uri="{FF2B5EF4-FFF2-40B4-BE49-F238E27FC236}">
              <a16:creationId xmlns:a16="http://schemas.microsoft.com/office/drawing/2014/main" xmlns="" id="{00000000-0008-0000-0000-00008B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30" name="Rectángulo 27229">
          <a:extLst>
            <a:ext uri="{FF2B5EF4-FFF2-40B4-BE49-F238E27FC236}">
              <a16:creationId xmlns:a16="http://schemas.microsoft.com/office/drawing/2014/main" xmlns="" id="{00000000-0008-0000-0000-00008C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31" name="Rectángulo 27230">
          <a:extLst>
            <a:ext uri="{FF2B5EF4-FFF2-40B4-BE49-F238E27FC236}">
              <a16:creationId xmlns:a16="http://schemas.microsoft.com/office/drawing/2014/main" xmlns="" id="{00000000-0008-0000-0000-00008D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32" name="Rectángulo 27231">
          <a:extLst>
            <a:ext uri="{FF2B5EF4-FFF2-40B4-BE49-F238E27FC236}">
              <a16:creationId xmlns:a16="http://schemas.microsoft.com/office/drawing/2014/main" xmlns="" id="{00000000-0008-0000-0000-00008E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33" name="Rectángulo 27232">
          <a:extLst>
            <a:ext uri="{FF2B5EF4-FFF2-40B4-BE49-F238E27FC236}">
              <a16:creationId xmlns:a16="http://schemas.microsoft.com/office/drawing/2014/main" xmlns="" id="{00000000-0008-0000-0000-00008F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34" name="Rectángulo 27233">
          <a:extLst>
            <a:ext uri="{FF2B5EF4-FFF2-40B4-BE49-F238E27FC236}">
              <a16:creationId xmlns:a16="http://schemas.microsoft.com/office/drawing/2014/main" xmlns="" id="{00000000-0008-0000-0000-000090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35" name="Rectángulo 27234">
          <a:extLst>
            <a:ext uri="{FF2B5EF4-FFF2-40B4-BE49-F238E27FC236}">
              <a16:creationId xmlns:a16="http://schemas.microsoft.com/office/drawing/2014/main" xmlns="" id="{00000000-0008-0000-0000-000091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36" name="Rectángulo 27235">
          <a:extLst>
            <a:ext uri="{FF2B5EF4-FFF2-40B4-BE49-F238E27FC236}">
              <a16:creationId xmlns:a16="http://schemas.microsoft.com/office/drawing/2014/main" xmlns="" id="{00000000-0008-0000-0000-000092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237" name="Rectángulo 27236">
          <a:extLst>
            <a:ext uri="{FF2B5EF4-FFF2-40B4-BE49-F238E27FC236}">
              <a16:creationId xmlns:a16="http://schemas.microsoft.com/office/drawing/2014/main" xmlns="" id="{00000000-0008-0000-0000-00009311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38" name="Rectángulo 27237">
          <a:extLst>
            <a:ext uri="{FF2B5EF4-FFF2-40B4-BE49-F238E27FC236}">
              <a16:creationId xmlns:a16="http://schemas.microsoft.com/office/drawing/2014/main" xmlns="" id="{00000000-0008-0000-0000-000094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39" name="Rectángulo 27238">
          <a:extLst>
            <a:ext uri="{FF2B5EF4-FFF2-40B4-BE49-F238E27FC236}">
              <a16:creationId xmlns:a16="http://schemas.microsoft.com/office/drawing/2014/main" xmlns="" id="{00000000-0008-0000-0000-000095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40" name="Rectángulo 27239">
          <a:extLst>
            <a:ext uri="{FF2B5EF4-FFF2-40B4-BE49-F238E27FC236}">
              <a16:creationId xmlns:a16="http://schemas.microsoft.com/office/drawing/2014/main" xmlns="" id="{00000000-0008-0000-0000-000096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41" name="Rectángulo 27240">
          <a:extLst>
            <a:ext uri="{FF2B5EF4-FFF2-40B4-BE49-F238E27FC236}">
              <a16:creationId xmlns:a16="http://schemas.microsoft.com/office/drawing/2014/main" xmlns="" id="{00000000-0008-0000-0000-000097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42" name="Rectángulo 27241">
          <a:extLst>
            <a:ext uri="{FF2B5EF4-FFF2-40B4-BE49-F238E27FC236}">
              <a16:creationId xmlns:a16="http://schemas.microsoft.com/office/drawing/2014/main" xmlns="" id="{00000000-0008-0000-0000-000098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43" name="Rectángulo 27242">
          <a:extLst>
            <a:ext uri="{FF2B5EF4-FFF2-40B4-BE49-F238E27FC236}">
              <a16:creationId xmlns:a16="http://schemas.microsoft.com/office/drawing/2014/main" xmlns="" id="{00000000-0008-0000-0000-000099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44" name="Rectángulo 27243">
          <a:extLst>
            <a:ext uri="{FF2B5EF4-FFF2-40B4-BE49-F238E27FC236}">
              <a16:creationId xmlns:a16="http://schemas.microsoft.com/office/drawing/2014/main" xmlns="" id="{00000000-0008-0000-0000-00009A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45" name="Rectángulo 27244">
          <a:extLst>
            <a:ext uri="{FF2B5EF4-FFF2-40B4-BE49-F238E27FC236}">
              <a16:creationId xmlns:a16="http://schemas.microsoft.com/office/drawing/2014/main" xmlns="" id="{00000000-0008-0000-0000-00009B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46" name="Rectángulo 27245">
          <a:extLst>
            <a:ext uri="{FF2B5EF4-FFF2-40B4-BE49-F238E27FC236}">
              <a16:creationId xmlns:a16="http://schemas.microsoft.com/office/drawing/2014/main" xmlns="" id="{00000000-0008-0000-0000-00009C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47" name="Rectángulo 27246">
          <a:extLst>
            <a:ext uri="{FF2B5EF4-FFF2-40B4-BE49-F238E27FC236}">
              <a16:creationId xmlns:a16="http://schemas.microsoft.com/office/drawing/2014/main" xmlns="" id="{00000000-0008-0000-0000-00009D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48" name="Rectángulo 27247">
          <a:extLst>
            <a:ext uri="{FF2B5EF4-FFF2-40B4-BE49-F238E27FC236}">
              <a16:creationId xmlns:a16="http://schemas.microsoft.com/office/drawing/2014/main" xmlns="" id="{00000000-0008-0000-0000-00009E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49" name="Rectángulo 27248">
          <a:extLst>
            <a:ext uri="{FF2B5EF4-FFF2-40B4-BE49-F238E27FC236}">
              <a16:creationId xmlns:a16="http://schemas.microsoft.com/office/drawing/2014/main" xmlns="" id="{00000000-0008-0000-0000-00009F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50" name="Rectángulo 27249">
          <a:extLst>
            <a:ext uri="{FF2B5EF4-FFF2-40B4-BE49-F238E27FC236}">
              <a16:creationId xmlns:a16="http://schemas.microsoft.com/office/drawing/2014/main" xmlns="" id="{00000000-0008-0000-0000-0000A0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51" name="Rectángulo 27250">
          <a:extLst>
            <a:ext uri="{FF2B5EF4-FFF2-40B4-BE49-F238E27FC236}">
              <a16:creationId xmlns:a16="http://schemas.microsoft.com/office/drawing/2014/main" xmlns="" id="{00000000-0008-0000-0000-0000A1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52" name="Rectángulo 27251">
          <a:extLst>
            <a:ext uri="{FF2B5EF4-FFF2-40B4-BE49-F238E27FC236}">
              <a16:creationId xmlns:a16="http://schemas.microsoft.com/office/drawing/2014/main" xmlns="" id="{00000000-0008-0000-0000-0000A2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53" name="Rectángulo 27252">
          <a:extLst>
            <a:ext uri="{FF2B5EF4-FFF2-40B4-BE49-F238E27FC236}">
              <a16:creationId xmlns:a16="http://schemas.microsoft.com/office/drawing/2014/main" xmlns="" id="{00000000-0008-0000-0000-0000A3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54" name="Rectángulo 27253">
          <a:extLst>
            <a:ext uri="{FF2B5EF4-FFF2-40B4-BE49-F238E27FC236}">
              <a16:creationId xmlns:a16="http://schemas.microsoft.com/office/drawing/2014/main" xmlns="" id="{00000000-0008-0000-0000-0000A4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55" name="Rectángulo 27254">
          <a:extLst>
            <a:ext uri="{FF2B5EF4-FFF2-40B4-BE49-F238E27FC236}">
              <a16:creationId xmlns:a16="http://schemas.microsoft.com/office/drawing/2014/main" xmlns="" id="{00000000-0008-0000-0000-0000A5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56" name="Rectángulo 27255">
          <a:extLst>
            <a:ext uri="{FF2B5EF4-FFF2-40B4-BE49-F238E27FC236}">
              <a16:creationId xmlns:a16="http://schemas.microsoft.com/office/drawing/2014/main" xmlns="" id="{00000000-0008-0000-0000-0000A6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57" name="Rectángulo 27256">
          <a:extLst>
            <a:ext uri="{FF2B5EF4-FFF2-40B4-BE49-F238E27FC236}">
              <a16:creationId xmlns:a16="http://schemas.microsoft.com/office/drawing/2014/main" xmlns="" id="{00000000-0008-0000-0000-0000A7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58" name="Rectángulo 27257">
          <a:extLst>
            <a:ext uri="{FF2B5EF4-FFF2-40B4-BE49-F238E27FC236}">
              <a16:creationId xmlns:a16="http://schemas.microsoft.com/office/drawing/2014/main" xmlns="" id="{00000000-0008-0000-0000-0000A8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59" name="Rectángulo 27258">
          <a:extLst>
            <a:ext uri="{FF2B5EF4-FFF2-40B4-BE49-F238E27FC236}">
              <a16:creationId xmlns:a16="http://schemas.microsoft.com/office/drawing/2014/main" xmlns="" id="{00000000-0008-0000-0000-0000A9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60" name="Rectángulo 27259">
          <a:extLst>
            <a:ext uri="{FF2B5EF4-FFF2-40B4-BE49-F238E27FC236}">
              <a16:creationId xmlns:a16="http://schemas.microsoft.com/office/drawing/2014/main" xmlns="" id="{00000000-0008-0000-0000-0000AA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61" name="Rectángulo 27260">
          <a:extLst>
            <a:ext uri="{FF2B5EF4-FFF2-40B4-BE49-F238E27FC236}">
              <a16:creationId xmlns:a16="http://schemas.microsoft.com/office/drawing/2014/main" xmlns="" id="{00000000-0008-0000-0000-0000AB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62" name="Rectángulo 27261">
          <a:extLst>
            <a:ext uri="{FF2B5EF4-FFF2-40B4-BE49-F238E27FC236}">
              <a16:creationId xmlns:a16="http://schemas.microsoft.com/office/drawing/2014/main" xmlns="" id="{00000000-0008-0000-0000-0000AC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63" name="Rectángulo 27262">
          <a:extLst>
            <a:ext uri="{FF2B5EF4-FFF2-40B4-BE49-F238E27FC236}">
              <a16:creationId xmlns:a16="http://schemas.microsoft.com/office/drawing/2014/main" xmlns="" id="{00000000-0008-0000-0000-0000AD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64" name="Rectángulo 27263">
          <a:extLst>
            <a:ext uri="{FF2B5EF4-FFF2-40B4-BE49-F238E27FC236}">
              <a16:creationId xmlns:a16="http://schemas.microsoft.com/office/drawing/2014/main" xmlns="" id="{00000000-0008-0000-0000-0000AE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65" name="Rectángulo 27264">
          <a:extLst>
            <a:ext uri="{FF2B5EF4-FFF2-40B4-BE49-F238E27FC236}">
              <a16:creationId xmlns:a16="http://schemas.microsoft.com/office/drawing/2014/main" xmlns="" id="{00000000-0008-0000-0000-0000AF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66" name="Rectángulo 27265">
          <a:extLst>
            <a:ext uri="{FF2B5EF4-FFF2-40B4-BE49-F238E27FC236}">
              <a16:creationId xmlns:a16="http://schemas.microsoft.com/office/drawing/2014/main" xmlns="" id="{00000000-0008-0000-0000-0000B0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67" name="Rectángulo 27266">
          <a:extLst>
            <a:ext uri="{FF2B5EF4-FFF2-40B4-BE49-F238E27FC236}">
              <a16:creationId xmlns:a16="http://schemas.microsoft.com/office/drawing/2014/main" xmlns="" id="{00000000-0008-0000-0000-0000B1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68" name="Rectángulo 27267">
          <a:extLst>
            <a:ext uri="{FF2B5EF4-FFF2-40B4-BE49-F238E27FC236}">
              <a16:creationId xmlns:a16="http://schemas.microsoft.com/office/drawing/2014/main" xmlns="" id="{00000000-0008-0000-0000-0000B2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69" name="Rectángulo 27268">
          <a:extLst>
            <a:ext uri="{FF2B5EF4-FFF2-40B4-BE49-F238E27FC236}">
              <a16:creationId xmlns:a16="http://schemas.microsoft.com/office/drawing/2014/main" xmlns="" id="{00000000-0008-0000-0000-0000B3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70" name="Rectángulo 27269">
          <a:extLst>
            <a:ext uri="{FF2B5EF4-FFF2-40B4-BE49-F238E27FC236}">
              <a16:creationId xmlns:a16="http://schemas.microsoft.com/office/drawing/2014/main" xmlns="" id="{00000000-0008-0000-0000-0000B4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71" name="Rectángulo 27270">
          <a:extLst>
            <a:ext uri="{FF2B5EF4-FFF2-40B4-BE49-F238E27FC236}">
              <a16:creationId xmlns:a16="http://schemas.microsoft.com/office/drawing/2014/main" xmlns="" id="{00000000-0008-0000-0000-0000B5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72" name="Rectángulo 27271">
          <a:extLst>
            <a:ext uri="{FF2B5EF4-FFF2-40B4-BE49-F238E27FC236}">
              <a16:creationId xmlns:a16="http://schemas.microsoft.com/office/drawing/2014/main" xmlns="" id="{00000000-0008-0000-0000-0000B6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73" name="Rectángulo 27272">
          <a:extLst>
            <a:ext uri="{FF2B5EF4-FFF2-40B4-BE49-F238E27FC236}">
              <a16:creationId xmlns:a16="http://schemas.microsoft.com/office/drawing/2014/main" xmlns="" id="{00000000-0008-0000-0000-0000B7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74" name="Rectángulo 27273">
          <a:extLst>
            <a:ext uri="{FF2B5EF4-FFF2-40B4-BE49-F238E27FC236}">
              <a16:creationId xmlns:a16="http://schemas.microsoft.com/office/drawing/2014/main" xmlns="" id="{00000000-0008-0000-0000-0000B8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75" name="Rectángulo 27274">
          <a:extLst>
            <a:ext uri="{FF2B5EF4-FFF2-40B4-BE49-F238E27FC236}">
              <a16:creationId xmlns:a16="http://schemas.microsoft.com/office/drawing/2014/main" xmlns="" id="{00000000-0008-0000-0000-0000B9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76" name="Rectángulo 27275">
          <a:extLst>
            <a:ext uri="{FF2B5EF4-FFF2-40B4-BE49-F238E27FC236}">
              <a16:creationId xmlns:a16="http://schemas.microsoft.com/office/drawing/2014/main" xmlns="" id="{00000000-0008-0000-0000-0000BA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77" name="Rectángulo 27276">
          <a:extLst>
            <a:ext uri="{FF2B5EF4-FFF2-40B4-BE49-F238E27FC236}">
              <a16:creationId xmlns:a16="http://schemas.microsoft.com/office/drawing/2014/main" xmlns="" id="{00000000-0008-0000-0000-0000BB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78" name="Rectángulo 27277">
          <a:extLst>
            <a:ext uri="{FF2B5EF4-FFF2-40B4-BE49-F238E27FC236}">
              <a16:creationId xmlns:a16="http://schemas.microsoft.com/office/drawing/2014/main" xmlns="" id="{00000000-0008-0000-0000-0000BC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79" name="Rectángulo 27278">
          <a:extLst>
            <a:ext uri="{FF2B5EF4-FFF2-40B4-BE49-F238E27FC236}">
              <a16:creationId xmlns:a16="http://schemas.microsoft.com/office/drawing/2014/main" xmlns="" id="{00000000-0008-0000-0000-0000BD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80" name="Rectángulo 27279">
          <a:extLst>
            <a:ext uri="{FF2B5EF4-FFF2-40B4-BE49-F238E27FC236}">
              <a16:creationId xmlns:a16="http://schemas.microsoft.com/office/drawing/2014/main" xmlns="" id="{00000000-0008-0000-0000-0000BE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81" name="Rectángulo 27280">
          <a:extLst>
            <a:ext uri="{FF2B5EF4-FFF2-40B4-BE49-F238E27FC236}">
              <a16:creationId xmlns:a16="http://schemas.microsoft.com/office/drawing/2014/main" xmlns="" id="{00000000-0008-0000-0000-0000BF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82" name="Rectángulo 27281">
          <a:extLst>
            <a:ext uri="{FF2B5EF4-FFF2-40B4-BE49-F238E27FC236}">
              <a16:creationId xmlns:a16="http://schemas.microsoft.com/office/drawing/2014/main" xmlns="" id="{00000000-0008-0000-0000-0000C0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283" name="Rectángulo 27282">
          <a:extLst>
            <a:ext uri="{FF2B5EF4-FFF2-40B4-BE49-F238E27FC236}">
              <a16:creationId xmlns:a16="http://schemas.microsoft.com/office/drawing/2014/main" xmlns="" id="{00000000-0008-0000-0000-0000C111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84" name="Rectángulo 27283">
          <a:extLst>
            <a:ext uri="{FF2B5EF4-FFF2-40B4-BE49-F238E27FC236}">
              <a16:creationId xmlns:a16="http://schemas.microsoft.com/office/drawing/2014/main" xmlns="" id="{00000000-0008-0000-0000-0000C2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85" name="Rectángulo 27284">
          <a:extLst>
            <a:ext uri="{FF2B5EF4-FFF2-40B4-BE49-F238E27FC236}">
              <a16:creationId xmlns:a16="http://schemas.microsoft.com/office/drawing/2014/main" xmlns="" id="{00000000-0008-0000-0000-0000C3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86" name="Rectángulo 27285">
          <a:extLst>
            <a:ext uri="{FF2B5EF4-FFF2-40B4-BE49-F238E27FC236}">
              <a16:creationId xmlns:a16="http://schemas.microsoft.com/office/drawing/2014/main" xmlns="" id="{00000000-0008-0000-0000-0000C4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87" name="Rectángulo 27286">
          <a:extLst>
            <a:ext uri="{FF2B5EF4-FFF2-40B4-BE49-F238E27FC236}">
              <a16:creationId xmlns:a16="http://schemas.microsoft.com/office/drawing/2014/main" xmlns="" id="{00000000-0008-0000-0000-0000C5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88" name="Rectángulo 27287">
          <a:extLst>
            <a:ext uri="{FF2B5EF4-FFF2-40B4-BE49-F238E27FC236}">
              <a16:creationId xmlns:a16="http://schemas.microsoft.com/office/drawing/2014/main" xmlns="" id="{00000000-0008-0000-0000-0000C6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89" name="Rectángulo 27288">
          <a:extLst>
            <a:ext uri="{FF2B5EF4-FFF2-40B4-BE49-F238E27FC236}">
              <a16:creationId xmlns:a16="http://schemas.microsoft.com/office/drawing/2014/main" xmlns="" id="{00000000-0008-0000-0000-0000C7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90" name="Rectángulo 27289">
          <a:extLst>
            <a:ext uri="{FF2B5EF4-FFF2-40B4-BE49-F238E27FC236}">
              <a16:creationId xmlns:a16="http://schemas.microsoft.com/office/drawing/2014/main" xmlns="" id="{00000000-0008-0000-0000-0000C8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91" name="Rectángulo 27290">
          <a:extLst>
            <a:ext uri="{FF2B5EF4-FFF2-40B4-BE49-F238E27FC236}">
              <a16:creationId xmlns:a16="http://schemas.microsoft.com/office/drawing/2014/main" xmlns="" id="{00000000-0008-0000-0000-0000C9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92" name="Rectángulo 27291">
          <a:extLst>
            <a:ext uri="{FF2B5EF4-FFF2-40B4-BE49-F238E27FC236}">
              <a16:creationId xmlns:a16="http://schemas.microsoft.com/office/drawing/2014/main" xmlns="" id="{00000000-0008-0000-0000-0000CA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93" name="Rectángulo 27292">
          <a:extLst>
            <a:ext uri="{FF2B5EF4-FFF2-40B4-BE49-F238E27FC236}">
              <a16:creationId xmlns:a16="http://schemas.microsoft.com/office/drawing/2014/main" xmlns="" id="{00000000-0008-0000-0000-0000CB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94" name="Rectángulo 27293">
          <a:extLst>
            <a:ext uri="{FF2B5EF4-FFF2-40B4-BE49-F238E27FC236}">
              <a16:creationId xmlns:a16="http://schemas.microsoft.com/office/drawing/2014/main" xmlns="" id="{00000000-0008-0000-0000-0000CC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95" name="Rectángulo 27294">
          <a:extLst>
            <a:ext uri="{FF2B5EF4-FFF2-40B4-BE49-F238E27FC236}">
              <a16:creationId xmlns:a16="http://schemas.microsoft.com/office/drawing/2014/main" xmlns="" id="{00000000-0008-0000-0000-0000CD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96" name="Rectángulo 27295">
          <a:extLst>
            <a:ext uri="{FF2B5EF4-FFF2-40B4-BE49-F238E27FC236}">
              <a16:creationId xmlns:a16="http://schemas.microsoft.com/office/drawing/2014/main" xmlns="" id="{00000000-0008-0000-0000-0000CE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97" name="Rectángulo 27296">
          <a:extLst>
            <a:ext uri="{FF2B5EF4-FFF2-40B4-BE49-F238E27FC236}">
              <a16:creationId xmlns:a16="http://schemas.microsoft.com/office/drawing/2014/main" xmlns="" id="{00000000-0008-0000-0000-0000CF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98" name="Rectángulo 27297">
          <a:extLst>
            <a:ext uri="{FF2B5EF4-FFF2-40B4-BE49-F238E27FC236}">
              <a16:creationId xmlns:a16="http://schemas.microsoft.com/office/drawing/2014/main" xmlns="" id="{00000000-0008-0000-0000-0000D0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299" name="Rectángulo 27298">
          <a:extLst>
            <a:ext uri="{FF2B5EF4-FFF2-40B4-BE49-F238E27FC236}">
              <a16:creationId xmlns:a16="http://schemas.microsoft.com/office/drawing/2014/main" xmlns="" id="{00000000-0008-0000-0000-0000D1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00" name="Rectángulo 27299">
          <a:extLst>
            <a:ext uri="{FF2B5EF4-FFF2-40B4-BE49-F238E27FC236}">
              <a16:creationId xmlns:a16="http://schemas.microsoft.com/office/drawing/2014/main" xmlns="" id="{00000000-0008-0000-0000-0000D2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01" name="Rectángulo 27300">
          <a:extLst>
            <a:ext uri="{FF2B5EF4-FFF2-40B4-BE49-F238E27FC236}">
              <a16:creationId xmlns:a16="http://schemas.microsoft.com/office/drawing/2014/main" xmlns="" id="{00000000-0008-0000-0000-0000D3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02" name="Rectángulo 27301">
          <a:extLst>
            <a:ext uri="{FF2B5EF4-FFF2-40B4-BE49-F238E27FC236}">
              <a16:creationId xmlns:a16="http://schemas.microsoft.com/office/drawing/2014/main" xmlns="" id="{00000000-0008-0000-0000-0000D4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03" name="Rectángulo 27302">
          <a:extLst>
            <a:ext uri="{FF2B5EF4-FFF2-40B4-BE49-F238E27FC236}">
              <a16:creationId xmlns:a16="http://schemas.microsoft.com/office/drawing/2014/main" xmlns="" id="{00000000-0008-0000-0000-0000D5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04" name="Rectángulo 27303">
          <a:extLst>
            <a:ext uri="{FF2B5EF4-FFF2-40B4-BE49-F238E27FC236}">
              <a16:creationId xmlns:a16="http://schemas.microsoft.com/office/drawing/2014/main" xmlns="" id="{00000000-0008-0000-0000-0000D6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05" name="Rectángulo 27304">
          <a:extLst>
            <a:ext uri="{FF2B5EF4-FFF2-40B4-BE49-F238E27FC236}">
              <a16:creationId xmlns:a16="http://schemas.microsoft.com/office/drawing/2014/main" xmlns="" id="{00000000-0008-0000-0000-0000D7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06" name="Rectángulo 27305">
          <a:extLst>
            <a:ext uri="{FF2B5EF4-FFF2-40B4-BE49-F238E27FC236}">
              <a16:creationId xmlns:a16="http://schemas.microsoft.com/office/drawing/2014/main" xmlns="" id="{00000000-0008-0000-0000-0000D8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07" name="Rectángulo 27306">
          <a:extLst>
            <a:ext uri="{FF2B5EF4-FFF2-40B4-BE49-F238E27FC236}">
              <a16:creationId xmlns:a16="http://schemas.microsoft.com/office/drawing/2014/main" xmlns="" id="{00000000-0008-0000-0000-0000D9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08" name="Rectángulo 27307">
          <a:extLst>
            <a:ext uri="{FF2B5EF4-FFF2-40B4-BE49-F238E27FC236}">
              <a16:creationId xmlns:a16="http://schemas.microsoft.com/office/drawing/2014/main" xmlns="" id="{00000000-0008-0000-0000-0000DA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09" name="Rectángulo 27308">
          <a:extLst>
            <a:ext uri="{FF2B5EF4-FFF2-40B4-BE49-F238E27FC236}">
              <a16:creationId xmlns:a16="http://schemas.microsoft.com/office/drawing/2014/main" xmlns="" id="{00000000-0008-0000-0000-0000DB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7310" name="Rectángulo 27309">
          <a:extLst>
            <a:ext uri="{FF2B5EF4-FFF2-40B4-BE49-F238E27FC236}">
              <a16:creationId xmlns:a16="http://schemas.microsoft.com/office/drawing/2014/main" xmlns="" id="{00000000-0008-0000-0000-0000DC11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11" name="Rectángulo 27310">
          <a:extLst>
            <a:ext uri="{FF2B5EF4-FFF2-40B4-BE49-F238E27FC236}">
              <a16:creationId xmlns:a16="http://schemas.microsoft.com/office/drawing/2014/main" xmlns="" id="{00000000-0008-0000-0000-0000DD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12" name="Rectángulo 27311">
          <a:extLst>
            <a:ext uri="{FF2B5EF4-FFF2-40B4-BE49-F238E27FC236}">
              <a16:creationId xmlns:a16="http://schemas.microsoft.com/office/drawing/2014/main" xmlns="" id="{00000000-0008-0000-0000-0000DE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13" name="Rectángulo 27312">
          <a:extLst>
            <a:ext uri="{FF2B5EF4-FFF2-40B4-BE49-F238E27FC236}">
              <a16:creationId xmlns:a16="http://schemas.microsoft.com/office/drawing/2014/main" xmlns="" id="{00000000-0008-0000-0000-0000DF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14" name="Rectángulo 27313">
          <a:extLst>
            <a:ext uri="{FF2B5EF4-FFF2-40B4-BE49-F238E27FC236}">
              <a16:creationId xmlns:a16="http://schemas.microsoft.com/office/drawing/2014/main" xmlns="" id="{00000000-0008-0000-0000-0000E0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15" name="Rectángulo 27314">
          <a:extLst>
            <a:ext uri="{FF2B5EF4-FFF2-40B4-BE49-F238E27FC236}">
              <a16:creationId xmlns:a16="http://schemas.microsoft.com/office/drawing/2014/main" xmlns="" id="{00000000-0008-0000-0000-0000E1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16" name="Rectángulo 27315">
          <a:extLst>
            <a:ext uri="{FF2B5EF4-FFF2-40B4-BE49-F238E27FC236}">
              <a16:creationId xmlns:a16="http://schemas.microsoft.com/office/drawing/2014/main" xmlns="" id="{00000000-0008-0000-0000-0000E2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17" name="Rectángulo 27316">
          <a:extLst>
            <a:ext uri="{FF2B5EF4-FFF2-40B4-BE49-F238E27FC236}">
              <a16:creationId xmlns:a16="http://schemas.microsoft.com/office/drawing/2014/main" xmlns="" id="{00000000-0008-0000-0000-0000E3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18" name="Rectángulo 27317">
          <a:extLst>
            <a:ext uri="{FF2B5EF4-FFF2-40B4-BE49-F238E27FC236}">
              <a16:creationId xmlns:a16="http://schemas.microsoft.com/office/drawing/2014/main" xmlns="" id="{00000000-0008-0000-0000-0000E4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19" name="Rectángulo 27318">
          <a:extLst>
            <a:ext uri="{FF2B5EF4-FFF2-40B4-BE49-F238E27FC236}">
              <a16:creationId xmlns:a16="http://schemas.microsoft.com/office/drawing/2014/main" xmlns="" id="{00000000-0008-0000-0000-0000E5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20" name="Rectángulo 27319">
          <a:extLst>
            <a:ext uri="{FF2B5EF4-FFF2-40B4-BE49-F238E27FC236}">
              <a16:creationId xmlns:a16="http://schemas.microsoft.com/office/drawing/2014/main" xmlns="" id="{00000000-0008-0000-0000-0000E6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21" name="Rectángulo 27320">
          <a:extLst>
            <a:ext uri="{FF2B5EF4-FFF2-40B4-BE49-F238E27FC236}">
              <a16:creationId xmlns:a16="http://schemas.microsoft.com/office/drawing/2014/main" xmlns="" id="{00000000-0008-0000-0000-0000E7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22" name="Rectángulo 27321">
          <a:extLst>
            <a:ext uri="{FF2B5EF4-FFF2-40B4-BE49-F238E27FC236}">
              <a16:creationId xmlns:a16="http://schemas.microsoft.com/office/drawing/2014/main" xmlns="" id="{00000000-0008-0000-0000-0000E8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23" name="Rectángulo 27322">
          <a:extLst>
            <a:ext uri="{FF2B5EF4-FFF2-40B4-BE49-F238E27FC236}">
              <a16:creationId xmlns:a16="http://schemas.microsoft.com/office/drawing/2014/main" xmlns="" id="{00000000-0008-0000-0000-0000E9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24" name="Rectángulo 27323">
          <a:extLst>
            <a:ext uri="{FF2B5EF4-FFF2-40B4-BE49-F238E27FC236}">
              <a16:creationId xmlns:a16="http://schemas.microsoft.com/office/drawing/2014/main" xmlns="" id="{00000000-0008-0000-0000-0000EA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25" name="Rectángulo 27324">
          <a:extLst>
            <a:ext uri="{FF2B5EF4-FFF2-40B4-BE49-F238E27FC236}">
              <a16:creationId xmlns:a16="http://schemas.microsoft.com/office/drawing/2014/main" xmlns="" id="{00000000-0008-0000-0000-0000EB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26" name="Rectángulo 27325">
          <a:extLst>
            <a:ext uri="{FF2B5EF4-FFF2-40B4-BE49-F238E27FC236}">
              <a16:creationId xmlns:a16="http://schemas.microsoft.com/office/drawing/2014/main" xmlns="" id="{00000000-0008-0000-0000-0000EC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27" name="Rectángulo 27326">
          <a:extLst>
            <a:ext uri="{FF2B5EF4-FFF2-40B4-BE49-F238E27FC236}">
              <a16:creationId xmlns:a16="http://schemas.microsoft.com/office/drawing/2014/main" xmlns="" id="{00000000-0008-0000-0000-0000ED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28" name="Rectángulo 27327">
          <a:extLst>
            <a:ext uri="{FF2B5EF4-FFF2-40B4-BE49-F238E27FC236}">
              <a16:creationId xmlns:a16="http://schemas.microsoft.com/office/drawing/2014/main" xmlns="" id="{00000000-0008-0000-0000-0000EE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29" name="Rectángulo 27328">
          <a:extLst>
            <a:ext uri="{FF2B5EF4-FFF2-40B4-BE49-F238E27FC236}">
              <a16:creationId xmlns:a16="http://schemas.microsoft.com/office/drawing/2014/main" xmlns="" id="{00000000-0008-0000-0000-0000EF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30" name="Rectángulo 27329">
          <a:extLst>
            <a:ext uri="{FF2B5EF4-FFF2-40B4-BE49-F238E27FC236}">
              <a16:creationId xmlns:a16="http://schemas.microsoft.com/office/drawing/2014/main" xmlns="" id="{00000000-0008-0000-0000-0000F0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31" name="Rectángulo 27330">
          <a:extLst>
            <a:ext uri="{FF2B5EF4-FFF2-40B4-BE49-F238E27FC236}">
              <a16:creationId xmlns:a16="http://schemas.microsoft.com/office/drawing/2014/main" xmlns="" id="{00000000-0008-0000-0000-0000F1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32" name="Rectángulo 27331">
          <a:extLst>
            <a:ext uri="{FF2B5EF4-FFF2-40B4-BE49-F238E27FC236}">
              <a16:creationId xmlns:a16="http://schemas.microsoft.com/office/drawing/2014/main" xmlns="" id="{00000000-0008-0000-0000-0000F2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33" name="Rectángulo 27332">
          <a:extLst>
            <a:ext uri="{FF2B5EF4-FFF2-40B4-BE49-F238E27FC236}">
              <a16:creationId xmlns:a16="http://schemas.microsoft.com/office/drawing/2014/main" xmlns="" id="{00000000-0008-0000-0000-0000F3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34" name="Rectángulo 27333">
          <a:extLst>
            <a:ext uri="{FF2B5EF4-FFF2-40B4-BE49-F238E27FC236}">
              <a16:creationId xmlns:a16="http://schemas.microsoft.com/office/drawing/2014/main" xmlns="" id="{00000000-0008-0000-0000-0000F4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35" name="Rectángulo 27334">
          <a:extLst>
            <a:ext uri="{FF2B5EF4-FFF2-40B4-BE49-F238E27FC236}">
              <a16:creationId xmlns:a16="http://schemas.microsoft.com/office/drawing/2014/main" xmlns="" id="{00000000-0008-0000-0000-0000F5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36" name="Rectángulo 27335">
          <a:extLst>
            <a:ext uri="{FF2B5EF4-FFF2-40B4-BE49-F238E27FC236}">
              <a16:creationId xmlns:a16="http://schemas.microsoft.com/office/drawing/2014/main" xmlns="" id="{00000000-0008-0000-0000-0000F6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37" name="Rectángulo 27336">
          <a:extLst>
            <a:ext uri="{FF2B5EF4-FFF2-40B4-BE49-F238E27FC236}">
              <a16:creationId xmlns:a16="http://schemas.microsoft.com/office/drawing/2014/main" xmlns="" id="{00000000-0008-0000-0000-0000F7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38" name="Rectángulo 27337">
          <a:extLst>
            <a:ext uri="{FF2B5EF4-FFF2-40B4-BE49-F238E27FC236}">
              <a16:creationId xmlns:a16="http://schemas.microsoft.com/office/drawing/2014/main" xmlns="" id="{00000000-0008-0000-0000-0000F8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39" name="Rectángulo 27338">
          <a:extLst>
            <a:ext uri="{FF2B5EF4-FFF2-40B4-BE49-F238E27FC236}">
              <a16:creationId xmlns:a16="http://schemas.microsoft.com/office/drawing/2014/main" xmlns="" id="{00000000-0008-0000-0000-0000F9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340" name="Rectángulo 27339">
          <a:extLst>
            <a:ext uri="{FF2B5EF4-FFF2-40B4-BE49-F238E27FC236}">
              <a16:creationId xmlns:a16="http://schemas.microsoft.com/office/drawing/2014/main" xmlns="" id="{00000000-0008-0000-0000-0000FA11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41" name="Rectángulo 27340">
          <a:extLst>
            <a:ext uri="{FF2B5EF4-FFF2-40B4-BE49-F238E27FC236}">
              <a16:creationId xmlns:a16="http://schemas.microsoft.com/office/drawing/2014/main" xmlns="" id="{00000000-0008-0000-0000-0000FB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42" name="Rectángulo 27341">
          <a:extLst>
            <a:ext uri="{FF2B5EF4-FFF2-40B4-BE49-F238E27FC236}">
              <a16:creationId xmlns:a16="http://schemas.microsoft.com/office/drawing/2014/main" xmlns="" id="{00000000-0008-0000-0000-0000FC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43" name="Rectángulo 27342">
          <a:extLst>
            <a:ext uri="{FF2B5EF4-FFF2-40B4-BE49-F238E27FC236}">
              <a16:creationId xmlns:a16="http://schemas.microsoft.com/office/drawing/2014/main" xmlns="" id="{00000000-0008-0000-0000-0000FD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44" name="Rectángulo 27343">
          <a:extLst>
            <a:ext uri="{FF2B5EF4-FFF2-40B4-BE49-F238E27FC236}">
              <a16:creationId xmlns:a16="http://schemas.microsoft.com/office/drawing/2014/main" xmlns="" id="{00000000-0008-0000-0000-0000FE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45" name="Rectángulo 27344">
          <a:extLst>
            <a:ext uri="{FF2B5EF4-FFF2-40B4-BE49-F238E27FC236}">
              <a16:creationId xmlns:a16="http://schemas.microsoft.com/office/drawing/2014/main" xmlns="" id="{00000000-0008-0000-0000-0000FF11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46" name="Rectángulo 27345">
          <a:extLst>
            <a:ext uri="{FF2B5EF4-FFF2-40B4-BE49-F238E27FC236}">
              <a16:creationId xmlns:a16="http://schemas.microsoft.com/office/drawing/2014/main" xmlns="" id="{00000000-0008-0000-0000-000000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47" name="Rectángulo 27346">
          <a:extLst>
            <a:ext uri="{FF2B5EF4-FFF2-40B4-BE49-F238E27FC236}">
              <a16:creationId xmlns:a16="http://schemas.microsoft.com/office/drawing/2014/main" xmlns="" id="{00000000-0008-0000-0000-000001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48" name="Rectángulo 27347">
          <a:extLst>
            <a:ext uri="{FF2B5EF4-FFF2-40B4-BE49-F238E27FC236}">
              <a16:creationId xmlns:a16="http://schemas.microsoft.com/office/drawing/2014/main" xmlns="" id="{00000000-0008-0000-0000-000002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49" name="Rectángulo 27348">
          <a:extLst>
            <a:ext uri="{FF2B5EF4-FFF2-40B4-BE49-F238E27FC236}">
              <a16:creationId xmlns:a16="http://schemas.microsoft.com/office/drawing/2014/main" xmlns="" id="{00000000-0008-0000-0000-000003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50" name="Rectángulo 27349">
          <a:extLst>
            <a:ext uri="{FF2B5EF4-FFF2-40B4-BE49-F238E27FC236}">
              <a16:creationId xmlns:a16="http://schemas.microsoft.com/office/drawing/2014/main" xmlns="" id="{00000000-0008-0000-0000-000004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51" name="Rectángulo 27350">
          <a:extLst>
            <a:ext uri="{FF2B5EF4-FFF2-40B4-BE49-F238E27FC236}">
              <a16:creationId xmlns:a16="http://schemas.microsoft.com/office/drawing/2014/main" xmlns="" id="{00000000-0008-0000-0000-000005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52" name="Rectángulo 27351">
          <a:extLst>
            <a:ext uri="{FF2B5EF4-FFF2-40B4-BE49-F238E27FC236}">
              <a16:creationId xmlns:a16="http://schemas.microsoft.com/office/drawing/2014/main" xmlns="" id="{00000000-0008-0000-0000-000006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53" name="Rectángulo 27352">
          <a:extLst>
            <a:ext uri="{FF2B5EF4-FFF2-40B4-BE49-F238E27FC236}">
              <a16:creationId xmlns:a16="http://schemas.microsoft.com/office/drawing/2014/main" xmlns="" id="{00000000-0008-0000-0000-000007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54" name="Rectángulo 27353">
          <a:extLst>
            <a:ext uri="{FF2B5EF4-FFF2-40B4-BE49-F238E27FC236}">
              <a16:creationId xmlns:a16="http://schemas.microsoft.com/office/drawing/2014/main" xmlns="" id="{00000000-0008-0000-0000-000008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55" name="Rectángulo 27354">
          <a:extLst>
            <a:ext uri="{FF2B5EF4-FFF2-40B4-BE49-F238E27FC236}">
              <a16:creationId xmlns:a16="http://schemas.microsoft.com/office/drawing/2014/main" xmlns="" id="{00000000-0008-0000-0000-000009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56" name="Rectángulo 27355">
          <a:extLst>
            <a:ext uri="{FF2B5EF4-FFF2-40B4-BE49-F238E27FC236}">
              <a16:creationId xmlns:a16="http://schemas.microsoft.com/office/drawing/2014/main" xmlns="" id="{00000000-0008-0000-0000-00000A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57" name="Rectángulo 27356">
          <a:extLst>
            <a:ext uri="{FF2B5EF4-FFF2-40B4-BE49-F238E27FC236}">
              <a16:creationId xmlns:a16="http://schemas.microsoft.com/office/drawing/2014/main" xmlns="" id="{00000000-0008-0000-0000-00000B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58" name="Rectángulo 27357">
          <a:extLst>
            <a:ext uri="{FF2B5EF4-FFF2-40B4-BE49-F238E27FC236}">
              <a16:creationId xmlns:a16="http://schemas.microsoft.com/office/drawing/2014/main" xmlns="" id="{00000000-0008-0000-0000-00000C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59" name="Rectángulo 27358">
          <a:extLst>
            <a:ext uri="{FF2B5EF4-FFF2-40B4-BE49-F238E27FC236}">
              <a16:creationId xmlns:a16="http://schemas.microsoft.com/office/drawing/2014/main" xmlns="" id="{00000000-0008-0000-0000-00000D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60" name="Rectángulo 27359">
          <a:extLst>
            <a:ext uri="{FF2B5EF4-FFF2-40B4-BE49-F238E27FC236}">
              <a16:creationId xmlns:a16="http://schemas.microsoft.com/office/drawing/2014/main" xmlns="" id="{00000000-0008-0000-0000-00000E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61" name="Rectángulo 27360">
          <a:extLst>
            <a:ext uri="{FF2B5EF4-FFF2-40B4-BE49-F238E27FC236}">
              <a16:creationId xmlns:a16="http://schemas.microsoft.com/office/drawing/2014/main" xmlns="" id="{00000000-0008-0000-0000-00000F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62" name="Rectángulo 27361">
          <a:extLst>
            <a:ext uri="{FF2B5EF4-FFF2-40B4-BE49-F238E27FC236}">
              <a16:creationId xmlns:a16="http://schemas.microsoft.com/office/drawing/2014/main" xmlns="" id="{00000000-0008-0000-0000-000010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63" name="Rectángulo 27362">
          <a:extLst>
            <a:ext uri="{FF2B5EF4-FFF2-40B4-BE49-F238E27FC236}">
              <a16:creationId xmlns:a16="http://schemas.microsoft.com/office/drawing/2014/main" xmlns="" id="{00000000-0008-0000-0000-000011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64" name="Rectángulo 27363">
          <a:extLst>
            <a:ext uri="{FF2B5EF4-FFF2-40B4-BE49-F238E27FC236}">
              <a16:creationId xmlns:a16="http://schemas.microsoft.com/office/drawing/2014/main" xmlns="" id="{00000000-0008-0000-0000-000012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65" name="Rectángulo 27364">
          <a:extLst>
            <a:ext uri="{FF2B5EF4-FFF2-40B4-BE49-F238E27FC236}">
              <a16:creationId xmlns:a16="http://schemas.microsoft.com/office/drawing/2014/main" xmlns="" id="{00000000-0008-0000-0000-000013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66" name="Rectángulo 27365">
          <a:extLst>
            <a:ext uri="{FF2B5EF4-FFF2-40B4-BE49-F238E27FC236}">
              <a16:creationId xmlns:a16="http://schemas.microsoft.com/office/drawing/2014/main" xmlns="" id="{00000000-0008-0000-0000-000014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67" name="Rectángulo 27366">
          <a:extLst>
            <a:ext uri="{FF2B5EF4-FFF2-40B4-BE49-F238E27FC236}">
              <a16:creationId xmlns:a16="http://schemas.microsoft.com/office/drawing/2014/main" xmlns="" id="{00000000-0008-0000-0000-000015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68" name="Rectángulo 27367">
          <a:extLst>
            <a:ext uri="{FF2B5EF4-FFF2-40B4-BE49-F238E27FC236}">
              <a16:creationId xmlns:a16="http://schemas.microsoft.com/office/drawing/2014/main" xmlns="" id="{00000000-0008-0000-0000-000016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69" name="Rectángulo 27368">
          <a:extLst>
            <a:ext uri="{FF2B5EF4-FFF2-40B4-BE49-F238E27FC236}">
              <a16:creationId xmlns:a16="http://schemas.microsoft.com/office/drawing/2014/main" xmlns="" id="{00000000-0008-0000-0000-000017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70" name="Rectángulo 27369">
          <a:extLst>
            <a:ext uri="{FF2B5EF4-FFF2-40B4-BE49-F238E27FC236}">
              <a16:creationId xmlns:a16="http://schemas.microsoft.com/office/drawing/2014/main" xmlns="" id="{00000000-0008-0000-0000-000018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71" name="Rectángulo 27370">
          <a:extLst>
            <a:ext uri="{FF2B5EF4-FFF2-40B4-BE49-F238E27FC236}">
              <a16:creationId xmlns:a16="http://schemas.microsoft.com/office/drawing/2014/main" xmlns="" id="{00000000-0008-0000-0000-000019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72" name="Rectángulo 27371">
          <a:extLst>
            <a:ext uri="{FF2B5EF4-FFF2-40B4-BE49-F238E27FC236}">
              <a16:creationId xmlns:a16="http://schemas.microsoft.com/office/drawing/2014/main" xmlns="" id="{00000000-0008-0000-0000-00001A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248</xdr:row>
      <xdr:rowOff>0</xdr:rowOff>
    </xdr:from>
    <xdr:ext cx="184730" cy="483722"/>
    <xdr:sp macro="" textlink="">
      <xdr:nvSpPr>
        <xdr:cNvPr id="27373" name="Rectángulo 27372">
          <a:extLst>
            <a:ext uri="{FF2B5EF4-FFF2-40B4-BE49-F238E27FC236}">
              <a16:creationId xmlns:a16="http://schemas.microsoft.com/office/drawing/2014/main" xmlns="" id="{00000000-0008-0000-0000-00001B120000}"/>
            </a:ext>
          </a:extLst>
        </xdr:cNvPr>
        <xdr:cNvSpPr/>
      </xdr:nvSpPr>
      <xdr:spPr>
        <a:xfrm>
          <a:off x="167640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74" name="Rectángulo 27373">
          <a:extLst>
            <a:ext uri="{FF2B5EF4-FFF2-40B4-BE49-F238E27FC236}">
              <a16:creationId xmlns:a16="http://schemas.microsoft.com/office/drawing/2014/main" xmlns="" id="{00000000-0008-0000-0000-00001C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75" name="Rectángulo 27374">
          <a:extLst>
            <a:ext uri="{FF2B5EF4-FFF2-40B4-BE49-F238E27FC236}">
              <a16:creationId xmlns:a16="http://schemas.microsoft.com/office/drawing/2014/main" xmlns="" id="{00000000-0008-0000-0000-00001D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76" name="Rectángulo 27375">
          <a:extLst>
            <a:ext uri="{FF2B5EF4-FFF2-40B4-BE49-F238E27FC236}">
              <a16:creationId xmlns:a16="http://schemas.microsoft.com/office/drawing/2014/main" xmlns="" id="{00000000-0008-0000-0000-00001E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77" name="Rectángulo 27376">
          <a:extLst>
            <a:ext uri="{FF2B5EF4-FFF2-40B4-BE49-F238E27FC236}">
              <a16:creationId xmlns:a16="http://schemas.microsoft.com/office/drawing/2014/main" xmlns="" id="{00000000-0008-0000-0000-00001F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78" name="Rectángulo 27377">
          <a:extLst>
            <a:ext uri="{FF2B5EF4-FFF2-40B4-BE49-F238E27FC236}">
              <a16:creationId xmlns:a16="http://schemas.microsoft.com/office/drawing/2014/main" xmlns="" id="{00000000-0008-0000-0000-000020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79" name="Rectángulo 27378">
          <a:extLst>
            <a:ext uri="{FF2B5EF4-FFF2-40B4-BE49-F238E27FC236}">
              <a16:creationId xmlns:a16="http://schemas.microsoft.com/office/drawing/2014/main" xmlns="" id="{00000000-0008-0000-0000-000021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80" name="Rectángulo 27379">
          <a:extLst>
            <a:ext uri="{FF2B5EF4-FFF2-40B4-BE49-F238E27FC236}">
              <a16:creationId xmlns:a16="http://schemas.microsoft.com/office/drawing/2014/main" xmlns="" id="{00000000-0008-0000-0000-000022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81" name="Rectángulo 27380">
          <a:extLst>
            <a:ext uri="{FF2B5EF4-FFF2-40B4-BE49-F238E27FC236}">
              <a16:creationId xmlns:a16="http://schemas.microsoft.com/office/drawing/2014/main" xmlns="" id="{00000000-0008-0000-0000-000023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82" name="Rectángulo 27381">
          <a:extLst>
            <a:ext uri="{FF2B5EF4-FFF2-40B4-BE49-F238E27FC236}">
              <a16:creationId xmlns:a16="http://schemas.microsoft.com/office/drawing/2014/main" xmlns="" id="{00000000-0008-0000-0000-000024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83" name="Rectángulo 27382">
          <a:extLst>
            <a:ext uri="{FF2B5EF4-FFF2-40B4-BE49-F238E27FC236}">
              <a16:creationId xmlns:a16="http://schemas.microsoft.com/office/drawing/2014/main" xmlns="" id="{00000000-0008-0000-0000-000025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84" name="Rectángulo 27383">
          <a:extLst>
            <a:ext uri="{FF2B5EF4-FFF2-40B4-BE49-F238E27FC236}">
              <a16:creationId xmlns:a16="http://schemas.microsoft.com/office/drawing/2014/main" xmlns="" id="{00000000-0008-0000-0000-000026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85" name="Rectángulo 27384">
          <a:extLst>
            <a:ext uri="{FF2B5EF4-FFF2-40B4-BE49-F238E27FC236}">
              <a16:creationId xmlns:a16="http://schemas.microsoft.com/office/drawing/2014/main" xmlns="" id="{00000000-0008-0000-0000-000027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86" name="Rectángulo 27385">
          <a:extLst>
            <a:ext uri="{FF2B5EF4-FFF2-40B4-BE49-F238E27FC236}">
              <a16:creationId xmlns:a16="http://schemas.microsoft.com/office/drawing/2014/main" xmlns="" id="{00000000-0008-0000-0000-000028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87" name="Rectángulo 27386">
          <a:extLst>
            <a:ext uri="{FF2B5EF4-FFF2-40B4-BE49-F238E27FC236}">
              <a16:creationId xmlns:a16="http://schemas.microsoft.com/office/drawing/2014/main" xmlns="" id="{00000000-0008-0000-0000-000029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88" name="Rectángulo 27387">
          <a:extLst>
            <a:ext uri="{FF2B5EF4-FFF2-40B4-BE49-F238E27FC236}">
              <a16:creationId xmlns:a16="http://schemas.microsoft.com/office/drawing/2014/main" xmlns="" id="{00000000-0008-0000-0000-00002A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89" name="Rectángulo 27388">
          <a:extLst>
            <a:ext uri="{FF2B5EF4-FFF2-40B4-BE49-F238E27FC236}">
              <a16:creationId xmlns:a16="http://schemas.microsoft.com/office/drawing/2014/main" xmlns="" id="{00000000-0008-0000-0000-00002B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90" name="Rectángulo 27389">
          <a:extLst>
            <a:ext uri="{FF2B5EF4-FFF2-40B4-BE49-F238E27FC236}">
              <a16:creationId xmlns:a16="http://schemas.microsoft.com/office/drawing/2014/main" xmlns="" id="{00000000-0008-0000-0000-00002C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91" name="Rectángulo 27390">
          <a:extLst>
            <a:ext uri="{FF2B5EF4-FFF2-40B4-BE49-F238E27FC236}">
              <a16:creationId xmlns:a16="http://schemas.microsoft.com/office/drawing/2014/main" xmlns="" id="{00000000-0008-0000-0000-00002D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92" name="Rectángulo 27391">
          <a:extLst>
            <a:ext uri="{FF2B5EF4-FFF2-40B4-BE49-F238E27FC236}">
              <a16:creationId xmlns:a16="http://schemas.microsoft.com/office/drawing/2014/main" xmlns="" id="{00000000-0008-0000-0000-00002E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93" name="Rectángulo 27392">
          <a:extLst>
            <a:ext uri="{FF2B5EF4-FFF2-40B4-BE49-F238E27FC236}">
              <a16:creationId xmlns:a16="http://schemas.microsoft.com/office/drawing/2014/main" xmlns="" id="{00000000-0008-0000-0000-00002F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94" name="Rectángulo 27393">
          <a:extLst>
            <a:ext uri="{FF2B5EF4-FFF2-40B4-BE49-F238E27FC236}">
              <a16:creationId xmlns:a16="http://schemas.microsoft.com/office/drawing/2014/main" xmlns="" id="{00000000-0008-0000-0000-000030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95" name="Rectángulo 27394">
          <a:extLst>
            <a:ext uri="{FF2B5EF4-FFF2-40B4-BE49-F238E27FC236}">
              <a16:creationId xmlns:a16="http://schemas.microsoft.com/office/drawing/2014/main" xmlns="" id="{00000000-0008-0000-0000-000031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96" name="Rectángulo 27395">
          <a:extLst>
            <a:ext uri="{FF2B5EF4-FFF2-40B4-BE49-F238E27FC236}">
              <a16:creationId xmlns:a16="http://schemas.microsoft.com/office/drawing/2014/main" xmlns="" id="{00000000-0008-0000-0000-000032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97" name="Rectángulo 27396">
          <a:extLst>
            <a:ext uri="{FF2B5EF4-FFF2-40B4-BE49-F238E27FC236}">
              <a16:creationId xmlns:a16="http://schemas.microsoft.com/office/drawing/2014/main" xmlns="" id="{00000000-0008-0000-0000-000033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98" name="Rectángulo 27397">
          <a:extLst>
            <a:ext uri="{FF2B5EF4-FFF2-40B4-BE49-F238E27FC236}">
              <a16:creationId xmlns:a16="http://schemas.microsoft.com/office/drawing/2014/main" xmlns="" id="{00000000-0008-0000-0000-000034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399" name="Rectángulo 27398">
          <a:extLst>
            <a:ext uri="{FF2B5EF4-FFF2-40B4-BE49-F238E27FC236}">
              <a16:creationId xmlns:a16="http://schemas.microsoft.com/office/drawing/2014/main" xmlns="" id="{00000000-0008-0000-0000-000035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00" name="Rectángulo 27399">
          <a:extLst>
            <a:ext uri="{FF2B5EF4-FFF2-40B4-BE49-F238E27FC236}">
              <a16:creationId xmlns:a16="http://schemas.microsoft.com/office/drawing/2014/main" xmlns="" id="{00000000-0008-0000-0000-000036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248</xdr:row>
      <xdr:rowOff>0</xdr:rowOff>
    </xdr:from>
    <xdr:ext cx="184730" cy="483722"/>
    <xdr:sp macro="" textlink="">
      <xdr:nvSpPr>
        <xdr:cNvPr id="27401" name="Rectángulo 27400">
          <a:extLst>
            <a:ext uri="{FF2B5EF4-FFF2-40B4-BE49-F238E27FC236}">
              <a16:creationId xmlns:a16="http://schemas.microsoft.com/office/drawing/2014/main" xmlns="" id="{00000000-0008-0000-0000-000037120000}"/>
            </a:ext>
          </a:extLst>
        </xdr:cNvPr>
        <xdr:cNvSpPr/>
      </xdr:nvSpPr>
      <xdr:spPr>
        <a:xfrm>
          <a:off x="2271713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02" name="Rectángulo 27401">
          <a:extLst>
            <a:ext uri="{FF2B5EF4-FFF2-40B4-BE49-F238E27FC236}">
              <a16:creationId xmlns:a16="http://schemas.microsoft.com/office/drawing/2014/main" xmlns="" id="{00000000-0008-0000-0000-000038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03" name="Rectángulo 27402">
          <a:extLst>
            <a:ext uri="{FF2B5EF4-FFF2-40B4-BE49-F238E27FC236}">
              <a16:creationId xmlns:a16="http://schemas.microsoft.com/office/drawing/2014/main" xmlns="" id="{00000000-0008-0000-0000-000039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04" name="Rectángulo 27403">
          <a:extLst>
            <a:ext uri="{FF2B5EF4-FFF2-40B4-BE49-F238E27FC236}">
              <a16:creationId xmlns:a16="http://schemas.microsoft.com/office/drawing/2014/main" xmlns="" id="{00000000-0008-0000-0000-00003A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05" name="Rectángulo 27404">
          <a:extLst>
            <a:ext uri="{FF2B5EF4-FFF2-40B4-BE49-F238E27FC236}">
              <a16:creationId xmlns:a16="http://schemas.microsoft.com/office/drawing/2014/main" xmlns="" id="{00000000-0008-0000-0000-00003B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06" name="Rectángulo 27405">
          <a:extLst>
            <a:ext uri="{FF2B5EF4-FFF2-40B4-BE49-F238E27FC236}">
              <a16:creationId xmlns:a16="http://schemas.microsoft.com/office/drawing/2014/main" xmlns="" id="{00000000-0008-0000-0000-00003C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07" name="Rectángulo 27406">
          <a:extLst>
            <a:ext uri="{FF2B5EF4-FFF2-40B4-BE49-F238E27FC236}">
              <a16:creationId xmlns:a16="http://schemas.microsoft.com/office/drawing/2014/main" xmlns="" id="{00000000-0008-0000-0000-00003D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08" name="Rectángulo 27407">
          <a:extLst>
            <a:ext uri="{FF2B5EF4-FFF2-40B4-BE49-F238E27FC236}">
              <a16:creationId xmlns:a16="http://schemas.microsoft.com/office/drawing/2014/main" xmlns="" id="{00000000-0008-0000-0000-00003E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09" name="Rectángulo 27408">
          <a:extLst>
            <a:ext uri="{FF2B5EF4-FFF2-40B4-BE49-F238E27FC236}">
              <a16:creationId xmlns:a16="http://schemas.microsoft.com/office/drawing/2014/main" xmlns="" id="{00000000-0008-0000-0000-00003F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10" name="Rectángulo 27409">
          <a:extLst>
            <a:ext uri="{FF2B5EF4-FFF2-40B4-BE49-F238E27FC236}">
              <a16:creationId xmlns:a16="http://schemas.microsoft.com/office/drawing/2014/main" xmlns="" id="{00000000-0008-0000-0000-000040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11" name="Rectángulo 27410">
          <a:extLst>
            <a:ext uri="{FF2B5EF4-FFF2-40B4-BE49-F238E27FC236}">
              <a16:creationId xmlns:a16="http://schemas.microsoft.com/office/drawing/2014/main" xmlns="" id="{00000000-0008-0000-0000-000041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12" name="Rectángulo 27411">
          <a:extLst>
            <a:ext uri="{FF2B5EF4-FFF2-40B4-BE49-F238E27FC236}">
              <a16:creationId xmlns:a16="http://schemas.microsoft.com/office/drawing/2014/main" xmlns="" id="{00000000-0008-0000-0000-000042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13" name="Rectángulo 27412">
          <a:extLst>
            <a:ext uri="{FF2B5EF4-FFF2-40B4-BE49-F238E27FC236}">
              <a16:creationId xmlns:a16="http://schemas.microsoft.com/office/drawing/2014/main" xmlns="" id="{00000000-0008-0000-0000-000043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14" name="Rectángulo 27413">
          <a:extLst>
            <a:ext uri="{FF2B5EF4-FFF2-40B4-BE49-F238E27FC236}">
              <a16:creationId xmlns:a16="http://schemas.microsoft.com/office/drawing/2014/main" xmlns="" id="{00000000-0008-0000-0000-000044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15" name="Rectángulo 27414">
          <a:extLst>
            <a:ext uri="{FF2B5EF4-FFF2-40B4-BE49-F238E27FC236}">
              <a16:creationId xmlns:a16="http://schemas.microsoft.com/office/drawing/2014/main" xmlns="" id="{00000000-0008-0000-0000-000045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16" name="Rectángulo 27415">
          <a:extLst>
            <a:ext uri="{FF2B5EF4-FFF2-40B4-BE49-F238E27FC236}">
              <a16:creationId xmlns:a16="http://schemas.microsoft.com/office/drawing/2014/main" xmlns="" id="{00000000-0008-0000-0000-000046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17" name="Rectángulo 27416">
          <a:extLst>
            <a:ext uri="{FF2B5EF4-FFF2-40B4-BE49-F238E27FC236}">
              <a16:creationId xmlns:a16="http://schemas.microsoft.com/office/drawing/2014/main" xmlns="" id="{00000000-0008-0000-0000-000047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18" name="Rectángulo 27417">
          <a:extLst>
            <a:ext uri="{FF2B5EF4-FFF2-40B4-BE49-F238E27FC236}">
              <a16:creationId xmlns:a16="http://schemas.microsoft.com/office/drawing/2014/main" xmlns="" id="{00000000-0008-0000-0000-000048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19" name="Rectángulo 27418">
          <a:extLst>
            <a:ext uri="{FF2B5EF4-FFF2-40B4-BE49-F238E27FC236}">
              <a16:creationId xmlns:a16="http://schemas.microsoft.com/office/drawing/2014/main" xmlns="" id="{00000000-0008-0000-0000-000049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20" name="Rectángulo 27419">
          <a:extLst>
            <a:ext uri="{FF2B5EF4-FFF2-40B4-BE49-F238E27FC236}">
              <a16:creationId xmlns:a16="http://schemas.microsoft.com/office/drawing/2014/main" xmlns="" id="{00000000-0008-0000-0000-00004A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21" name="Rectángulo 27420">
          <a:extLst>
            <a:ext uri="{FF2B5EF4-FFF2-40B4-BE49-F238E27FC236}">
              <a16:creationId xmlns:a16="http://schemas.microsoft.com/office/drawing/2014/main" xmlns="" id="{00000000-0008-0000-0000-00004B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22" name="Rectángulo 27421">
          <a:extLst>
            <a:ext uri="{FF2B5EF4-FFF2-40B4-BE49-F238E27FC236}">
              <a16:creationId xmlns:a16="http://schemas.microsoft.com/office/drawing/2014/main" xmlns="" id="{00000000-0008-0000-0000-00004C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23" name="Rectángulo 27422">
          <a:extLst>
            <a:ext uri="{FF2B5EF4-FFF2-40B4-BE49-F238E27FC236}">
              <a16:creationId xmlns:a16="http://schemas.microsoft.com/office/drawing/2014/main" xmlns="" id="{00000000-0008-0000-0000-00004D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24" name="Rectángulo 27423">
          <a:extLst>
            <a:ext uri="{FF2B5EF4-FFF2-40B4-BE49-F238E27FC236}">
              <a16:creationId xmlns:a16="http://schemas.microsoft.com/office/drawing/2014/main" xmlns="" id="{00000000-0008-0000-0000-00004E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25" name="Rectángulo 27424">
          <a:extLst>
            <a:ext uri="{FF2B5EF4-FFF2-40B4-BE49-F238E27FC236}">
              <a16:creationId xmlns:a16="http://schemas.microsoft.com/office/drawing/2014/main" xmlns="" id="{00000000-0008-0000-0000-00004F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26" name="Rectángulo 27425">
          <a:extLst>
            <a:ext uri="{FF2B5EF4-FFF2-40B4-BE49-F238E27FC236}">
              <a16:creationId xmlns:a16="http://schemas.microsoft.com/office/drawing/2014/main" xmlns="" id="{00000000-0008-0000-0000-000050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27" name="Rectángulo 27426">
          <a:extLst>
            <a:ext uri="{FF2B5EF4-FFF2-40B4-BE49-F238E27FC236}">
              <a16:creationId xmlns:a16="http://schemas.microsoft.com/office/drawing/2014/main" xmlns="" id="{00000000-0008-0000-0000-000051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7428" name="Rectángulo 27427">
          <a:extLst>
            <a:ext uri="{FF2B5EF4-FFF2-40B4-BE49-F238E27FC236}">
              <a16:creationId xmlns:a16="http://schemas.microsoft.com/office/drawing/2014/main" xmlns="" id="{00000000-0008-0000-0000-00005212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29" name="Rectángulo 27428">
          <a:extLst>
            <a:ext uri="{FF2B5EF4-FFF2-40B4-BE49-F238E27FC236}">
              <a16:creationId xmlns:a16="http://schemas.microsoft.com/office/drawing/2014/main" xmlns="" id="{00000000-0008-0000-0000-000053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30" name="Rectángulo 27429">
          <a:extLst>
            <a:ext uri="{FF2B5EF4-FFF2-40B4-BE49-F238E27FC236}">
              <a16:creationId xmlns:a16="http://schemas.microsoft.com/office/drawing/2014/main" xmlns="" id="{00000000-0008-0000-0000-000054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31" name="Rectángulo 27430">
          <a:extLst>
            <a:ext uri="{FF2B5EF4-FFF2-40B4-BE49-F238E27FC236}">
              <a16:creationId xmlns:a16="http://schemas.microsoft.com/office/drawing/2014/main" xmlns="" id="{00000000-0008-0000-0000-000055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32" name="Rectángulo 27431">
          <a:extLst>
            <a:ext uri="{FF2B5EF4-FFF2-40B4-BE49-F238E27FC236}">
              <a16:creationId xmlns:a16="http://schemas.microsoft.com/office/drawing/2014/main" xmlns="" id="{00000000-0008-0000-0000-000056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33" name="Rectángulo 27432">
          <a:extLst>
            <a:ext uri="{FF2B5EF4-FFF2-40B4-BE49-F238E27FC236}">
              <a16:creationId xmlns:a16="http://schemas.microsoft.com/office/drawing/2014/main" xmlns="" id="{00000000-0008-0000-0000-000057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34" name="Rectángulo 27433">
          <a:extLst>
            <a:ext uri="{FF2B5EF4-FFF2-40B4-BE49-F238E27FC236}">
              <a16:creationId xmlns:a16="http://schemas.microsoft.com/office/drawing/2014/main" xmlns="" id="{00000000-0008-0000-0000-000058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35" name="Rectángulo 27434">
          <a:extLst>
            <a:ext uri="{FF2B5EF4-FFF2-40B4-BE49-F238E27FC236}">
              <a16:creationId xmlns:a16="http://schemas.microsoft.com/office/drawing/2014/main" xmlns="" id="{00000000-0008-0000-0000-000059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36" name="Rectángulo 27435">
          <a:extLst>
            <a:ext uri="{FF2B5EF4-FFF2-40B4-BE49-F238E27FC236}">
              <a16:creationId xmlns:a16="http://schemas.microsoft.com/office/drawing/2014/main" xmlns="" id="{00000000-0008-0000-0000-00005A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37" name="Rectángulo 27436">
          <a:extLst>
            <a:ext uri="{FF2B5EF4-FFF2-40B4-BE49-F238E27FC236}">
              <a16:creationId xmlns:a16="http://schemas.microsoft.com/office/drawing/2014/main" xmlns="" id="{00000000-0008-0000-0000-00005B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38" name="Rectángulo 27437">
          <a:extLst>
            <a:ext uri="{FF2B5EF4-FFF2-40B4-BE49-F238E27FC236}">
              <a16:creationId xmlns:a16="http://schemas.microsoft.com/office/drawing/2014/main" xmlns="" id="{00000000-0008-0000-0000-00005C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39" name="Rectángulo 27438">
          <a:extLst>
            <a:ext uri="{FF2B5EF4-FFF2-40B4-BE49-F238E27FC236}">
              <a16:creationId xmlns:a16="http://schemas.microsoft.com/office/drawing/2014/main" xmlns="" id="{00000000-0008-0000-0000-00005D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40" name="Rectángulo 27439">
          <a:extLst>
            <a:ext uri="{FF2B5EF4-FFF2-40B4-BE49-F238E27FC236}">
              <a16:creationId xmlns:a16="http://schemas.microsoft.com/office/drawing/2014/main" xmlns="" id="{00000000-0008-0000-0000-00005E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41" name="Rectángulo 27440">
          <a:extLst>
            <a:ext uri="{FF2B5EF4-FFF2-40B4-BE49-F238E27FC236}">
              <a16:creationId xmlns:a16="http://schemas.microsoft.com/office/drawing/2014/main" xmlns="" id="{00000000-0008-0000-0000-00005F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42" name="Rectángulo 27441">
          <a:extLst>
            <a:ext uri="{FF2B5EF4-FFF2-40B4-BE49-F238E27FC236}">
              <a16:creationId xmlns:a16="http://schemas.microsoft.com/office/drawing/2014/main" xmlns="" id="{00000000-0008-0000-0000-000060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43" name="Rectángulo 27442">
          <a:extLst>
            <a:ext uri="{FF2B5EF4-FFF2-40B4-BE49-F238E27FC236}">
              <a16:creationId xmlns:a16="http://schemas.microsoft.com/office/drawing/2014/main" xmlns="" id="{00000000-0008-0000-0000-000061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44" name="Rectángulo 27443">
          <a:extLst>
            <a:ext uri="{FF2B5EF4-FFF2-40B4-BE49-F238E27FC236}">
              <a16:creationId xmlns:a16="http://schemas.microsoft.com/office/drawing/2014/main" xmlns="" id="{00000000-0008-0000-0000-000062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45" name="Rectángulo 27444">
          <a:extLst>
            <a:ext uri="{FF2B5EF4-FFF2-40B4-BE49-F238E27FC236}">
              <a16:creationId xmlns:a16="http://schemas.microsoft.com/office/drawing/2014/main" xmlns="" id="{00000000-0008-0000-0000-000063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46" name="Rectángulo 27445">
          <a:extLst>
            <a:ext uri="{FF2B5EF4-FFF2-40B4-BE49-F238E27FC236}">
              <a16:creationId xmlns:a16="http://schemas.microsoft.com/office/drawing/2014/main" xmlns="" id="{00000000-0008-0000-0000-000064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47" name="Rectángulo 27446">
          <a:extLst>
            <a:ext uri="{FF2B5EF4-FFF2-40B4-BE49-F238E27FC236}">
              <a16:creationId xmlns:a16="http://schemas.microsoft.com/office/drawing/2014/main" xmlns="" id="{00000000-0008-0000-0000-000065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48" name="Rectángulo 27447">
          <a:extLst>
            <a:ext uri="{FF2B5EF4-FFF2-40B4-BE49-F238E27FC236}">
              <a16:creationId xmlns:a16="http://schemas.microsoft.com/office/drawing/2014/main" xmlns="" id="{00000000-0008-0000-0000-000066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49" name="Rectángulo 27448">
          <a:extLst>
            <a:ext uri="{FF2B5EF4-FFF2-40B4-BE49-F238E27FC236}">
              <a16:creationId xmlns:a16="http://schemas.microsoft.com/office/drawing/2014/main" xmlns="" id="{00000000-0008-0000-0000-000067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50" name="Rectángulo 27449">
          <a:extLst>
            <a:ext uri="{FF2B5EF4-FFF2-40B4-BE49-F238E27FC236}">
              <a16:creationId xmlns:a16="http://schemas.microsoft.com/office/drawing/2014/main" xmlns="" id="{00000000-0008-0000-0000-000068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51" name="Rectángulo 27450">
          <a:extLst>
            <a:ext uri="{FF2B5EF4-FFF2-40B4-BE49-F238E27FC236}">
              <a16:creationId xmlns:a16="http://schemas.microsoft.com/office/drawing/2014/main" xmlns="" id="{00000000-0008-0000-0000-000069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52" name="Rectángulo 27451">
          <a:extLst>
            <a:ext uri="{FF2B5EF4-FFF2-40B4-BE49-F238E27FC236}">
              <a16:creationId xmlns:a16="http://schemas.microsoft.com/office/drawing/2014/main" xmlns="" id="{00000000-0008-0000-0000-00006A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53" name="Rectángulo 27452">
          <a:extLst>
            <a:ext uri="{FF2B5EF4-FFF2-40B4-BE49-F238E27FC236}">
              <a16:creationId xmlns:a16="http://schemas.microsoft.com/office/drawing/2014/main" xmlns="" id="{00000000-0008-0000-0000-00006B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54" name="Rectángulo 27453">
          <a:extLst>
            <a:ext uri="{FF2B5EF4-FFF2-40B4-BE49-F238E27FC236}">
              <a16:creationId xmlns:a16="http://schemas.microsoft.com/office/drawing/2014/main" xmlns="" id="{00000000-0008-0000-0000-00006C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455" name="Rectángulo 27454">
          <a:extLst>
            <a:ext uri="{FF2B5EF4-FFF2-40B4-BE49-F238E27FC236}">
              <a16:creationId xmlns:a16="http://schemas.microsoft.com/office/drawing/2014/main" xmlns="" id="{00000000-0008-0000-0000-00006D12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56" name="Rectángulo 27455">
          <a:extLst>
            <a:ext uri="{FF2B5EF4-FFF2-40B4-BE49-F238E27FC236}">
              <a16:creationId xmlns:a16="http://schemas.microsoft.com/office/drawing/2014/main" xmlns="" id="{00000000-0008-0000-0000-00006E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57" name="Rectángulo 27456">
          <a:extLst>
            <a:ext uri="{FF2B5EF4-FFF2-40B4-BE49-F238E27FC236}">
              <a16:creationId xmlns:a16="http://schemas.microsoft.com/office/drawing/2014/main" xmlns="" id="{00000000-0008-0000-0000-00006F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58" name="Rectángulo 27457">
          <a:extLst>
            <a:ext uri="{FF2B5EF4-FFF2-40B4-BE49-F238E27FC236}">
              <a16:creationId xmlns:a16="http://schemas.microsoft.com/office/drawing/2014/main" xmlns="" id="{00000000-0008-0000-0000-000070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59" name="Rectángulo 27458">
          <a:extLst>
            <a:ext uri="{FF2B5EF4-FFF2-40B4-BE49-F238E27FC236}">
              <a16:creationId xmlns:a16="http://schemas.microsoft.com/office/drawing/2014/main" xmlns="" id="{00000000-0008-0000-0000-000071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60" name="Rectángulo 27459">
          <a:extLst>
            <a:ext uri="{FF2B5EF4-FFF2-40B4-BE49-F238E27FC236}">
              <a16:creationId xmlns:a16="http://schemas.microsoft.com/office/drawing/2014/main" xmlns="" id="{00000000-0008-0000-0000-000072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61" name="Rectángulo 27460">
          <a:extLst>
            <a:ext uri="{FF2B5EF4-FFF2-40B4-BE49-F238E27FC236}">
              <a16:creationId xmlns:a16="http://schemas.microsoft.com/office/drawing/2014/main" xmlns="" id="{00000000-0008-0000-0000-000073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62" name="Rectángulo 27461">
          <a:extLst>
            <a:ext uri="{FF2B5EF4-FFF2-40B4-BE49-F238E27FC236}">
              <a16:creationId xmlns:a16="http://schemas.microsoft.com/office/drawing/2014/main" xmlns="" id="{00000000-0008-0000-0000-000074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63" name="Rectángulo 27462">
          <a:extLst>
            <a:ext uri="{FF2B5EF4-FFF2-40B4-BE49-F238E27FC236}">
              <a16:creationId xmlns:a16="http://schemas.microsoft.com/office/drawing/2014/main" xmlns="" id="{00000000-0008-0000-0000-000075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64" name="Rectángulo 27463">
          <a:extLst>
            <a:ext uri="{FF2B5EF4-FFF2-40B4-BE49-F238E27FC236}">
              <a16:creationId xmlns:a16="http://schemas.microsoft.com/office/drawing/2014/main" xmlns="" id="{00000000-0008-0000-0000-000076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65" name="Rectángulo 27464">
          <a:extLst>
            <a:ext uri="{FF2B5EF4-FFF2-40B4-BE49-F238E27FC236}">
              <a16:creationId xmlns:a16="http://schemas.microsoft.com/office/drawing/2014/main" xmlns="" id="{00000000-0008-0000-0000-000077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66" name="Rectángulo 27465">
          <a:extLst>
            <a:ext uri="{FF2B5EF4-FFF2-40B4-BE49-F238E27FC236}">
              <a16:creationId xmlns:a16="http://schemas.microsoft.com/office/drawing/2014/main" xmlns="" id="{00000000-0008-0000-0000-000078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67" name="Rectángulo 27466">
          <a:extLst>
            <a:ext uri="{FF2B5EF4-FFF2-40B4-BE49-F238E27FC236}">
              <a16:creationId xmlns:a16="http://schemas.microsoft.com/office/drawing/2014/main" xmlns="" id="{00000000-0008-0000-0000-000079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68" name="Rectángulo 27467">
          <a:extLst>
            <a:ext uri="{FF2B5EF4-FFF2-40B4-BE49-F238E27FC236}">
              <a16:creationId xmlns:a16="http://schemas.microsoft.com/office/drawing/2014/main" xmlns="" id="{00000000-0008-0000-0000-00007A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69" name="Rectángulo 27468">
          <a:extLst>
            <a:ext uri="{FF2B5EF4-FFF2-40B4-BE49-F238E27FC236}">
              <a16:creationId xmlns:a16="http://schemas.microsoft.com/office/drawing/2014/main" xmlns="" id="{00000000-0008-0000-0000-00007B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70" name="Rectángulo 27469">
          <a:extLst>
            <a:ext uri="{FF2B5EF4-FFF2-40B4-BE49-F238E27FC236}">
              <a16:creationId xmlns:a16="http://schemas.microsoft.com/office/drawing/2014/main" xmlns="" id="{00000000-0008-0000-0000-00007C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71" name="Rectángulo 27470">
          <a:extLst>
            <a:ext uri="{FF2B5EF4-FFF2-40B4-BE49-F238E27FC236}">
              <a16:creationId xmlns:a16="http://schemas.microsoft.com/office/drawing/2014/main" xmlns="" id="{00000000-0008-0000-0000-00007D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72" name="Rectángulo 27471">
          <a:extLst>
            <a:ext uri="{FF2B5EF4-FFF2-40B4-BE49-F238E27FC236}">
              <a16:creationId xmlns:a16="http://schemas.microsoft.com/office/drawing/2014/main" xmlns="" id="{00000000-0008-0000-0000-00007E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73" name="Rectángulo 27472">
          <a:extLst>
            <a:ext uri="{FF2B5EF4-FFF2-40B4-BE49-F238E27FC236}">
              <a16:creationId xmlns:a16="http://schemas.microsoft.com/office/drawing/2014/main" xmlns="" id="{00000000-0008-0000-0000-00007F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74" name="Rectángulo 27473">
          <a:extLst>
            <a:ext uri="{FF2B5EF4-FFF2-40B4-BE49-F238E27FC236}">
              <a16:creationId xmlns:a16="http://schemas.microsoft.com/office/drawing/2014/main" xmlns="" id="{00000000-0008-0000-0000-000080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75" name="Rectángulo 27474">
          <a:extLst>
            <a:ext uri="{FF2B5EF4-FFF2-40B4-BE49-F238E27FC236}">
              <a16:creationId xmlns:a16="http://schemas.microsoft.com/office/drawing/2014/main" xmlns="" id="{00000000-0008-0000-0000-000081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76" name="Rectángulo 27475">
          <a:extLst>
            <a:ext uri="{FF2B5EF4-FFF2-40B4-BE49-F238E27FC236}">
              <a16:creationId xmlns:a16="http://schemas.microsoft.com/office/drawing/2014/main" xmlns="" id="{00000000-0008-0000-0000-000082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77" name="Rectángulo 27476">
          <a:extLst>
            <a:ext uri="{FF2B5EF4-FFF2-40B4-BE49-F238E27FC236}">
              <a16:creationId xmlns:a16="http://schemas.microsoft.com/office/drawing/2014/main" xmlns="" id="{00000000-0008-0000-0000-000083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78" name="Rectángulo 27477">
          <a:extLst>
            <a:ext uri="{FF2B5EF4-FFF2-40B4-BE49-F238E27FC236}">
              <a16:creationId xmlns:a16="http://schemas.microsoft.com/office/drawing/2014/main" xmlns="" id="{00000000-0008-0000-0000-000084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79" name="Rectángulo 27478">
          <a:extLst>
            <a:ext uri="{FF2B5EF4-FFF2-40B4-BE49-F238E27FC236}">
              <a16:creationId xmlns:a16="http://schemas.microsoft.com/office/drawing/2014/main" xmlns="" id="{00000000-0008-0000-0000-000085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80" name="Rectángulo 27479">
          <a:extLst>
            <a:ext uri="{FF2B5EF4-FFF2-40B4-BE49-F238E27FC236}">
              <a16:creationId xmlns:a16="http://schemas.microsoft.com/office/drawing/2014/main" xmlns="" id="{00000000-0008-0000-0000-000086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81" name="Rectángulo 27480">
          <a:extLst>
            <a:ext uri="{FF2B5EF4-FFF2-40B4-BE49-F238E27FC236}">
              <a16:creationId xmlns:a16="http://schemas.microsoft.com/office/drawing/2014/main" xmlns="" id="{00000000-0008-0000-0000-000087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82" name="Rectángulo 27481">
          <a:extLst>
            <a:ext uri="{FF2B5EF4-FFF2-40B4-BE49-F238E27FC236}">
              <a16:creationId xmlns:a16="http://schemas.microsoft.com/office/drawing/2014/main" xmlns="" id="{00000000-0008-0000-0000-000088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83" name="Rectángulo 27482">
          <a:extLst>
            <a:ext uri="{FF2B5EF4-FFF2-40B4-BE49-F238E27FC236}">
              <a16:creationId xmlns:a16="http://schemas.microsoft.com/office/drawing/2014/main" xmlns="" id="{00000000-0008-0000-0000-000089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84" name="Rectángulo 27483">
          <a:extLst>
            <a:ext uri="{FF2B5EF4-FFF2-40B4-BE49-F238E27FC236}">
              <a16:creationId xmlns:a16="http://schemas.microsoft.com/office/drawing/2014/main" xmlns="" id="{00000000-0008-0000-0000-00008A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85" name="Rectángulo 27484">
          <a:extLst>
            <a:ext uri="{FF2B5EF4-FFF2-40B4-BE49-F238E27FC236}">
              <a16:creationId xmlns:a16="http://schemas.microsoft.com/office/drawing/2014/main" xmlns="" id="{00000000-0008-0000-0000-00008B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86" name="Rectángulo 27485">
          <a:extLst>
            <a:ext uri="{FF2B5EF4-FFF2-40B4-BE49-F238E27FC236}">
              <a16:creationId xmlns:a16="http://schemas.microsoft.com/office/drawing/2014/main" xmlns="" id="{00000000-0008-0000-0000-00008C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87" name="Rectángulo 27486">
          <a:extLst>
            <a:ext uri="{FF2B5EF4-FFF2-40B4-BE49-F238E27FC236}">
              <a16:creationId xmlns:a16="http://schemas.microsoft.com/office/drawing/2014/main" xmlns="" id="{00000000-0008-0000-0000-00008D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88" name="Rectángulo 27487">
          <a:extLst>
            <a:ext uri="{FF2B5EF4-FFF2-40B4-BE49-F238E27FC236}">
              <a16:creationId xmlns:a16="http://schemas.microsoft.com/office/drawing/2014/main" xmlns="" id="{00000000-0008-0000-0000-00008E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89" name="Rectángulo 27488">
          <a:extLst>
            <a:ext uri="{FF2B5EF4-FFF2-40B4-BE49-F238E27FC236}">
              <a16:creationId xmlns:a16="http://schemas.microsoft.com/office/drawing/2014/main" xmlns="" id="{00000000-0008-0000-0000-00008F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90" name="Rectángulo 27489">
          <a:extLst>
            <a:ext uri="{FF2B5EF4-FFF2-40B4-BE49-F238E27FC236}">
              <a16:creationId xmlns:a16="http://schemas.microsoft.com/office/drawing/2014/main" xmlns="" id="{00000000-0008-0000-0000-000090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91" name="Rectángulo 27490">
          <a:extLst>
            <a:ext uri="{FF2B5EF4-FFF2-40B4-BE49-F238E27FC236}">
              <a16:creationId xmlns:a16="http://schemas.microsoft.com/office/drawing/2014/main" xmlns="" id="{00000000-0008-0000-0000-000091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92" name="Rectángulo 27491">
          <a:extLst>
            <a:ext uri="{FF2B5EF4-FFF2-40B4-BE49-F238E27FC236}">
              <a16:creationId xmlns:a16="http://schemas.microsoft.com/office/drawing/2014/main" xmlns="" id="{00000000-0008-0000-0000-000092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93" name="Rectángulo 27492">
          <a:extLst>
            <a:ext uri="{FF2B5EF4-FFF2-40B4-BE49-F238E27FC236}">
              <a16:creationId xmlns:a16="http://schemas.microsoft.com/office/drawing/2014/main" xmlns="" id="{00000000-0008-0000-0000-000093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94" name="Rectángulo 27493">
          <a:extLst>
            <a:ext uri="{FF2B5EF4-FFF2-40B4-BE49-F238E27FC236}">
              <a16:creationId xmlns:a16="http://schemas.microsoft.com/office/drawing/2014/main" xmlns="" id="{00000000-0008-0000-0000-000094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95" name="Rectángulo 27494">
          <a:extLst>
            <a:ext uri="{FF2B5EF4-FFF2-40B4-BE49-F238E27FC236}">
              <a16:creationId xmlns:a16="http://schemas.microsoft.com/office/drawing/2014/main" xmlns="" id="{00000000-0008-0000-0000-000095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96" name="Rectángulo 27495">
          <a:extLst>
            <a:ext uri="{FF2B5EF4-FFF2-40B4-BE49-F238E27FC236}">
              <a16:creationId xmlns:a16="http://schemas.microsoft.com/office/drawing/2014/main" xmlns="" id="{00000000-0008-0000-0000-000096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97" name="Rectángulo 27496">
          <a:extLst>
            <a:ext uri="{FF2B5EF4-FFF2-40B4-BE49-F238E27FC236}">
              <a16:creationId xmlns:a16="http://schemas.microsoft.com/office/drawing/2014/main" xmlns="" id="{00000000-0008-0000-0000-000097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98" name="Rectángulo 27497">
          <a:extLst>
            <a:ext uri="{FF2B5EF4-FFF2-40B4-BE49-F238E27FC236}">
              <a16:creationId xmlns:a16="http://schemas.microsoft.com/office/drawing/2014/main" xmlns="" id="{00000000-0008-0000-0000-000098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499" name="Rectángulo 27498">
          <a:extLst>
            <a:ext uri="{FF2B5EF4-FFF2-40B4-BE49-F238E27FC236}">
              <a16:creationId xmlns:a16="http://schemas.microsoft.com/office/drawing/2014/main" xmlns="" id="{00000000-0008-0000-0000-000099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00" name="Rectángulo 27499">
          <a:extLst>
            <a:ext uri="{FF2B5EF4-FFF2-40B4-BE49-F238E27FC236}">
              <a16:creationId xmlns:a16="http://schemas.microsoft.com/office/drawing/2014/main" xmlns="" id="{00000000-0008-0000-0000-00009A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501" name="Rectángulo 27500">
          <a:extLst>
            <a:ext uri="{FF2B5EF4-FFF2-40B4-BE49-F238E27FC236}">
              <a16:creationId xmlns:a16="http://schemas.microsoft.com/office/drawing/2014/main" xmlns="" id="{00000000-0008-0000-0000-00009B12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02" name="Rectángulo 27501">
          <a:extLst>
            <a:ext uri="{FF2B5EF4-FFF2-40B4-BE49-F238E27FC236}">
              <a16:creationId xmlns:a16="http://schemas.microsoft.com/office/drawing/2014/main" xmlns="" id="{00000000-0008-0000-0000-00009C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03" name="Rectángulo 27502">
          <a:extLst>
            <a:ext uri="{FF2B5EF4-FFF2-40B4-BE49-F238E27FC236}">
              <a16:creationId xmlns:a16="http://schemas.microsoft.com/office/drawing/2014/main" xmlns="" id="{00000000-0008-0000-0000-00009D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04" name="Rectángulo 27503">
          <a:extLst>
            <a:ext uri="{FF2B5EF4-FFF2-40B4-BE49-F238E27FC236}">
              <a16:creationId xmlns:a16="http://schemas.microsoft.com/office/drawing/2014/main" xmlns="" id="{00000000-0008-0000-0000-00009E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05" name="Rectángulo 27504">
          <a:extLst>
            <a:ext uri="{FF2B5EF4-FFF2-40B4-BE49-F238E27FC236}">
              <a16:creationId xmlns:a16="http://schemas.microsoft.com/office/drawing/2014/main" xmlns="" id="{00000000-0008-0000-0000-00009F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06" name="Rectángulo 27505">
          <a:extLst>
            <a:ext uri="{FF2B5EF4-FFF2-40B4-BE49-F238E27FC236}">
              <a16:creationId xmlns:a16="http://schemas.microsoft.com/office/drawing/2014/main" xmlns="" id="{00000000-0008-0000-0000-0000A0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07" name="Rectángulo 27506">
          <a:extLst>
            <a:ext uri="{FF2B5EF4-FFF2-40B4-BE49-F238E27FC236}">
              <a16:creationId xmlns:a16="http://schemas.microsoft.com/office/drawing/2014/main" xmlns="" id="{00000000-0008-0000-0000-0000A1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08" name="Rectángulo 27507">
          <a:extLst>
            <a:ext uri="{FF2B5EF4-FFF2-40B4-BE49-F238E27FC236}">
              <a16:creationId xmlns:a16="http://schemas.microsoft.com/office/drawing/2014/main" xmlns="" id="{00000000-0008-0000-0000-0000A2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09" name="Rectángulo 27508">
          <a:extLst>
            <a:ext uri="{FF2B5EF4-FFF2-40B4-BE49-F238E27FC236}">
              <a16:creationId xmlns:a16="http://schemas.microsoft.com/office/drawing/2014/main" xmlns="" id="{00000000-0008-0000-0000-0000A3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10" name="Rectángulo 27509">
          <a:extLst>
            <a:ext uri="{FF2B5EF4-FFF2-40B4-BE49-F238E27FC236}">
              <a16:creationId xmlns:a16="http://schemas.microsoft.com/office/drawing/2014/main" xmlns="" id="{00000000-0008-0000-0000-0000A4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11" name="Rectángulo 27510">
          <a:extLst>
            <a:ext uri="{FF2B5EF4-FFF2-40B4-BE49-F238E27FC236}">
              <a16:creationId xmlns:a16="http://schemas.microsoft.com/office/drawing/2014/main" xmlns="" id="{00000000-0008-0000-0000-0000A5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12" name="Rectángulo 27511">
          <a:extLst>
            <a:ext uri="{FF2B5EF4-FFF2-40B4-BE49-F238E27FC236}">
              <a16:creationId xmlns:a16="http://schemas.microsoft.com/office/drawing/2014/main" xmlns="" id="{00000000-0008-0000-0000-0000A6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13" name="Rectángulo 27512">
          <a:extLst>
            <a:ext uri="{FF2B5EF4-FFF2-40B4-BE49-F238E27FC236}">
              <a16:creationId xmlns:a16="http://schemas.microsoft.com/office/drawing/2014/main" xmlns="" id="{00000000-0008-0000-0000-0000A7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14" name="Rectángulo 27513">
          <a:extLst>
            <a:ext uri="{FF2B5EF4-FFF2-40B4-BE49-F238E27FC236}">
              <a16:creationId xmlns:a16="http://schemas.microsoft.com/office/drawing/2014/main" xmlns="" id="{00000000-0008-0000-0000-0000A8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15" name="Rectángulo 27514">
          <a:extLst>
            <a:ext uri="{FF2B5EF4-FFF2-40B4-BE49-F238E27FC236}">
              <a16:creationId xmlns:a16="http://schemas.microsoft.com/office/drawing/2014/main" xmlns="" id="{00000000-0008-0000-0000-0000A9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16" name="Rectángulo 27515">
          <a:extLst>
            <a:ext uri="{FF2B5EF4-FFF2-40B4-BE49-F238E27FC236}">
              <a16:creationId xmlns:a16="http://schemas.microsoft.com/office/drawing/2014/main" xmlns="" id="{00000000-0008-0000-0000-0000AA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17" name="Rectángulo 27516">
          <a:extLst>
            <a:ext uri="{FF2B5EF4-FFF2-40B4-BE49-F238E27FC236}">
              <a16:creationId xmlns:a16="http://schemas.microsoft.com/office/drawing/2014/main" xmlns="" id="{00000000-0008-0000-0000-0000AB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18" name="Rectángulo 27517">
          <a:extLst>
            <a:ext uri="{FF2B5EF4-FFF2-40B4-BE49-F238E27FC236}">
              <a16:creationId xmlns:a16="http://schemas.microsoft.com/office/drawing/2014/main" xmlns="" id="{00000000-0008-0000-0000-0000AC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19" name="Rectángulo 27518">
          <a:extLst>
            <a:ext uri="{FF2B5EF4-FFF2-40B4-BE49-F238E27FC236}">
              <a16:creationId xmlns:a16="http://schemas.microsoft.com/office/drawing/2014/main" xmlns="" id="{00000000-0008-0000-0000-0000AD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20" name="Rectángulo 27519">
          <a:extLst>
            <a:ext uri="{FF2B5EF4-FFF2-40B4-BE49-F238E27FC236}">
              <a16:creationId xmlns:a16="http://schemas.microsoft.com/office/drawing/2014/main" xmlns="" id="{00000000-0008-0000-0000-0000AE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21" name="Rectángulo 27520">
          <a:extLst>
            <a:ext uri="{FF2B5EF4-FFF2-40B4-BE49-F238E27FC236}">
              <a16:creationId xmlns:a16="http://schemas.microsoft.com/office/drawing/2014/main" xmlns="" id="{00000000-0008-0000-0000-0000AF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22" name="Rectángulo 27521">
          <a:extLst>
            <a:ext uri="{FF2B5EF4-FFF2-40B4-BE49-F238E27FC236}">
              <a16:creationId xmlns:a16="http://schemas.microsoft.com/office/drawing/2014/main" xmlns="" id="{00000000-0008-0000-0000-0000B0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23" name="Rectángulo 27522">
          <a:extLst>
            <a:ext uri="{FF2B5EF4-FFF2-40B4-BE49-F238E27FC236}">
              <a16:creationId xmlns:a16="http://schemas.microsoft.com/office/drawing/2014/main" xmlns="" id="{00000000-0008-0000-0000-0000B1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24" name="Rectángulo 27523">
          <a:extLst>
            <a:ext uri="{FF2B5EF4-FFF2-40B4-BE49-F238E27FC236}">
              <a16:creationId xmlns:a16="http://schemas.microsoft.com/office/drawing/2014/main" xmlns="" id="{00000000-0008-0000-0000-0000B2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25" name="Rectángulo 27524">
          <a:extLst>
            <a:ext uri="{FF2B5EF4-FFF2-40B4-BE49-F238E27FC236}">
              <a16:creationId xmlns:a16="http://schemas.microsoft.com/office/drawing/2014/main" xmlns="" id="{00000000-0008-0000-0000-0000B3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26" name="Rectángulo 27525">
          <a:extLst>
            <a:ext uri="{FF2B5EF4-FFF2-40B4-BE49-F238E27FC236}">
              <a16:creationId xmlns:a16="http://schemas.microsoft.com/office/drawing/2014/main" xmlns="" id="{00000000-0008-0000-0000-0000B4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27" name="Rectángulo 27526">
          <a:extLst>
            <a:ext uri="{FF2B5EF4-FFF2-40B4-BE49-F238E27FC236}">
              <a16:creationId xmlns:a16="http://schemas.microsoft.com/office/drawing/2014/main" xmlns="" id="{00000000-0008-0000-0000-0000B5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7528" name="Rectángulo 27527">
          <a:extLst>
            <a:ext uri="{FF2B5EF4-FFF2-40B4-BE49-F238E27FC236}">
              <a16:creationId xmlns:a16="http://schemas.microsoft.com/office/drawing/2014/main" xmlns="" id="{00000000-0008-0000-0000-0000B612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29" name="Rectángulo 27528">
          <a:extLst>
            <a:ext uri="{FF2B5EF4-FFF2-40B4-BE49-F238E27FC236}">
              <a16:creationId xmlns:a16="http://schemas.microsoft.com/office/drawing/2014/main" xmlns="" id="{00000000-0008-0000-0000-0000B7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30" name="Rectángulo 27529">
          <a:extLst>
            <a:ext uri="{FF2B5EF4-FFF2-40B4-BE49-F238E27FC236}">
              <a16:creationId xmlns:a16="http://schemas.microsoft.com/office/drawing/2014/main" xmlns="" id="{00000000-0008-0000-0000-0000B8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31" name="Rectángulo 27530">
          <a:extLst>
            <a:ext uri="{FF2B5EF4-FFF2-40B4-BE49-F238E27FC236}">
              <a16:creationId xmlns:a16="http://schemas.microsoft.com/office/drawing/2014/main" xmlns="" id="{00000000-0008-0000-0000-0000B9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32" name="Rectángulo 27531">
          <a:extLst>
            <a:ext uri="{FF2B5EF4-FFF2-40B4-BE49-F238E27FC236}">
              <a16:creationId xmlns:a16="http://schemas.microsoft.com/office/drawing/2014/main" xmlns="" id="{00000000-0008-0000-0000-0000BA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33" name="Rectángulo 27532">
          <a:extLst>
            <a:ext uri="{FF2B5EF4-FFF2-40B4-BE49-F238E27FC236}">
              <a16:creationId xmlns:a16="http://schemas.microsoft.com/office/drawing/2014/main" xmlns="" id="{00000000-0008-0000-0000-0000BB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34" name="Rectángulo 27533">
          <a:extLst>
            <a:ext uri="{FF2B5EF4-FFF2-40B4-BE49-F238E27FC236}">
              <a16:creationId xmlns:a16="http://schemas.microsoft.com/office/drawing/2014/main" xmlns="" id="{00000000-0008-0000-0000-0000BC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35" name="Rectángulo 27534">
          <a:extLst>
            <a:ext uri="{FF2B5EF4-FFF2-40B4-BE49-F238E27FC236}">
              <a16:creationId xmlns:a16="http://schemas.microsoft.com/office/drawing/2014/main" xmlns="" id="{00000000-0008-0000-0000-0000BD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36" name="Rectángulo 27535">
          <a:extLst>
            <a:ext uri="{FF2B5EF4-FFF2-40B4-BE49-F238E27FC236}">
              <a16:creationId xmlns:a16="http://schemas.microsoft.com/office/drawing/2014/main" xmlns="" id="{00000000-0008-0000-0000-0000BE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37" name="Rectángulo 27536">
          <a:extLst>
            <a:ext uri="{FF2B5EF4-FFF2-40B4-BE49-F238E27FC236}">
              <a16:creationId xmlns:a16="http://schemas.microsoft.com/office/drawing/2014/main" xmlns="" id="{00000000-0008-0000-0000-0000BF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38" name="Rectángulo 27537">
          <a:extLst>
            <a:ext uri="{FF2B5EF4-FFF2-40B4-BE49-F238E27FC236}">
              <a16:creationId xmlns:a16="http://schemas.microsoft.com/office/drawing/2014/main" xmlns="" id="{00000000-0008-0000-0000-0000C0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39" name="Rectángulo 27538">
          <a:extLst>
            <a:ext uri="{FF2B5EF4-FFF2-40B4-BE49-F238E27FC236}">
              <a16:creationId xmlns:a16="http://schemas.microsoft.com/office/drawing/2014/main" xmlns="" id="{00000000-0008-0000-0000-0000C1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40" name="Rectángulo 27539">
          <a:extLst>
            <a:ext uri="{FF2B5EF4-FFF2-40B4-BE49-F238E27FC236}">
              <a16:creationId xmlns:a16="http://schemas.microsoft.com/office/drawing/2014/main" xmlns="" id="{00000000-0008-0000-0000-0000C2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41" name="Rectángulo 27540">
          <a:extLst>
            <a:ext uri="{FF2B5EF4-FFF2-40B4-BE49-F238E27FC236}">
              <a16:creationId xmlns:a16="http://schemas.microsoft.com/office/drawing/2014/main" xmlns="" id="{00000000-0008-0000-0000-0000C3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42" name="Rectángulo 27541">
          <a:extLst>
            <a:ext uri="{FF2B5EF4-FFF2-40B4-BE49-F238E27FC236}">
              <a16:creationId xmlns:a16="http://schemas.microsoft.com/office/drawing/2014/main" xmlns="" id="{00000000-0008-0000-0000-0000C4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43" name="Rectángulo 27542">
          <a:extLst>
            <a:ext uri="{FF2B5EF4-FFF2-40B4-BE49-F238E27FC236}">
              <a16:creationId xmlns:a16="http://schemas.microsoft.com/office/drawing/2014/main" xmlns="" id="{00000000-0008-0000-0000-0000C5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44" name="Rectángulo 27543">
          <a:extLst>
            <a:ext uri="{FF2B5EF4-FFF2-40B4-BE49-F238E27FC236}">
              <a16:creationId xmlns:a16="http://schemas.microsoft.com/office/drawing/2014/main" xmlns="" id="{00000000-0008-0000-0000-0000C6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45" name="Rectángulo 27544">
          <a:extLst>
            <a:ext uri="{FF2B5EF4-FFF2-40B4-BE49-F238E27FC236}">
              <a16:creationId xmlns:a16="http://schemas.microsoft.com/office/drawing/2014/main" xmlns="" id="{00000000-0008-0000-0000-0000C7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46" name="Rectángulo 27545">
          <a:extLst>
            <a:ext uri="{FF2B5EF4-FFF2-40B4-BE49-F238E27FC236}">
              <a16:creationId xmlns:a16="http://schemas.microsoft.com/office/drawing/2014/main" xmlns="" id="{00000000-0008-0000-0000-0000C8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47" name="Rectángulo 27546">
          <a:extLst>
            <a:ext uri="{FF2B5EF4-FFF2-40B4-BE49-F238E27FC236}">
              <a16:creationId xmlns:a16="http://schemas.microsoft.com/office/drawing/2014/main" xmlns="" id="{00000000-0008-0000-0000-0000C9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48" name="Rectángulo 27547">
          <a:extLst>
            <a:ext uri="{FF2B5EF4-FFF2-40B4-BE49-F238E27FC236}">
              <a16:creationId xmlns:a16="http://schemas.microsoft.com/office/drawing/2014/main" xmlns="" id="{00000000-0008-0000-0000-0000CA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49" name="Rectángulo 27548">
          <a:extLst>
            <a:ext uri="{FF2B5EF4-FFF2-40B4-BE49-F238E27FC236}">
              <a16:creationId xmlns:a16="http://schemas.microsoft.com/office/drawing/2014/main" xmlns="" id="{00000000-0008-0000-0000-0000CB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50" name="Rectángulo 27549">
          <a:extLst>
            <a:ext uri="{FF2B5EF4-FFF2-40B4-BE49-F238E27FC236}">
              <a16:creationId xmlns:a16="http://schemas.microsoft.com/office/drawing/2014/main" xmlns="" id="{00000000-0008-0000-0000-0000CC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51" name="Rectángulo 27550">
          <a:extLst>
            <a:ext uri="{FF2B5EF4-FFF2-40B4-BE49-F238E27FC236}">
              <a16:creationId xmlns:a16="http://schemas.microsoft.com/office/drawing/2014/main" xmlns="" id="{00000000-0008-0000-0000-0000CD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52" name="Rectángulo 27551">
          <a:extLst>
            <a:ext uri="{FF2B5EF4-FFF2-40B4-BE49-F238E27FC236}">
              <a16:creationId xmlns:a16="http://schemas.microsoft.com/office/drawing/2014/main" xmlns="" id="{00000000-0008-0000-0000-0000CE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53" name="Rectángulo 27552">
          <a:extLst>
            <a:ext uri="{FF2B5EF4-FFF2-40B4-BE49-F238E27FC236}">
              <a16:creationId xmlns:a16="http://schemas.microsoft.com/office/drawing/2014/main" xmlns="" id="{00000000-0008-0000-0000-0000CF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54" name="Rectángulo 27553">
          <a:extLst>
            <a:ext uri="{FF2B5EF4-FFF2-40B4-BE49-F238E27FC236}">
              <a16:creationId xmlns:a16="http://schemas.microsoft.com/office/drawing/2014/main" xmlns="" id="{00000000-0008-0000-0000-0000D0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55" name="Rectángulo 27554">
          <a:extLst>
            <a:ext uri="{FF2B5EF4-FFF2-40B4-BE49-F238E27FC236}">
              <a16:creationId xmlns:a16="http://schemas.microsoft.com/office/drawing/2014/main" xmlns="" id="{00000000-0008-0000-0000-0000D1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56" name="Rectángulo 27555">
          <a:extLst>
            <a:ext uri="{FF2B5EF4-FFF2-40B4-BE49-F238E27FC236}">
              <a16:creationId xmlns:a16="http://schemas.microsoft.com/office/drawing/2014/main" xmlns="" id="{00000000-0008-0000-0000-0000D2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57" name="Rectángulo 27556">
          <a:extLst>
            <a:ext uri="{FF2B5EF4-FFF2-40B4-BE49-F238E27FC236}">
              <a16:creationId xmlns:a16="http://schemas.microsoft.com/office/drawing/2014/main" xmlns="" id="{00000000-0008-0000-0000-0000D3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58" name="Rectángulo 27557">
          <a:extLst>
            <a:ext uri="{FF2B5EF4-FFF2-40B4-BE49-F238E27FC236}">
              <a16:creationId xmlns:a16="http://schemas.microsoft.com/office/drawing/2014/main" xmlns="" id="{00000000-0008-0000-0000-0000D4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59" name="Rectángulo 27558">
          <a:extLst>
            <a:ext uri="{FF2B5EF4-FFF2-40B4-BE49-F238E27FC236}">
              <a16:creationId xmlns:a16="http://schemas.microsoft.com/office/drawing/2014/main" xmlns="" id="{00000000-0008-0000-0000-0000D5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60" name="Rectángulo 27559">
          <a:extLst>
            <a:ext uri="{FF2B5EF4-FFF2-40B4-BE49-F238E27FC236}">
              <a16:creationId xmlns:a16="http://schemas.microsoft.com/office/drawing/2014/main" xmlns="" id="{00000000-0008-0000-0000-0000D6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61" name="Rectángulo 27560">
          <a:extLst>
            <a:ext uri="{FF2B5EF4-FFF2-40B4-BE49-F238E27FC236}">
              <a16:creationId xmlns:a16="http://schemas.microsoft.com/office/drawing/2014/main" xmlns="" id="{00000000-0008-0000-0000-0000D7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62" name="Rectángulo 27561">
          <a:extLst>
            <a:ext uri="{FF2B5EF4-FFF2-40B4-BE49-F238E27FC236}">
              <a16:creationId xmlns:a16="http://schemas.microsoft.com/office/drawing/2014/main" xmlns="" id="{00000000-0008-0000-0000-0000D8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563" name="Rectángulo 27562">
          <a:extLst>
            <a:ext uri="{FF2B5EF4-FFF2-40B4-BE49-F238E27FC236}">
              <a16:creationId xmlns:a16="http://schemas.microsoft.com/office/drawing/2014/main" xmlns="" id="{00000000-0008-0000-0000-0000D912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64" name="Rectángulo 27563">
          <a:extLst>
            <a:ext uri="{FF2B5EF4-FFF2-40B4-BE49-F238E27FC236}">
              <a16:creationId xmlns:a16="http://schemas.microsoft.com/office/drawing/2014/main" xmlns="" id="{00000000-0008-0000-0000-0000DA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65" name="Rectángulo 27564">
          <a:extLst>
            <a:ext uri="{FF2B5EF4-FFF2-40B4-BE49-F238E27FC236}">
              <a16:creationId xmlns:a16="http://schemas.microsoft.com/office/drawing/2014/main" xmlns="" id="{00000000-0008-0000-0000-0000DB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66" name="Rectángulo 27565">
          <a:extLst>
            <a:ext uri="{FF2B5EF4-FFF2-40B4-BE49-F238E27FC236}">
              <a16:creationId xmlns:a16="http://schemas.microsoft.com/office/drawing/2014/main" xmlns="" id="{00000000-0008-0000-0000-0000DC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67" name="Rectángulo 27566">
          <a:extLst>
            <a:ext uri="{FF2B5EF4-FFF2-40B4-BE49-F238E27FC236}">
              <a16:creationId xmlns:a16="http://schemas.microsoft.com/office/drawing/2014/main" xmlns="" id="{00000000-0008-0000-0000-0000DD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68" name="Rectángulo 27567">
          <a:extLst>
            <a:ext uri="{FF2B5EF4-FFF2-40B4-BE49-F238E27FC236}">
              <a16:creationId xmlns:a16="http://schemas.microsoft.com/office/drawing/2014/main" xmlns="" id="{00000000-0008-0000-0000-0000DE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69" name="Rectángulo 27568">
          <a:extLst>
            <a:ext uri="{FF2B5EF4-FFF2-40B4-BE49-F238E27FC236}">
              <a16:creationId xmlns:a16="http://schemas.microsoft.com/office/drawing/2014/main" xmlns="" id="{00000000-0008-0000-0000-0000DF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70" name="Rectángulo 27569">
          <a:extLst>
            <a:ext uri="{FF2B5EF4-FFF2-40B4-BE49-F238E27FC236}">
              <a16:creationId xmlns:a16="http://schemas.microsoft.com/office/drawing/2014/main" xmlns="" id="{00000000-0008-0000-0000-0000E0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71" name="Rectángulo 27570">
          <a:extLst>
            <a:ext uri="{FF2B5EF4-FFF2-40B4-BE49-F238E27FC236}">
              <a16:creationId xmlns:a16="http://schemas.microsoft.com/office/drawing/2014/main" xmlns="" id="{00000000-0008-0000-0000-0000E1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72" name="Rectángulo 27571">
          <a:extLst>
            <a:ext uri="{FF2B5EF4-FFF2-40B4-BE49-F238E27FC236}">
              <a16:creationId xmlns:a16="http://schemas.microsoft.com/office/drawing/2014/main" xmlns="" id="{00000000-0008-0000-0000-0000E2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73" name="Rectángulo 27572">
          <a:extLst>
            <a:ext uri="{FF2B5EF4-FFF2-40B4-BE49-F238E27FC236}">
              <a16:creationId xmlns:a16="http://schemas.microsoft.com/office/drawing/2014/main" xmlns="" id="{00000000-0008-0000-0000-0000E3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74" name="Rectángulo 27573">
          <a:extLst>
            <a:ext uri="{FF2B5EF4-FFF2-40B4-BE49-F238E27FC236}">
              <a16:creationId xmlns:a16="http://schemas.microsoft.com/office/drawing/2014/main" xmlns="" id="{00000000-0008-0000-0000-0000E4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75" name="Rectángulo 27574">
          <a:extLst>
            <a:ext uri="{FF2B5EF4-FFF2-40B4-BE49-F238E27FC236}">
              <a16:creationId xmlns:a16="http://schemas.microsoft.com/office/drawing/2014/main" xmlns="" id="{00000000-0008-0000-0000-0000E5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76" name="Rectángulo 27575">
          <a:extLst>
            <a:ext uri="{FF2B5EF4-FFF2-40B4-BE49-F238E27FC236}">
              <a16:creationId xmlns:a16="http://schemas.microsoft.com/office/drawing/2014/main" xmlns="" id="{00000000-0008-0000-0000-0000E6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77" name="Rectángulo 27576">
          <a:extLst>
            <a:ext uri="{FF2B5EF4-FFF2-40B4-BE49-F238E27FC236}">
              <a16:creationId xmlns:a16="http://schemas.microsoft.com/office/drawing/2014/main" xmlns="" id="{00000000-0008-0000-0000-0000E7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78" name="Rectángulo 27577">
          <a:extLst>
            <a:ext uri="{FF2B5EF4-FFF2-40B4-BE49-F238E27FC236}">
              <a16:creationId xmlns:a16="http://schemas.microsoft.com/office/drawing/2014/main" xmlns="" id="{00000000-0008-0000-0000-0000E8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79" name="Rectángulo 27578">
          <a:extLst>
            <a:ext uri="{FF2B5EF4-FFF2-40B4-BE49-F238E27FC236}">
              <a16:creationId xmlns:a16="http://schemas.microsoft.com/office/drawing/2014/main" xmlns="" id="{00000000-0008-0000-0000-0000E9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80" name="Rectángulo 27579">
          <a:extLst>
            <a:ext uri="{FF2B5EF4-FFF2-40B4-BE49-F238E27FC236}">
              <a16:creationId xmlns:a16="http://schemas.microsoft.com/office/drawing/2014/main" xmlns="" id="{00000000-0008-0000-0000-0000EA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81" name="Rectángulo 27580">
          <a:extLst>
            <a:ext uri="{FF2B5EF4-FFF2-40B4-BE49-F238E27FC236}">
              <a16:creationId xmlns:a16="http://schemas.microsoft.com/office/drawing/2014/main" xmlns="" id="{00000000-0008-0000-0000-0000EB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82" name="Rectángulo 27581">
          <a:extLst>
            <a:ext uri="{FF2B5EF4-FFF2-40B4-BE49-F238E27FC236}">
              <a16:creationId xmlns:a16="http://schemas.microsoft.com/office/drawing/2014/main" xmlns="" id="{00000000-0008-0000-0000-0000EC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83" name="Rectángulo 27582">
          <a:extLst>
            <a:ext uri="{FF2B5EF4-FFF2-40B4-BE49-F238E27FC236}">
              <a16:creationId xmlns:a16="http://schemas.microsoft.com/office/drawing/2014/main" xmlns="" id="{00000000-0008-0000-0000-0000ED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84" name="Rectángulo 27583">
          <a:extLst>
            <a:ext uri="{FF2B5EF4-FFF2-40B4-BE49-F238E27FC236}">
              <a16:creationId xmlns:a16="http://schemas.microsoft.com/office/drawing/2014/main" xmlns="" id="{00000000-0008-0000-0000-0000EE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85" name="Rectángulo 27584">
          <a:extLst>
            <a:ext uri="{FF2B5EF4-FFF2-40B4-BE49-F238E27FC236}">
              <a16:creationId xmlns:a16="http://schemas.microsoft.com/office/drawing/2014/main" xmlns="" id="{00000000-0008-0000-0000-0000EF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86" name="Rectángulo 27585">
          <a:extLst>
            <a:ext uri="{FF2B5EF4-FFF2-40B4-BE49-F238E27FC236}">
              <a16:creationId xmlns:a16="http://schemas.microsoft.com/office/drawing/2014/main" xmlns="" id="{00000000-0008-0000-0000-0000F0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87" name="Rectángulo 27586">
          <a:extLst>
            <a:ext uri="{FF2B5EF4-FFF2-40B4-BE49-F238E27FC236}">
              <a16:creationId xmlns:a16="http://schemas.microsoft.com/office/drawing/2014/main" xmlns="" id="{00000000-0008-0000-0000-0000F1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88" name="Rectángulo 27587">
          <a:extLst>
            <a:ext uri="{FF2B5EF4-FFF2-40B4-BE49-F238E27FC236}">
              <a16:creationId xmlns:a16="http://schemas.microsoft.com/office/drawing/2014/main" xmlns="" id="{00000000-0008-0000-0000-0000F2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89" name="Rectángulo 27588">
          <a:extLst>
            <a:ext uri="{FF2B5EF4-FFF2-40B4-BE49-F238E27FC236}">
              <a16:creationId xmlns:a16="http://schemas.microsoft.com/office/drawing/2014/main" xmlns="" id="{00000000-0008-0000-0000-0000F3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90" name="Rectángulo 27589">
          <a:extLst>
            <a:ext uri="{FF2B5EF4-FFF2-40B4-BE49-F238E27FC236}">
              <a16:creationId xmlns:a16="http://schemas.microsoft.com/office/drawing/2014/main" xmlns="" id="{00000000-0008-0000-0000-0000F4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591" name="Rectángulo 27590">
          <a:extLst>
            <a:ext uri="{FF2B5EF4-FFF2-40B4-BE49-F238E27FC236}">
              <a16:creationId xmlns:a16="http://schemas.microsoft.com/office/drawing/2014/main" xmlns="" id="{00000000-0008-0000-0000-0000F512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92" name="Rectángulo 27591">
          <a:extLst>
            <a:ext uri="{FF2B5EF4-FFF2-40B4-BE49-F238E27FC236}">
              <a16:creationId xmlns:a16="http://schemas.microsoft.com/office/drawing/2014/main" xmlns="" id="{00000000-0008-0000-0000-0000F6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93" name="Rectángulo 27592">
          <a:extLst>
            <a:ext uri="{FF2B5EF4-FFF2-40B4-BE49-F238E27FC236}">
              <a16:creationId xmlns:a16="http://schemas.microsoft.com/office/drawing/2014/main" xmlns="" id="{00000000-0008-0000-0000-0000F7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94" name="Rectángulo 27593">
          <a:extLst>
            <a:ext uri="{FF2B5EF4-FFF2-40B4-BE49-F238E27FC236}">
              <a16:creationId xmlns:a16="http://schemas.microsoft.com/office/drawing/2014/main" xmlns="" id="{00000000-0008-0000-0000-0000F8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95" name="Rectángulo 27594">
          <a:extLst>
            <a:ext uri="{FF2B5EF4-FFF2-40B4-BE49-F238E27FC236}">
              <a16:creationId xmlns:a16="http://schemas.microsoft.com/office/drawing/2014/main" xmlns="" id="{00000000-0008-0000-0000-0000F9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96" name="Rectángulo 27595">
          <a:extLst>
            <a:ext uri="{FF2B5EF4-FFF2-40B4-BE49-F238E27FC236}">
              <a16:creationId xmlns:a16="http://schemas.microsoft.com/office/drawing/2014/main" xmlns="" id="{00000000-0008-0000-0000-0000FA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97" name="Rectángulo 27596">
          <a:extLst>
            <a:ext uri="{FF2B5EF4-FFF2-40B4-BE49-F238E27FC236}">
              <a16:creationId xmlns:a16="http://schemas.microsoft.com/office/drawing/2014/main" xmlns="" id="{00000000-0008-0000-0000-0000FB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98" name="Rectángulo 27597">
          <a:extLst>
            <a:ext uri="{FF2B5EF4-FFF2-40B4-BE49-F238E27FC236}">
              <a16:creationId xmlns:a16="http://schemas.microsoft.com/office/drawing/2014/main" xmlns="" id="{00000000-0008-0000-0000-0000FC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599" name="Rectángulo 27598">
          <a:extLst>
            <a:ext uri="{FF2B5EF4-FFF2-40B4-BE49-F238E27FC236}">
              <a16:creationId xmlns:a16="http://schemas.microsoft.com/office/drawing/2014/main" xmlns="" id="{00000000-0008-0000-0000-0000FD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00" name="Rectángulo 27599">
          <a:extLst>
            <a:ext uri="{FF2B5EF4-FFF2-40B4-BE49-F238E27FC236}">
              <a16:creationId xmlns:a16="http://schemas.microsoft.com/office/drawing/2014/main" xmlns="" id="{00000000-0008-0000-0000-0000FE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01" name="Rectángulo 27600">
          <a:extLst>
            <a:ext uri="{FF2B5EF4-FFF2-40B4-BE49-F238E27FC236}">
              <a16:creationId xmlns:a16="http://schemas.microsoft.com/office/drawing/2014/main" xmlns="" id="{00000000-0008-0000-0000-0000FF12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02" name="Rectángulo 27601">
          <a:extLst>
            <a:ext uri="{FF2B5EF4-FFF2-40B4-BE49-F238E27FC236}">
              <a16:creationId xmlns:a16="http://schemas.microsoft.com/office/drawing/2014/main" xmlns="" id="{00000000-0008-0000-0000-000000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03" name="Rectángulo 27602">
          <a:extLst>
            <a:ext uri="{FF2B5EF4-FFF2-40B4-BE49-F238E27FC236}">
              <a16:creationId xmlns:a16="http://schemas.microsoft.com/office/drawing/2014/main" xmlns="" id="{00000000-0008-0000-0000-000001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04" name="Rectángulo 27603">
          <a:extLst>
            <a:ext uri="{FF2B5EF4-FFF2-40B4-BE49-F238E27FC236}">
              <a16:creationId xmlns:a16="http://schemas.microsoft.com/office/drawing/2014/main" xmlns="" id="{00000000-0008-0000-0000-000002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05" name="Rectángulo 27604">
          <a:extLst>
            <a:ext uri="{FF2B5EF4-FFF2-40B4-BE49-F238E27FC236}">
              <a16:creationId xmlns:a16="http://schemas.microsoft.com/office/drawing/2014/main" xmlns="" id="{00000000-0008-0000-0000-000003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06" name="Rectángulo 27605">
          <a:extLst>
            <a:ext uri="{FF2B5EF4-FFF2-40B4-BE49-F238E27FC236}">
              <a16:creationId xmlns:a16="http://schemas.microsoft.com/office/drawing/2014/main" xmlns="" id="{00000000-0008-0000-0000-000004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07" name="Rectángulo 27606">
          <a:extLst>
            <a:ext uri="{FF2B5EF4-FFF2-40B4-BE49-F238E27FC236}">
              <a16:creationId xmlns:a16="http://schemas.microsoft.com/office/drawing/2014/main" xmlns="" id="{00000000-0008-0000-0000-000005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08" name="Rectángulo 27607">
          <a:extLst>
            <a:ext uri="{FF2B5EF4-FFF2-40B4-BE49-F238E27FC236}">
              <a16:creationId xmlns:a16="http://schemas.microsoft.com/office/drawing/2014/main" xmlns="" id="{00000000-0008-0000-0000-000006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09" name="Rectángulo 27608">
          <a:extLst>
            <a:ext uri="{FF2B5EF4-FFF2-40B4-BE49-F238E27FC236}">
              <a16:creationId xmlns:a16="http://schemas.microsoft.com/office/drawing/2014/main" xmlns="" id="{00000000-0008-0000-0000-000007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10" name="Rectángulo 27609">
          <a:extLst>
            <a:ext uri="{FF2B5EF4-FFF2-40B4-BE49-F238E27FC236}">
              <a16:creationId xmlns:a16="http://schemas.microsoft.com/office/drawing/2014/main" xmlns="" id="{00000000-0008-0000-0000-000008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11" name="Rectángulo 27610">
          <a:extLst>
            <a:ext uri="{FF2B5EF4-FFF2-40B4-BE49-F238E27FC236}">
              <a16:creationId xmlns:a16="http://schemas.microsoft.com/office/drawing/2014/main" xmlns="" id="{00000000-0008-0000-0000-000009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12" name="Rectángulo 27611">
          <a:extLst>
            <a:ext uri="{FF2B5EF4-FFF2-40B4-BE49-F238E27FC236}">
              <a16:creationId xmlns:a16="http://schemas.microsoft.com/office/drawing/2014/main" xmlns="" id="{00000000-0008-0000-0000-00000A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13" name="Rectángulo 27612">
          <a:extLst>
            <a:ext uri="{FF2B5EF4-FFF2-40B4-BE49-F238E27FC236}">
              <a16:creationId xmlns:a16="http://schemas.microsoft.com/office/drawing/2014/main" xmlns="" id="{00000000-0008-0000-0000-00000B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14" name="Rectángulo 27613">
          <a:extLst>
            <a:ext uri="{FF2B5EF4-FFF2-40B4-BE49-F238E27FC236}">
              <a16:creationId xmlns:a16="http://schemas.microsoft.com/office/drawing/2014/main" xmlns="" id="{00000000-0008-0000-0000-00000C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15" name="Rectángulo 27614">
          <a:extLst>
            <a:ext uri="{FF2B5EF4-FFF2-40B4-BE49-F238E27FC236}">
              <a16:creationId xmlns:a16="http://schemas.microsoft.com/office/drawing/2014/main" xmlns="" id="{00000000-0008-0000-0000-00000D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16" name="Rectángulo 27615">
          <a:extLst>
            <a:ext uri="{FF2B5EF4-FFF2-40B4-BE49-F238E27FC236}">
              <a16:creationId xmlns:a16="http://schemas.microsoft.com/office/drawing/2014/main" xmlns="" id="{00000000-0008-0000-0000-00000E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17" name="Rectángulo 27616">
          <a:extLst>
            <a:ext uri="{FF2B5EF4-FFF2-40B4-BE49-F238E27FC236}">
              <a16:creationId xmlns:a16="http://schemas.microsoft.com/office/drawing/2014/main" xmlns="" id="{00000000-0008-0000-0000-00000F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7618" name="Rectángulo 27617">
          <a:extLst>
            <a:ext uri="{FF2B5EF4-FFF2-40B4-BE49-F238E27FC236}">
              <a16:creationId xmlns:a16="http://schemas.microsoft.com/office/drawing/2014/main" xmlns="" id="{00000000-0008-0000-0000-00001013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19" name="Rectángulo 27618">
          <a:extLst>
            <a:ext uri="{FF2B5EF4-FFF2-40B4-BE49-F238E27FC236}">
              <a16:creationId xmlns:a16="http://schemas.microsoft.com/office/drawing/2014/main" xmlns="" id="{00000000-0008-0000-0000-000011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20" name="Rectángulo 27619">
          <a:extLst>
            <a:ext uri="{FF2B5EF4-FFF2-40B4-BE49-F238E27FC236}">
              <a16:creationId xmlns:a16="http://schemas.microsoft.com/office/drawing/2014/main" xmlns="" id="{00000000-0008-0000-0000-000012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21" name="Rectángulo 27620">
          <a:extLst>
            <a:ext uri="{FF2B5EF4-FFF2-40B4-BE49-F238E27FC236}">
              <a16:creationId xmlns:a16="http://schemas.microsoft.com/office/drawing/2014/main" xmlns="" id="{00000000-0008-0000-0000-000013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22" name="Rectángulo 27621">
          <a:extLst>
            <a:ext uri="{FF2B5EF4-FFF2-40B4-BE49-F238E27FC236}">
              <a16:creationId xmlns:a16="http://schemas.microsoft.com/office/drawing/2014/main" xmlns="" id="{00000000-0008-0000-0000-000014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23" name="Rectángulo 27622">
          <a:extLst>
            <a:ext uri="{FF2B5EF4-FFF2-40B4-BE49-F238E27FC236}">
              <a16:creationId xmlns:a16="http://schemas.microsoft.com/office/drawing/2014/main" xmlns="" id="{00000000-0008-0000-0000-000015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24" name="Rectángulo 27623">
          <a:extLst>
            <a:ext uri="{FF2B5EF4-FFF2-40B4-BE49-F238E27FC236}">
              <a16:creationId xmlns:a16="http://schemas.microsoft.com/office/drawing/2014/main" xmlns="" id="{00000000-0008-0000-0000-000016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25" name="Rectángulo 27624">
          <a:extLst>
            <a:ext uri="{FF2B5EF4-FFF2-40B4-BE49-F238E27FC236}">
              <a16:creationId xmlns:a16="http://schemas.microsoft.com/office/drawing/2014/main" xmlns="" id="{00000000-0008-0000-0000-000017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26" name="Rectángulo 27625">
          <a:extLst>
            <a:ext uri="{FF2B5EF4-FFF2-40B4-BE49-F238E27FC236}">
              <a16:creationId xmlns:a16="http://schemas.microsoft.com/office/drawing/2014/main" xmlns="" id="{00000000-0008-0000-0000-000018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27" name="Rectángulo 27626">
          <a:extLst>
            <a:ext uri="{FF2B5EF4-FFF2-40B4-BE49-F238E27FC236}">
              <a16:creationId xmlns:a16="http://schemas.microsoft.com/office/drawing/2014/main" xmlns="" id="{00000000-0008-0000-0000-000019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28" name="Rectángulo 27627">
          <a:extLst>
            <a:ext uri="{FF2B5EF4-FFF2-40B4-BE49-F238E27FC236}">
              <a16:creationId xmlns:a16="http://schemas.microsoft.com/office/drawing/2014/main" xmlns="" id="{00000000-0008-0000-0000-00001A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29" name="Rectángulo 27628">
          <a:extLst>
            <a:ext uri="{FF2B5EF4-FFF2-40B4-BE49-F238E27FC236}">
              <a16:creationId xmlns:a16="http://schemas.microsoft.com/office/drawing/2014/main" xmlns="" id="{00000000-0008-0000-0000-00001B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30" name="Rectángulo 27629">
          <a:extLst>
            <a:ext uri="{FF2B5EF4-FFF2-40B4-BE49-F238E27FC236}">
              <a16:creationId xmlns:a16="http://schemas.microsoft.com/office/drawing/2014/main" xmlns="" id="{00000000-0008-0000-0000-00001C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31" name="Rectángulo 27630">
          <a:extLst>
            <a:ext uri="{FF2B5EF4-FFF2-40B4-BE49-F238E27FC236}">
              <a16:creationId xmlns:a16="http://schemas.microsoft.com/office/drawing/2014/main" xmlns="" id="{00000000-0008-0000-0000-00001D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32" name="Rectángulo 27631">
          <a:extLst>
            <a:ext uri="{FF2B5EF4-FFF2-40B4-BE49-F238E27FC236}">
              <a16:creationId xmlns:a16="http://schemas.microsoft.com/office/drawing/2014/main" xmlns="" id="{00000000-0008-0000-0000-00001E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33" name="Rectángulo 27632">
          <a:extLst>
            <a:ext uri="{FF2B5EF4-FFF2-40B4-BE49-F238E27FC236}">
              <a16:creationId xmlns:a16="http://schemas.microsoft.com/office/drawing/2014/main" xmlns="" id="{00000000-0008-0000-0000-00001F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34" name="Rectángulo 27633">
          <a:extLst>
            <a:ext uri="{FF2B5EF4-FFF2-40B4-BE49-F238E27FC236}">
              <a16:creationId xmlns:a16="http://schemas.microsoft.com/office/drawing/2014/main" xmlns="" id="{00000000-0008-0000-0000-000020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35" name="Rectángulo 27634">
          <a:extLst>
            <a:ext uri="{FF2B5EF4-FFF2-40B4-BE49-F238E27FC236}">
              <a16:creationId xmlns:a16="http://schemas.microsoft.com/office/drawing/2014/main" xmlns="" id="{00000000-0008-0000-0000-000021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36" name="Rectángulo 27635">
          <a:extLst>
            <a:ext uri="{FF2B5EF4-FFF2-40B4-BE49-F238E27FC236}">
              <a16:creationId xmlns:a16="http://schemas.microsoft.com/office/drawing/2014/main" xmlns="" id="{00000000-0008-0000-0000-000022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37" name="Rectángulo 27636">
          <a:extLst>
            <a:ext uri="{FF2B5EF4-FFF2-40B4-BE49-F238E27FC236}">
              <a16:creationId xmlns:a16="http://schemas.microsoft.com/office/drawing/2014/main" xmlns="" id="{00000000-0008-0000-0000-000023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38" name="Rectángulo 27637">
          <a:extLst>
            <a:ext uri="{FF2B5EF4-FFF2-40B4-BE49-F238E27FC236}">
              <a16:creationId xmlns:a16="http://schemas.microsoft.com/office/drawing/2014/main" xmlns="" id="{00000000-0008-0000-0000-000024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39" name="Rectángulo 27638">
          <a:extLst>
            <a:ext uri="{FF2B5EF4-FFF2-40B4-BE49-F238E27FC236}">
              <a16:creationId xmlns:a16="http://schemas.microsoft.com/office/drawing/2014/main" xmlns="" id="{00000000-0008-0000-0000-000025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40" name="Rectángulo 27639">
          <a:extLst>
            <a:ext uri="{FF2B5EF4-FFF2-40B4-BE49-F238E27FC236}">
              <a16:creationId xmlns:a16="http://schemas.microsoft.com/office/drawing/2014/main" xmlns="" id="{00000000-0008-0000-0000-000026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41" name="Rectángulo 27640">
          <a:extLst>
            <a:ext uri="{FF2B5EF4-FFF2-40B4-BE49-F238E27FC236}">
              <a16:creationId xmlns:a16="http://schemas.microsoft.com/office/drawing/2014/main" xmlns="" id="{00000000-0008-0000-0000-000027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42" name="Rectángulo 27641">
          <a:extLst>
            <a:ext uri="{FF2B5EF4-FFF2-40B4-BE49-F238E27FC236}">
              <a16:creationId xmlns:a16="http://schemas.microsoft.com/office/drawing/2014/main" xmlns="" id="{00000000-0008-0000-0000-000028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43" name="Rectángulo 27642">
          <a:extLst>
            <a:ext uri="{FF2B5EF4-FFF2-40B4-BE49-F238E27FC236}">
              <a16:creationId xmlns:a16="http://schemas.microsoft.com/office/drawing/2014/main" xmlns="" id="{00000000-0008-0000-0000-000029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44" name="Rectángulo 27643">
          <a:extLst>
            <a:ext uri="{FF2B5EF4-FFF2-40B4-BE49-F238E27FC236}">
              <a16:creationId xmlns:a16="http://schemas.microsoft.com/office/drawing/2014/main" xmlns="" id="{00000000-0008-0000-0000-00002A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645" name="Rectángulo 27644">
          <a:extLst>
            <a:ext uri="{FF2B5EF4-FFF2-40B4-BE49-F238E27FC236}">
              <a16:creationId xmlns:a16="http://schemas.microsoft.com/office/drawing/2014/main" xmlns="" id="{00000000-0008-0000-0000-00002B13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46" name="Rectángulo 27645">
          <a:extLst>
            <a:ext uri="{FF2B5EF4-FFF2-40B4-BE49-F238E27FC236}">
              <a16:creationId xmlns:a16="http://schemas.microsoft.com/office/drawing/2014/main" xmlns="" id="{00000000-0008-0000-0000-00002C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47" name="Rectángulo 27646">
          <a:extLst>
            <a:ext uri="{FF2B5EF4-FFF2-40B4-BE49-F238E27FC236}">
              <a16:creationId xmlns:a16="http://schemas.microsoft.com/office/drawing/2014/main" xmlns="" id="{00000000-0008-0000-0000-00002D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48" name="Rectángulo 27647">
          <a:extLst>
            <a:ext uri="{FF2B5EF4-FFF2-40B4-BE49-F238E27FC236}">
              <a16:creationId xmlns:a16="http://schemas.microsoft.com/office/drawing/2014/main" xmlns="" id="{00000000-0008-0000-0000-00002E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49" name="Rectángulo 27648">
          <a:extLst>
            <a:ext uri="{FF2B5EF4-FFF2-40B4-BE49-F238E27FC236}">
              <a16:creationId xmlns:a16="http://schemas.microsoft.com/office/drawing/2014/main" xmlns="" id="{00000000-0008-0000-0000-00002F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50" name="Rectángulo 27649">
          <a:extLst>
            <a:ext uri="{FF2B5EF4-FFF2-40B4-BE49-F238E27FC236}">
              <a16:creationId xmlns:a16="http://schemas.microsoft.com/office/drawing/2014/main" xmlns="" id="{00000000-0008-0000-0000-000030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51" name="Rectángulo 27650">
          <a:extLst>
            <a:ext uri="{FF2B5EF4-FFF2-40B4-BE49-F238E27FC236}">
              <a16:creationId xmlns:a16="http://schemas.microsoft.com/office/drawing/2014/main" xmlns="" id="{00000000-0008-0000-0000-000031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52" name="Rectángulo 27651">
          <a:extLst>
            <a:ext uri="{FF2B5EF4-FFF2-40B4-BE49-F238E27FC236}">
              <a16:creationId xmlns:a16="http://schemas.microsoft.com/office/drawing/2014/main" xmlns="" id="{00000000-0008-0000-0000-000032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53" name="Rectángulo 27652">
          <a:extLst>
            <a:ext uri="{FF2B5EF4-FFF2-40B4-BE49-F238E27FC236}">
              <a16:creationId xmlns:a16="http://schemas.microsoft.com/office/drawing/2014/main" xmlns="" id="{00000000-0008-0000-0000-000033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54" name="Rectángulo 27653">
          <a:extLst>
            <a:ext uri="{FF2B5EF4-FFF2-40B4-BE49-F238E27FC236}">
              <a16:creationId xmlns:a16="http://schemas.microsoft.com/office/drawing/2014/main" xmlns="" id="{00000000-0008-0000-0000-000034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55" name="Rectángulo 27654">
          <a:extLst>
            <a:ext uri="{FF2B5EF4-FFF2-40B4-BE49-F238E27FC236}">
              <a16:creationId xmlns:a16="http://schemas.microsoft.com/office/drawing/2014/main" xmlns="" id="{00000000-0008-0000-0000-000035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56" name="Rectángulo 27655">
          <a:extLst>
            <a:ext uri="{FF2B5EF4-FFF2-40B4-BE49-F238E27FC236}">
              <a16:creationId xmlns:a16="http://schemas.microsoft.com/office/drawing/2014/main" xmlns="" id="{00000000-0008-0000-0000-000036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57" name="Rectángulo 27656">
          <a:extLst>
            <a:ext uri="{FF2B5EF4-FFF2-40B4-BE49-F238E27FC236}">
              <a16:creationId xmlns:a16="http://schemas.microsoft.com/office/drawing/2014/main" xmlns="" id="{00000000-0008-0000-0000-000037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58" name="Rectángulo 27657">
          <a:extLst>
            <a:ext uri="{FF2B5EF4-FFF2-40B4-BE49-F238E27FC236}">
              <a16:creationId xmlns:a16="http://schemas.microsoft.com/office/drawing/2014/main" xmlns="" id="{00000000-0008-0000-0000-000038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59" name="Rectángulo 27658">
          <a:extLst>
            <a:ext uri="{FF2B5EF4-FFF2-40B4-BE49-F238E27FC236}">
              <a16:creationId xmlns:a16="http://schemas.microsoft.com/office/drawing/2014/main" xmlns="" id="{00000000-0008-0000-0000-000039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60" name="Rectángulo 27659">
          <a:extLst>
            <a:ext uri="{FF2B5EF4-FFF2-40B4-BE49-F238E27FC236}">
              <a16:creationId xmlns:a16="http://schemas.microsoft.com/office/drawing/2014/main" xmlns="" id="{00000000-0008-0000-0000-00003A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61" name="Rectángulo 27660">
          <a:extLst>
            <a:ext uri="{FF2B5EF4-FFF2-40B4-BE49-F238E27FC236}">
              <a16:creationId xmlns:a16="http://schemas.microsoft.com/office/drawing/2014/main" xmlns="" id="{00000000-0008-0000-0000-00003B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62" name="Rectángulo 27661">
          <a:extLst>
            <a:ext uri="{FF2B5EF4-FFF2-40B4-BE49-F238E27FC236}">
              <a16:creationId xmlns:a16="http://schemas.microsoft.com/office/drawing/2014/main" xmlns="" id="{00000000-0008-0000-0000-00003C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63" name="Rectángulo 27662">
          <a:extLst>
            <a:ext uri="{FF2B5EF4-FFF2-40B4-BE49-F238E27FC236}">
              <a16:creationId xmlns:a16="http://schemas.microsoft.com/office/drawing/2014/main" xmlns="" id="{00000000-0008-0000-0000-00003D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64" name="Rectángulo 27663">
          <a:extLst>
            <a:ext uri="{FF2B5EF4-FFF2-40B4-BE49-F238E27FC236}">
              <a16:creationId xmlns:a16="http://schemas.microsoft.com/office/drawing/2014/main" xmlns="" id="{00000000-0008-0000-0000-00003E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65" name="Rectángulo 27664">
          <a:extLst>
            <a:ext uri="{FF2B5EF4-FFF2-40B4-BE49-F238E27FC236}">
              <a16:creationId xmlns:a16="http://schemas.microsoft.com/office/drawing/2014/main" xmlns="" id="{00000000-0008-0000-0000-00003F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66" name="Rectángulo 27665">
          <a:extLst>
            <a:ext uri="{FF2B5EF4-FFF2-40B4-BE49-F238E27FC236}">
              <a16:creationId xmlns:a16="http://schemas.microsoft.com/office/drawing/2014/main" xmlns="" id="{00000000-0008-0000-0000-000040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67" name="Rectángulo 27666">
          <a:extLst>
            <a:ext uri="{FF2B5EF4-FFF2-40B4-BE49-F238E27FC236}">
              <a16:creationId xmlns:a16="http://schemas.microsoft.com/office/drawing/2014/main" xmlns="" id="{00000000-0008-0000-0000-000041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68" name="Rectángulo 27667">
          <a:extLst>
            <a:ext uri="{FF2B5EF4-FFF2-40B4-BE49-F238E27FC236}">
              <a16:creationId xmlns:a16="http://schemas.microsoft.com/office/drawing/2014/main" xmlns="" id="{00000000-0008-0000-0000-000042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69" name="Rectángulo 27668">
          <a:extLst>
            <a:ext uri="{FF2B5EF4-FFF2-40B4-BE49-F238E27FC236}">
              <a16:creationId xmlns:a16="http://schemas.microsoft.com/office/drawing/2014/main" xmlns="" id="{00000000-0008-0000-0000-000043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70" name="Rectángulo 27669">
          <a:extLst>
            <a:ext uri="{FF2B5EF4-FFF2-40B4-BE49-F238E27FC236}">
              <a16:creationId xmlns:a16="http://schemas.microsoft.com/office/drawing/2014/main" xmlns="" id="{00000000-0008-0000-0000-000044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71" name="Rectángulo 27670">
          <a:extLst>
            <a:ext uri="{FF2B5EF4-FFF2-40B4-BE49-F238E27FC236}">
              <a16:creationId xmlns:a16="http://schemas.microsoft.com/office/drawing/2014/main" xmlns="" id="{00000000-0008-0000-0000-000045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72" name="Rectángulo 27671">
          <a:extLst>
            <a:ext uri="{FF2B5EF4-FFF2-40B4-BE49-F238E27FC236}">
              <a16:creationId xmlns:a16="http://schemas.microsoft.com/office/drawing/2014/main" xmlns="" id="{00000000-0008-0000-0000-000046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73" name="Rectángulo 27672">
          <a:extLst>
            <a:ext uri="{FF2B5EF4-FFF2-40B4-BE49-F238E27FC236}">
              <a16:creationId xmlns:a16="http://schemas.microsoft.com/office/drawing/2014/main" xmlns="" id="{00000000-0008-0000-0000-000047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74" name="Rectángulo 27673">
          <a:extLst>
            <a:ext uri="{FF2B5EF4-FFF2-40B4-BE49-F238E27FC236}">
              <a16:creationId xmlns:a16="http://schemas.microsoft.com/office/drawing/2014/main" xmlns="" id="{00000000-0008-0000-0000-000048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75" name="Rectángulo 27674">
          <a:extLst>
            <a:ext uri="{FF2B5EF4-FFF2-40B4-BE49-F238E27FC236}">
              <a16:creationId xmlns:a16="http://schemas.microsoft.com/office/drawing/2014/main" xmlns="" id="{00000000-0008-0000-0000-000049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76" name="Rectángulo 27675">
          <a:extLst>
            <a:ext uri="{FF2B5EF4-FFF2-40B4-BE49-F238E27FC236}">
              <a16:creationId xmlns:a16="http://schemas.microsoft.com/office/drawing/2014/main" xmlns="" id="{00000000-0008-0000-0000-00004A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77" name="Rectángulo 27676">
          <a:extLst>
            <a:ext uri="{FF2B5EF4-FFF2-40B4-BE49-F238E27FC236}">
              <a16:creationId xmlns:a16="http://schemas.microsoft.com/office/drawing/2014/main" xmlns="" id="{00000000-0008-0000-0000-00004B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78" name="Rectángulo 27677">
          <a:extLst>
            <a:ext uri="{FF2B5EF4-FFF2-40B4-BE49-F238E27FC236}">
              <a16:creationId xmlns:a16="http://schemas.microsoft.com/office/drawing/2014/main" xmlns="" id="{00000000-0008-0000-0000-00004C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79" name="Rectángulo 27678">
          <a:extLst>
            <a:ext uri="{FF2B5EF4-FFF2-40B4-BE49-F238E27FC236}">
              <a16:creationId xmlns:a16="http://schemas.microsoft.com/office/drawing/2014/main" xmlns="" id="{00000000-0008-0000-0000-00004D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80" name="Rectángulo 27679">
          <a:extLst>
            <a:ext uri="{FF2B5EF4-FFF2-40B4-BE49-F238E27FC236}">
              <a16:creationId xmlns:a16="http://schemas.microsoft.com/office/drawing/2014/main" xmlns="" id="{00000000-0008-0000-0000-00004E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81" name="Rectángulo 27680">
          <a:extLst>
            <a:ext uri="{FF2B5EF4-FFF2-40B4-BE49-F238E27FC236}">
              <a16:creationId xmlns:a16="http://schemas.microsoft.com/office/drawing/2014/main" xmlns="" id="{00000000-0008-0000-0000-00004F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82" name="Rectángulo 27681">
          <a:extLst>
            <a:ext uri="{FF2B5EF4-FFF2-40B4-BE49-F238E27FC236}">
              <a16:creationId xmlns:a16="http://schemas.microsoft.com/office/drawing/2014/main" xmlns="" id="{00000000-0008-0000-0000-000050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83" name="Rectángulo 27682">
          <a:extLst>
            <a:ext uri="{FF2B5EF4-FFF2-40B4-BE49-F238E27FC236}">
              <a16:creationId xmlns:a16="http://schemas.microsoft.com/office/drawing/2014/main" xmlns="" id="{00000000-0008-0000-0000-000051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84" name="Rectángulo 27683">
          <a:extLst>
            <a:ext uri="{FF2B5EF4-FFF2-40B4-BE49-F238E27FC236}">
              <a16:creationId xmlns:a16="http://schemas.microsoft.com/office/drawing/2014/main" xmlns="" id="{00000000-0008-0000-0000-000052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85" name="Rectángulo 27684">
          <a:extLst>
            <a:ext uri="{FF2B5EF4-FFF2-40B4-BE49-F238E27FC236}">
              <a16:creationId xmlns:a16="http://schemas.microsoft.com/office/drawing/2014/main" xmlns="" id="{00000000-0008-0000-0000-000053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86" name="Rectángulo 27685">
          <a:extLst>
            <a:ext uri="{FF2B5EF4-FFF2-40B4-BE49-F238E27FC236}">
              <a16:creationId xmlns:a16="http://schemas.microsoft.com/office/drawing/2014/main" xmlns="" id="{00000000-0008-0000-0000-000054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87" name="Rectángulo 27686">
          <a:extLst>
            <a:ext uri="{FF2B5EF4-FFF2-40B4-BE49-F238E27FC236}">
              <a16:creationId xmlns:a16="http://schemas.microsoft.com/office/drawing/2014/main" xmlns="" id="{00000000-0008-0000-0000-000055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88" name="Rectángulo 27687">
          <a:extLst>
            <a:ext uri="{FF2B5EF4-FFF2-40B4-BE49-F238E27FC236}">
              <a16:creationId xmlns:a16="http://schemas.microsoft.com/office/drawing/2014/main" xmlns="" id="{00000000-0008-0000-0000-000056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89" name="Rectángulo 27688">
          <a:extLst>
            <a:ext uri="{FF2B5EF4-FFF2-40B4-BE49-F238E27FC236}">
              <a16:creationId xmlns:a16="http://schemas.microsoft.com/office/drawing/2014/main" xmlns="" id="{00000000-0008-0000-0000-000057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90" name="Rectángulo 27689">
          <a:extLst>
            <a:ext uri="{FF2B5EF4-FFF2-40B4-BE49-F238E27FC236}">
              <a16:creationId xmlns:a16="http://schemas.microsoft.com/office/drawing/2014/main" xmlns="" id="{00000000-0008-0000-0000-000058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691" name="Rectángulo 27690">
          <a:extLst>
            <a:ext uri="{FF2B5EF4-FFF2-40B4-BE49-F238E27FC236}">
              <a16:creationId xmlns:a16="http://schemas.microsoft.com/office/drawing/2014/main" xmlns="" id="{00000000-0008-0000-0000-00005913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92" name="Rectángulo 27691">
          <a:extLst>
            <a:ext uri="{FF2B5EF4-FFF2-40B4-BE49-F238E27FC236}">
              <a16:creationId xmlns:a16="http://schemas.microsoft.com/office/drawing/2014/main" xmlns="" id="{00000000-0008-0000-0000-00005A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93" name="Rectángulo 27692">
          <a:extLst>
            <a:ext uri="{FF2B5EF4-FFF2-40B4-BE49-F238E27FC236}">
              <a16:creationId xmlns:a16="http://schemas.microsoft.com/office/drawing/2014/main" xmlns="" id="{00000000-0008-0000-0000-00005B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94" name="Rectángulo 27693">
          <a:extLst>
            <a:ext uri="{FF2B5EF4-FFF2-40B4-BE49-F238E27FC236}">
              <a16:creationId xmlns:a16="http://schemas.microsoft.com/office/drawing/2014/main" xmlns="" id="{00000000-0008-0000-0000-00005C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95" name="Rectángulo 27694">
          <a:extLst>
            <a:ext uri="{FF2B5EF4-FFF2-40B4-BE49-F238E27FC236}">
              <a16:creationId xmlns:a16="http://schemas.microsoft.com/office/drawing/2014/main" xmlns="" id="{00000000-0008-0000-0000-00005D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96" name="Rectángulo 27695">
          <a:extLst>
            <a:ext uri="{FF2B5EF4-FFF2-40B4-BE49-F238E27FC236}">
              <a16:creationId xmlns:a16="http://schemas.microsoft.com/office/drawing/2014/main" xmlns="" id="{00000000-0008-0000-0000-00005E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97" name="Rectángulo 27696">
          <a:extLst>
            <a:ext uri="{FF2B5EF4-FFF2-40B4-BE49-F238E27FC236}">
              <a16:creationId xmlns:a16="http://schemas.microsoft.com/office/drawing/2014/main" xmlns="" id="{00000000-0008-0000-0000-00005F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98" name="Rectángulo 27697">
          <a:extLst>
            <a:ext uri="{FF2B5EF4-FFF2-40B4-BE49-F238E27FC236}">
              <a16:creationId xmlns:a16="http://schemas.microsoft.com/office/drawing/2014/main" xmlns="" id="{00000000-0008-0000-0000-000060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699" name="Rectángulo 27698">
          <a:extLst>
            <a:ext uri="{FF2B5EF4-FFF2-40B4-BE49-F238E27FC236}">
              <a16:creationId xmlns:a16="http://schemas.microsoft.com/office/drawing/2014/main" xmlns="" id="{00000000-0008-0000-0000-000061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00" name="Rectángulo 27699">
          <a:extLst>
            <a:ext uri="{FF2B5EF4-FFF2-40B4-BE49-F238E27FC236}">
              <a16:creationId xmlns:a16="http://schemas.microsoft.com/office/drawing/2014/main" xmlns="" id="{00000000-0008-0000-0000-000062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01" name="Rectángulo 27700">
          <a:extLst>
            <a:ext uri="{FF2B5EF4-FFF2-40B4-BE49-F238E27FC236}">
              <a16:creationId xmlns:a16="http://schemas.microsoft.com/office/drawing/2014/main" xmlns="" id="{00000000-0008-0000-0000-000063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02" name="Rectángulo 27701">
          <a:extLst>
            <a:ext uri="{FF2B5EF4-FFF2-40B4-BE49-F238E27FC236}">
              <a16:creationId xmlns:a16="http://schemas.microsoft.com/office/drawing/2014/main" xmlns="" id="{00000000-0008-0000-0000-000064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03" name="Rectángulo 27702">
          <a:extLst>
            <a:ext uri="{FF2B5EF4-FFF2-40B4-BE49-F238E27FC236}">
              <a16:creationId xmlns:a16="http://schemas.microsoft.com/office/drawing/2014/main" xmlns="" id="{00000000-0008-0000-0000-000065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04" name="Rectángulo 27703">
          <a:extLst>
            <a:ext uri="{FF2B5EF4-FFF2-40B4-BE49-F238E27FC236}">
              <a16:creationId xmlns:a16="http://schemas.microsoft.com/office/drawing/2014/main" xmlns="" id="{00000000-0008-0000-0000-000066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05" name="Rectángulo 27704">
          <a:extLst>
            <a:ext uri="{FF2B5EF4-FFF2-40B4-BE49-F238E27FC236}">
              <a16:creationId xmlns:a16="http://schemas.microsoft.com/office/drawing/2014/main" xmlns="" id="{00000000-0008-0000-0000-000067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06" name="Rectángulo 27705">
          <a:extLst>
            <a:ext uri="{FF2B5EF4-FFF2-40B4-BE49-F238E27FC236}">
              <a16:creationId xmlns:a16="http://schemas.microsoft.com/office/drawing/2014/main" xmlns="" id="{00000000-0008-0000-0000-000068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07" name="Rectángulo 27706">
          <a:extLst>
            <a:ext uri="{FF2B5EF4-FFF2-40B4-BE49-F238E27FC236}">
              <a16:creationId xmlns:a16="http://schemas.microsoft.com/office/drawing/2014/main" xmlns="" id="{00000000-0008-0000-0000-000069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08" name="Rectángulo 27707">
          <a:extLst>
            <a:ext uri="{FF2B5EF4-FFF2-40B4-BE49-F238E27FC236}">
              <a16:creationId xmlns:a16="http://schemas.microsoft.com/office/drawing/2014/main" xmlns="" id="{00000000-0008-0000-0000-00006A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09" name="Rectángulo 27708">
          <a:extLst>
            <a:ext uri="{FF2B5EF4-FFF2-40B4-BE49-F238E27FC236}">
              <a16:creationId xmlns:a16="http://schemas.microsoft.com/office/drawing/2014/main" xmlns="" id="{00000000-0008-0000-0000-00006B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10" name="Rectángulo 27709">
          <a:extLst>
            <a:ext uri="{FF2B5EF4-FFF2-40B4-BE49-F238E27FC236}">
              <a16:creationId xmlns:a16="http://schemas.microsoft.com/office/drawing/2014/main" xmlns="" id="{00000000-0008-0000-0000-00006C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11" name="Rectángulo 27710">
          <a:extLst>
            <a:ext uri="{FF2B5EF4-FFF2-40B4-BE49-F238E27FC236}">
              <a16:creationId xmlns:a16="http://schemas.microsoft.com/office/drawing/2014/main" xmlns="" id="{00000000-0008-0000-0000-00006D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12" name="Rectángulo 27711">
          <a:extLst>
            <a:ext uri="{FF2B5EF4-FFF2-40B4-BE49-F238E27FC236}">
              <a16:creationId xmlns:a16="http://schemas.microsoft.com/office/drawing/2014/main" xmlns="" id="{00000000-0008-0000-0000-00006E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13" name="Rectángulo 27712">
          <a:extLst>
            <a:ext uri="{FF2B5EF4-FFF2-40B4-BE49-F238E27FC236}">
              <a16:creationId xmlns:a16="http://schemas.microsoft.com/office/drawing/2014/main" xmlns="" id="{00000000-0008-0000-0000-00006F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14" name="Rectángulo 27713">
          <a:extLst>
            <a:ext uri="{FF2B5EF4-FFF2-40B4-BE49-F238E27FC236}">
              <a16:creationId xmlns:a16="http://schemas.microsoft.com/office/drawing/2014/main" xmlns="" id="{00000000-0008-0000-0000-000070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15" name="Rectángulo 27714">
          <a:extLst>
            <a:ext uri="{FF2B5EF4-FFF2-40B4-BE49-F238E27FC236}">
              <a16:creationId xmlns:a16="http://schemas.microsoft.com/office/drawing/2014/main" xmlns="" id="{00000000-0008-0000-0000-000071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16" name="Rectángulo 27715">
          <a:extLst>
            <a:ext uri="{FF2B5EF4-FFF2-40B4-BE49-F238E27FC236}">
              <a16:creationId xmlns:a16="http://schemas.microsoft.com/office/drawing/2014/main" xmlns="" id="{00000000-0008-0000-0000-000072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17" name="Rectángulo 27716">
          <a:extLst>
            <a:ext uri="{FF2B5EF4-FFF2-40B4-BE49-F238E27FC236}">
              <a16:creationId xmlns:a16="http://schemas.microsoft.com/office/drawing/2014/main" xmlns="" id="{00000000-0008-0000-0000-000073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7718" name="Rectángulo 27717">
          <a:extLst>
            <a:ext uri="{FF2B5EF4-FFF2-40B4-BE49-F238E27FC236}">
              <a16:creationId xmlns:a16="http://schemas.microsoft.com/office/drawing/2014/main" xmlns="" id="{00000000-0008-0000-0000-00007413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19" name="Rectángulo 27718">
          <a:extLst>
            <a:ext uri="{FF2B5EF4-FFF2-40B4-BE49-F238E27FC236}">
              <a16:creationId xmlns:a16="http://schemas.microsoft.com/office/drawing/2014/main" xmlns="" id="{00000000-0008-0000-0000-000075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20" name="Rectángulo 27719">
          <a:extLst>
            <a:ext uri="{FF2B5EF4-FFF2-40B4-BE49-F238E27FC236}">
              <a16:creationId xmlns:a16="http://schemas.microsoft.com/office/drawing/2014/main" xmlns="" id="{00000000-0008-0000-0000-000076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21" name="Rectángulo 27720">
          <a:extLst>
            <a:ext uri="{FF2B5EF4-FFF2-40B4-BE49-F238E27FC236}">
              <a16:creationId xmlns:a16="http://schemas.microsoft.com/office/drawing/2014/main" xmlns="" id="{00000000-0008-0000-0000-000077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22" name="Rectángulo 27721">
          <a:extLst>
            <a:ext uri="{FF2B5EF4-FFF2-40B4-BE49-F238E27FC236}">
              <a16:creationId xmlns:a16="http://schemas.microsoft.com/office/drawing/2014/main" xmlns="" id="{00000000-0008-0000-0000-000078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23" name="Rectángulo 27722">
          <a:extLst>
            <a:ext uri="{FF2B5EF4-FFF2-40B4-BE49-F238E27FC236}">
              <a16:creationId xmlns:a16="http://schemas.microsoft.com/office/drawing/2014/main" xmlns="" id="{00000000-0008-0000-0000-000079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24" name="Rectángulo 27723">
          <a:extLst>
            <a:ext uri="{FF2B5EF4-FFF2-40B4-BE49-F238E27FC236}">
              <a16:creationId xmlns:a16="http://schemas.microsoft.com/office/drawing/2014/main" xmlns="" id="{00000000-0008-0000-0000-00007A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25" name="Rectángulo 27724">
          <a:extLst>
            <a:ext uri="{FF2B5EF4-FFF2-40B4-BE49-F238E27FC236}">
              <a16:creationId xmlns:a16="http://schemas.microsoft.com/office/drawing/2014/main" xmlns="" id="{00000000-0008-0000-0000-00007B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26" name="Rectángulo 27725">
          <a:extLst>
            <a:ext uri="{FF2B5EF4-FFF2-40B4-BE49-F238E27FC236}">
              <a16:creationId xmlns:a16="http://schemas.microsoft.com/office/drawing/2014/main" xmlns="" id="{00000000-0008-0000-0000-00007C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27" name="Rectángulo 27726">
          <a:extLst>
            <a:ext uri="{FF2B5EF4-FFF2-40B4-BE49-F238E27FC236}">
              <a16:creationId xmlns:a16="http://schemas.microsoft.com/office/drawing/2014/main" xmlns="" id="{00000000-0008-0000-0000-00007D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28" name="Rectángulo 27727">
          <a:extLst>
            <a:ext uri="{FF2B5EF4-FFF2-40B4-BE49-F238E27FC236}">
              <a16:creationId xmlns:a16="http://schemas.microsoft.com/office/drawing/2014/main" xmlns="" id="{00000000-0008-0000-0000-00007E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29" name="Rectángulo 27728">
          <a:extLst>
            <a:ext uri="{FF2B5EF4-FFF2-40B4-BE49-F238E27FC236}">
              <a16:creationId xmlns:a16="http://schemas.microsoft.com/office/drawing/2014/main" xmlns="" id="{00000000-0008-0000-0000-00007F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30" name="Rectángulo 27729">
          <a:extLst>
            <a:ext uri="{FF2B5EF4-FFF2-40B4-BE49-F238E27FC236}">
              <a16:creationId xmlns:a16="http://schemas.microsoft.com/office/drawing/2014/main" xmlns="" id="{00000000-0008-0000-0000-000080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31" name="Rectángulo 27730">
          <a:extLst>
            <a:ext uri="{FF2B5EF4-FFF2-40B4-BE49-F238E27FC236}">
              <a16:creationId xmlns:a16="http://schemas.microsoft.com/office/drawing/2014/main" xmlns="" id="{00000000-0008-0000-0000-000081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32" name="Rectángulo 27731">
          <a:extLst>
            <a:ext uri="{FF2B5EF4-FFF2-40B4-BE49-F238E27FC236}">
              <a16:creationId xmlns:a16="http://schemas.microsoft.com/office/drawing/2014/main" xmlns="" id="{00000000-0008-0000-0000-000082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33" name="Rectángulo 27732">
          <a:extLst>
            <a:ext uri="{FF2B5EF4-FFF2-40B4-BE49-F238E27FC236}">
              <a16:creationId xmlns:a16="http://schemas.microsoft.com/office/drawing/2014/main" xmlns="" id="{00000000-0008-0000-0000-000083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34" name="Rectángulo 27733">
          <a:extLst>
            <a:ext uri="{FF2B5EF4-FFF2-40B4-BE49-F238E27FC236}">
              <a16:creationId xmlns:a16="http://schemas.microsoft.com/office/drawing/2014/main" xmlns="" id="{00000000-0008-0000-0000-000084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35" name="Rectángulo 27734">
          <a:extLst>
            <a:ext uri="{FF2B5EF4-FFF2-40B4-BE49-F238E27FC236}">
              <a16:creationId xmlns:a16="http://schemas.microsoft.com/office/drawing/2014/main" xmlns="" id="{00000000-0008-0000-0000-000085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36" name="Rectángulo 27735">
          <a:extLst>
            <a:ext uri="{FF2B5EF4-FFF2-40B4-BE49-F238E27FC236}">
              <a16:creationId xmlns:a16="http://schemas.microsoft.com/office/drawing/2014/main" xmlns="" id="{00000000-0008-0000-0000-000086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37" name="Rectángulo 27736">
          <a:extLst>
            <a:ext uri="{FF2B5EF4-FFF2-40B4-BE49-F238E27FC236}">
              <a16:creationId xmlns:a16="http://schemas.microsoft.com/office/drawing/2014/main" xmlns="" id="{00000000-0008-0000-0000-000087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38" name="Rectángulo 27737">
          <a:extLst>
            <a:ext uri="{FF2B5EF4-FFF2-40B4-BE49-F238E27FC236}">
              <a16:creationId xmlns:a16="http://schemas.microsoft.com/office/drawing/2014/main" xmlns="" id="{00000000-0008-0000-0000-000088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39" name="Rectángulo 27738">
          <a:extLst>
            <a:ext uri="{FF2B5EF4-FFF2-40B4-BE49-F238E27FC236}">
              <a16:creationId xmlns:a16="http://schemas.microsoft.com/office/drawing/2014/main" xmlns="" id="{00000000-0008-0000-0000-000089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40" name="Rectángulo 27739">
          <a:extLst>
            <a:ext uri="{FF2B5EF4-FFF2-40B4-BE49-F238E27FC236}">
              <a16:creationId xmlns:a16="http://schemas.microsoft.com/office/drawing/2014/main" xmlns="" id="{00000000-0008-0000-0000-00008A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41" name="Rectángulo 27740">
          <a:extLst>
            <a:ext uri="{FF2B5EF4-FFF2-40B4-BE49-F238E27FC236}">
              <a16:creationId xmlns:a16="http://schemas.microsoft.com/office/drawing/2014/main" xmlns="" id="{00000000-0008-0000-0000-00008B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42" name="Rectángulo 27741">
          <a:extLst>
            <a:ext uri="{FF2B5EF4-FFF2-40B4-BE49-F238E27FC236}">
              <a16:creationId xmlns:a16="http://schemas.microsoft.com/office/drawing/2014/main" xmlns="" id="{00000000-0008-0000-0000-00008C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43" name="Rectángulo 27742">
          <a:extLst>
            <a:ext uri="{FF2B5EF4-FFF2-40B4-BE49-F238E27FC236}">
              <a16:creationId xmlns:a16="http://schemas.microsoft.com/office/drawing/2014/main" xmlns="" id="{00000000-0008-0000-0000-00008D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44" name="Rectángulo 27743">
          <a:extLst>
            <a:ext uri="{FF2B5EF4-FFF2-40B4-BE49-F238E27FC236}">
              <a16:creationId xmlns:a16="http://schemas.microsoft.com/office/drawing/2014/main" xmlns="" id="{00000000-0008-0000-0000-00008E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45" name="Rectángulo 27744">
          <a:extLst>
            <a:ext uri="{FF2B5EF4-FFF2-40B4-BE49-F238E27FC236}">
              <a16:creationId xmlns:a16="http://schemas.microsoft.com/office/drawing/2014/main" xmlns="" id="{00000000-0008-0000-0000-00008F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46" name="Rectángulo 27745">
          <a:extLst>
            <a:ext uri="{FF2B5EF4-FFF2-40B4-BE49-F238E27FC236}">
              <a16:creationId xmlns:a16="http://schemas.microsoft.com/office/drawing/2014/main" xmlns="" id="{00000000-0008-0000-0000-000090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47" name="Rectángulo 27746">
          <a:extLst>
            <a:ext uri="{FF2B5EF4-FFF2-40B4-BE49-F238E27FC236}">
              <a16:creationId xmlns:a16="http://schemas.microsoft.com/office/drawing/2014/main" xmlns="" id="{00000000-0008-0000-0000-000091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748" name="Rectángulo 27747">
          <a:extLst>
            <a:ext uri="{FF2B5EF4-FFF2-40B4-BE49-F238E27FC236}">
              <a16:creationId xmlns:a16="http://schemas.microsoft.com/office/drawing/2014/main" xmlns="" id="{00000000-0008-0000-0000-00009213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49" name="Rectángulo 27748">
          <a:extLst>
            <a:ext uri="{FF2B5EF4-FFF2-40B4-BE49-F238E27FC236}">
              <a16:creationId xmlns:a16="http://schemas.microsoft.com/office/drawing/2014/main" xmlns="" id="{00000000-0008-0000-0000-000093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50" name="Rectángulo 27749">
          <a:extLst>
            <a:ext uri="{FF2B5EF4-FFF2-40B4-BE49-F238E27FC236}">
              <a16:creationId xmlns:a16="http://schemas.microsoft.com/office/drawing/2014/main" xmlns="" id="{00000000-0008-0000-0000-000094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51" name="Rectángulo 27750">
          <a:extLst>
            <a:ext uri="{FF2B5EF4-FFF2-40B4-BE49-F238E27FC236}">
              <a16:creationId xmlns:a16="http://schemas.microsoft.com/office/drawing/2014/main" xmlns="" id="{00000000-0008-0000-0000-000095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52" name="Rectángulo 27751">
          <a:extLst>
            <a:ext uri="{FF2B5EF4-FFF2-40B4-BE49-F238E27FC236}">
              <a16:creationId xmlns:a16="http://schemas.microsoft.com/office/drawing/2014/main" xmlns="" id="{00000000-0008-0000-0000-000096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53" name="Rectángulo 27752">
          <a:extLst>
            <a:ext uri="{FF2B5EF4-FFF2-40B4-BE49-F238E27FC236}">
              <a16:creationId xmlns:a16="http://schemas.microsoft.com/office/drawing/2014/main" xmlns="" id="{00000000-0008-0000-0000-000097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54" name="Rectángulo 27753">
          <a:extLst>
            <a:ext uri="{FF2B5EF4-FFF2-40B4-BE49-F238E27FC236}">
              <a16:creationId xmlns:a16="http://schemas.microsoft.com/office/drawing/2014/main" xmlns="" id="{00000000-0008-0000-0000-000098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55" name="Rectángulo 27754">
          <a:extLst>
            <a:ext uri="{FF2B5EF4-FFF2-40B4-BE49-F238E27FC236}">
              <a16:creationId xmlns:a16="http://schemas.microsoft.com/office/drawing/2014/main" xmlns="" id="{00000000-0008-0000-0000-000099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56" name="Rectángulo 27755">
          <a:extLst>
            <a:ext uri="{FF2B5EF4-FFF2-40B4-BE49-F238E27FC236}">
              <a16:creationId xmlns:a16="http://schemas.microsoft.com/office/drawing/2014/main" xmlns="" id="{00000000-0008-0000-0000-00009A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57" name="Rectángulo 27756">
          <a:extLst>
            <a:ext uri="{FF2B5EF4-FFF2-40B4-BE49-F238E27FC236}">
              <a16:creationId xmlns:a16="http://schemas.microsoft.com/office/drawing/2014/main" xmlns="" id="{00000000-0008-0000-0000-00009B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58" name="Rectángulo 27757">
          <a:extLst>
            <a:ext uri="{FF2B5EF4-FFF2-40B4-BE49-F238E27FC236}">
              <a16:creationId xmlns:a16="http://schemas.microsoft.com/office/drawing/2014/main" xmlns="" id="{00000000-0008-0000-0000-00009C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59" name="Rectángulo 27758">
          <a:extLst>
            <a:ext uri="{FF2B5EF4-FFF2-40B4-BE49-F238E27FC236}">
              <a16:creationId xmlns:a16="http://schemas.microsoft.com/office/drawing/2014/main" xmlns="" id="{00000000-0008-0000-0000-00009D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60" name="Rectángulo 27759">
          <a:extLst>
            <a:ext uri="{FF2B5EF4-FFF2-40B4-BE49-F238E27FC236}">
              <a16:creationId xmlns:a16="http://schemas.microsoft.com/office/drawing/2014/main" xmlns="" id="{00000000-0008-0000-0000-00009E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61" name="Rectángulo 27760">
          <a:extLst>
            <a:ext uri="{FF2B5EF4-FFF2-40B4-BE49-F238E27FC236}">
              <a16:creationId xmlns:a16="http://schemas.microsoft.com/office/drawing/2014/main" xmlns="" id="{00000000-0008-0000-0000-00009F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62" name="Rectángulo 27761">
          <a:extLst>
            <a:ext uri="{FF2B5EF4-FFF2-40B4-BE49-F238E27FC236}">
              <a16:creationId xmlns:a16="http://schemas.microsoft.com/office/drawing/2014/main" xmlns="" id="{00000000-0008-0000-0000-0000A0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63" name="Rectángulo 27762">
          <a:extLst>
            <a:ext uri="{FF2B5EF4-FFF2-40B4-BE49-F238E27FC236}">
              <a16:creationId xmlns:a16="http://schemas.microsoft.com/office/drawing/2014/main" xmlns="" id="{00000000-0008-0000-0000-0000A1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64" name="Rectángulo 27763">
          <a:extLst>
            <a:ext uri="{FF2B5EF4-FFF2-40B4-BE49-F238E27FC236}">
              <a16:creationId xmlns:a16="http://schemas.microsoft.com/office/drawing/2014/main" xmlns="" id="{00000000-0008-0000-0000-0000A2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65" name="Rectángulo 27764">
          <a:extLst>
            <a:ext uri="{FF2B5EF4-FFF2-40B4-BE49-F238E27FC236}">
              <a16:creationId xmlns:a16="http://schemas.microsoft.com/office/drawing/2014/main" xmlns="" id="{00000000-0008-0000-0000-0000A3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66" name="Rectángulo 27765">
          <a:extLst>
            <a:ext uri="{FF2B5EF4-FFF2-40B4-BE49-F238E27FC236}">
              <a16:creationId xmlns:a16="http://schemas.microsoft.com/office/drawing/2014/main" xmlns="" id="{00000000-0008-0000-0000-0000A4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67" name="Rectángulo 27766">
          <a:extLst>
            <a:ext uri="{FF2B5EF4-FFF2-40B4-BE49-F238E27FC236}">
              <a16:creationId xmlns:a16="http://schemas.microsoft.com/office/drawing/2014/main" xmlns="" id="{00000000-0008-0000-0000-0000A5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68" name="Rectángulo 27767">
          <a:extLst>
            <a:ext uri="{FF2B5EF4-FFF2-40B4-BE49-F238E27FC236}">
              <a16:creationId xmlns:a16="http://schemas.microsoft.com/office/drawing/2014/main" xmlns="" id="{00000000-0008-0000-0000-0000A6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69" name="Rectángulo 27768">
          <a:extLst>
            <a:ext uri="{FF2B5EF4-FFF2-40B4-BE49-F238E27FC236}">
              <a16:creationId xmlns:a16="http://schemas.microsoft.com/office/drawing/2014/main" xmlns="" id="{00000000-0008-0000-0000-0000A7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70" name="Rectángulo 27769">
          <a:extLst>
            <a:ext uri="{FF2B5EF4-FFF2-40B4-BE49-F238E27FC236}">
              <a16:creationId xmlns:a16="http://schemas.microsoft.com/office/drawing/2014/main" xmlns="" id="{00000000-0008-0000-0000-0000A8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71" name="Rectángulo 27770">
          <a:extLst>
            <a:ext uri="{FF2B5EF4-FFF2-40B4-BE49-F238E27FC236}">
              <a16:creationId xmlns:a16="http://schemas.microsoft.com/office/drawing/2014/main" xmlns="" id="{00000000-0008-0000-0000-0000A9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72" name="Rectángulo 27771">
          <a:extLst>
            <a:ext uri="{FF2B5EF4-FFF2-40B4-BE49-F238E27FC236}">
              <a16:creationId xmlns:a16="http://schemas.microsoft.com/office/drawing/2014/main" xmlns="" id="{00000000-0008-0000-0000-0000AA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73" name="Rectángulo 27772">
          <a:extLst>
            <a:ext uri="{FF2B5EF4-FFF2-40B4-BE49-F238E27FC236}">
              <a16:creationId xmlns:a16="http://schemas.microsoft.com/office/drawing/2014/main" xmlns="" id="{00000000-0008-0000-0000-0000AB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74" name="Rectángulo 27773">
          <a:extLst>
            <a:ext uri="{FF2B5EF4-FFF2-40B4-BE49-F238E27FC236}">
              <a16:creationId xmlns:a16="http://schemas.microsoft.com/office/drawing/2014/main" xmlns="" id="{00000000-0008-0000-0000-0000AC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75" name="Rectángulo 27774">
          <a:extLst>
            <a:ext uri="{FF2B5EF4-FFF2-40B4-BE49-F238E27FC236}">
              <a16:creationId xmlns:a16="http://schemas.microsoft.com/office/drawing/2014/main" xmlns="" id="{00000000-0008-0000-0000-0000AD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76" name="Rectángulo 27775">
          <a:extLst>
            <a:ext uri="{FF2B5EF4-FFF2-40B4-BE49-F238E27FC236}">
              <a16:creationId xmlns:a16="http://schemas.microsoft.com/office/drawing/2014/main" xmlns="" id="{00000000-0008-0000-0000-0000AE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77" name="Rectángulo 27776">
          <a:extLst>
            <a:ext uri="{FF2B5EF4-FFF2-40B4-BE49-F238E27FC236}">
              <a16:creationId xmlns:a16="http://schemas.microsoft.com/office/drawing/2014/main" xmlns="" id="{00000000-0008-0000-0000-0000AF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78" name="Rectángulo 27777">
          <a:extLst>
            <a:ext uri="{FF2B5EF4-FFF2-40B4-BE49-F238E27FC236}">
              <a16:creationId xmlns:a16="http://schemas.microsoft.com/office/drawing/2014/main" xmlns="" id="{00000000-0008-0000-0000-0000B0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79" name="Rectángulo 27778">
          <a:extLst>
            <a:ext uri="{FF2B5EF4-FFF2-40B4-BE49-F238E27FC236}">
              <a16:creationId xmlns:a16="http://schemas.microsoft.com/office/drawing/2014/main" xmlns="" id="{00000000-0008-0000-0000-0000B1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80" name="Rectángulo 27779">
          <a:extLst>
            <a:ext uri="{FF2B5EF4-FFF2-40B4-BE49-F238E27FC236}">
              <a16:creationId xmlns:a16="http://schemas.microsoft.com/office/drawing/2014/main" xmlns="" id="{00000000-0008-0000-0000-0000B2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248</xdr:row>
      <xdr:rowOff>0</xdr:rowOff>
    </xdr:from>
    <xdr:ext cx="184730" cy="483722"/>
    <xdr:sp macro="" textlink="">
      <xdr:nvSpPr>
        <xdr:cNvPr id="27781" name="Rectángulo 27780">
          <a:extLst>
            <a:ext uri="{FF2B5EF4-FFF2-40B4-BE49-F238E27FC236}">
              <a16:creationId xmlns:a16="http://schemas.microsoft.com/office/drawing/2014/main" xmlns="" id="{00000000-0008-0000-0000-0000B3130000}"/>
            </a:ext>
          </a:extLst>
        </xdr:cNvPr>
        <xdr:cNvSpPr/>
      </xdr:nvSpPr>
      <xdr:spPr>
        <a:xfrm>
          <a:off x="167640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82" name="Rectángulo 27781">
          <a:extLst>
            <a:ext uri="{FF2B5EF4-FFF2-40B4-BE49-F238E27FC236}">
              <a16:creationId xmlns:a16="http://schemas.microsoft.com/office/drawing/2014/main" xmlns="" id="{00000000-0008-0000-0000-0000B4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83" name="Rectángulo 27782">
          <a:extLst>
            <a:ext uri="{FF2B5EF4-FFF2-40B4-BE49-F238E27FC236}">
              <a16:creationId xmlns:a16="http://schemas.microsoft.com/office/drawing/2014/main" xmlns="" id="{00000000-0008-0000-0000-0000B5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84" name="Rectángulo 27783">
          <a:extLst>
            <a:ext uri="{FF2B5EF4-FFF2-40B4-BE49-F238E27FC236}">
              <a16:creationId xmlns:a16="http://schemas.microsoft.com/office/drawing/2014/main" xmlns="" id="{00000000-0008-0000-0000-0000B6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85" name="Rectángulo 27784">
          <a:extLst>
            <a:ext uri="{FF2B5EF4-FFF2-40B4-BE49-F238E27FC236}">
              <a16:creationId xmlns:a16="http://schemas.microsoft.com/office/drawing/2014/main" xmlns="" id="{00000000-0008-0000-0000-0000B7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86" name="Rectángulo 27785">
          <a:extLst>
            <a:ext uri="{FF2B5EF4-FFF2-40B4-BE49-F238E27FC236}">
              <a16:creationId xmlns:a16="http://schemas.microsoft.com/office/drawing/2014/main" xmlns="" id="{00000000-0008-0000-0000-0000B8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87" name="Rectángulo 27786">
          <a:extLst>
            <a:ext uri="{FF2B5EF4-FFF2-40B4-BE49-F238E27FC236}">
              <a16:creationId xmlns:a16="http://schemas.microsoft.com/office/drawing/2014/main" xmlns="" id="{00000000-0008-0000-0000-0000B9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88" name="Rectángulo 27787">
          <a:extLst>
            <a:ext uri="{FF2B5EF4-FFF2-40B4-BE49-F238E27FC236}">
              <a16:creationId xmlns:a16="http://schemas.microsoft.com/office/drawing/2014/main" xmlns="" id="{00000000-0008-0000-0000-0000BA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89" name="Rectángulo 27788">
          <a:extLst>
            <a:ext uri="{FF2B5EF4-FFF2-40B4-BE49-F238E27FC236}">
              <a16:creationId xmlns:a16="http://schemas.microsoft.com/office/drawing/2014/main" xmlns="" id="{00000000-0008-0000-0000-0000BB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90" name="Rectángulo 27789">
          <a:extLst>
            <a:ext uri="{FF2B5EF4-FFF2-40B4-BE49-F238E27FC236}">
              <a16:creationId xmlns:a16="http://schemas.microsoft.com/office/drawing/2014/main" xmlns="" id="{00000000-0008-0000-0000-0000BC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91" name="Rectángulo 27790">
          <a:extLst>
            <a:ext uri="{FF2B5EF4-FFF2-40B4-BE49-F238E27FC236}">
              <a16:creationId xmlns:a16="http://schemas.microsoft.com/office/drawing/2014/main" xmlns="" id="{00000000-0008-0000-0000-0000BD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92" name="Rectángulo 27791">
          <a:extLst>
            <a:ext uri="{FF2B5EF4-FFF2-40B4-BE49-F238E27FC236}">
              <a16:creationId xmlns:a16="http://schemas.microsoft.com/office/drawing/2014/main" xmlns="" id="{00000000-0008-0000-0000-0000BE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93" name="Rectángulo 27792">
          <a:extLst>
            <a:ext uri="{FF2B5EF4-FFF2-40B4-BE49-F238E27FC236}">
              <a16:creationId xmlns:a16="http://schemas.microsoft.com/office/drawing/2014/main" xmlns="" id="{00000000-0008-0000-0000-0000BF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94" name="Rectángulo 27793">
          <a:extLst>
            <a:ext uri="{FF2B5EF4-FFF2-40B4-BE49-F238E27FC236}">
              <a16:creationId xmlns:a16="http://schemas.microsoft.com/office/drawing/2014/main" xmlns="" id="{00000000-0008-0000-0000-0000C0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95" name="Rectángulo 27794">
          <a:extLst>
            <a:ext uri="{FF2B5EF4-FFF2-40B4-BE49-F238E27FC236}">
              <a16:creationId xmlns:a16="http://schemas.microsoft.com/office/drawing/2014/main" xmlns="" id="{00000000-0008-0000-0000-0000C1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96" name="Rectángulo 27795">
          <a:extLst>
            <a:ext uri="{FF2B5EF4-FFF2-40B4-BE49-F238E27FC236}">
              <a16:creationId xmlns:a16="http://schemas.microsoft.com/office/drawing/2014/main" xmlns="" id="{00000000-0008-0000-0000-0000C2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97" name="Rectángulo 27796">
          <a:extLst>
            <a:ext uri="{FF2B5EF4-FFF2-40B4-BE49-F238E27FC236}">
              <a16:creationId xmlns:a16="http://schemas.microsoft.com/office/drawing/2014/main" xmlns="" id="{00000000-0008-0000-0000-0000C3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98" name="Rectángulo 27797">
          <a:extLst>
            <a:ext uri="{FF2B5EF4-FFF2-40B4-BE49-F238E27FC236}">
              <a16:creationId xmlns:a16="http://schemas.microsoft.com/office/drawing/2014/main" xmlns="" id="{00000000-0008-0000-0000-0000C4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799" name="Rectángulo 27798">
          <a:extLst>
            <a:ext uri="{FF2B5EF4-FFF2-40B4-BE49-F238E27FC236}">
              <a16:creationId xmlns:a16="http://schemas.microsoft.com/office/drawing/2014/main" xmlns="" id="{00000000-0008-0000-0000-0000C5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00" name="Rectángulo 27799">
          <a:extLst>
            <a:ext uri="{FF2B5EF4-FFF2-40B4-BE49-F238E27FC236}">
              <a16:creationId xmlns:a16="http://schemas.microsoft.com/office/drawing/2014/main" xmlns="" id="{00000000-0008-0000-0000-0000C6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01" name="Rectángulo 27800">
          <a:extLst>
            <a:ext uri="{FF2B5EF4-FFF2-40B4-BE49-F238E27FC236}">
              <a16:creationId xmlns:a16="http://schemas.microsoft.com/office/drawing/2014/main" xmlns="" id="{00000000-0008-0000-0000-0000C7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02" name="Rectángulo 27801">
          <a:extLst>
            <a:ext uri="{FF2B5EF4-FFF2-40B4-BE49-F238E27FC236}">
              <a16:creationId xmlns:a16="http://schemas.microsoft.com/office/drawing/2014/main" xmlns="" id="{00000000-0008-0000-0000-0000C8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03" name="Rectángulo 27802">
          <a:extLst>
            <a:ext uri="{FF2B5EF4-FFF2-40B4-BE49-F238E27FC236}">
              <a16:creationId xmlns:a16="http://schemas.microsoft.com/office/drawing/2014/main" xmlns="" id="{00000000-0008-0000-0000-0000C9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04" name="Rectángulo 27803">
          <a:extLst>
            <a:ext uri="{FF2B5EF4-FFF2-40B4-BE49-F238E27FC236}">
              <a16:creationId xmlns:a16="http://schemas.microsoft.com/office/drawing/2014/main" xmlns="" id="{00000000-0008-0000-0000-0000CA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05" name="Rectángulo 27804">
          <a:extLst>
            <a:ext uri="{FF2B5EF4-FFF2-40B4-BE49-F238E27FC236}">
              <a16:creationId xmlns:a16="http://schemas.microsoft.com/office/drawing/2014/main" xmlns="" id="{00000000-0008-0000-0000-0000CB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06" name="Rectángulo 27805">
          <a:extLst>
            <a:ext uri="{FF2B5EF4-FFF2-40B4-BE49-F238E27FC236}">
              <a16:creationId xmlns:a16="http://schemas.microsoft.com/office/drawing/2014/main" xmlns="" id="{00000000-0008-0000-0000-0000CC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07" name="Rectángulo 27806">
          <a:extLst>
            <a:ext uri="{FF2B5EF4-FFF2-40B4-BE49-F238E27FC236}">
              <a16:creationId xmlns:a16="http://schemas.microsoft.com/office/drawing/2014/main" xmlns="" id="{00000000-0008-0000-0000-0000CD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08" name="Rectángulo 27807">
          <a:extLst>
            <a:ext uri="{FF2B5EF4-FFF2-40B4-BE49-F238E27FC236}">
              <a16:creationId xmlns:a16="http://schemas.microsoft.com/office/drawing/2014/main" xmlns="" id="{00000000-0008-0000-0000-0000CE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248</xdr:row>
      <xdr:rowOff>0</xdr:rowOff>
    </xdr:from>
    <xdr:ext cx="184730" cy="483722"/>
    <xdr:sp macro="" textlink="">
      <xdr:nvSpPr>
        <xdr:cNvPr id="27809" name="Rectángulo 27808">
          <a:extLst>
            <a:ext uri="{FF2B5EF4-FFF2-40B4-BE49-F238E27FC236}">
              <a16:creationId xmlns:a16="http://schemas.microsoft.com/office/drawing/2014/main" xmlns="" id="{00000000-0008-0000-0000-0000CF130000}"/>
            </a:ext>
          </a:extLst>
        </xdr:cNvPr>
        <xdr:cNvSpPr/>
      </xdr:nvSpPr>
      <xdr:spPr>
        <a:xfrm>
          <a:off x="2271713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10" name="Rectángulo 27809">
          <a:extLst>
            <a:ext uri="{FF2B5EF4-FFF2-40B4-BE49-F238E27FC236}">
              <a16:creationId xmlns:a16="http://schemas.microsoft.com/office/drawing/2014/main" xmlns="" id="{00000000-0008-0000-0000-0000D0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11" name="Rectángulo 27810">
          <a:extLst>
            <a:ext uri="{FF2B5EF4-FFF2-40B4-BE49-F238E27FC236}">
              <a16:creationId xmlns:a16="http://schemas.microsoft.com/office/drawing/2014/main" xmlns="" id="{00000000-0008-0000-0000-0000D1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12" name="Rectángulo 27811">
          <a:extLst>
            <a:ext uri="{FF2B5EF4-FFF2-40B4-BE49-F238E27FC236}">
              <a16:creationId xmlns:a16="http://schemas.microsoft.com/office/drawing/2014/main" xmlns="" id="{00000000-0008-0000-0000-0000D2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13" name="Rectángulo 27812">
          <a:extLst>
            <a:ext uri="{FF2B5EF4-FFF2-40B4-BE49-F238E27FC236}">
              <a16:creationId xmlns:a16="http://schemas.microsoft.com/office/drawing/2014/main" xmlns="" id="{00000000-0008-0000-0000-0000D3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14" name="Rectángulo 27813">
          <a:extLst>
            <a:ext uri="{FF2B5EF4-FFF2-40B4-BE49-F238E27FC236}">
              <a16:creationId xmlns:a16="http://schemas.microsoft.com/office/drawing/2014/main" xmlns="" id="{00000000-0008-0000-0000-0000D4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15" name="Rectángulo 27814">
          <a:extLst>
            <a:ext uri="{FF2B5EF4-FFF2-40B4-BE49-F238E27FC236}">
              <a16:creationId xmlns:a16="http://schemas.microsoft.com/office/drawing/2014/main" xmlns="" id="{00000000-0008-0000-0000-0000D5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16" name="Rectángulo 27815">
          <a:extLst>
            <a:ext uri="{FF2B5EF4-FFF2-40B4-BE49-F238E27FC236}">
              <a16:creationId xmlns:a16="http://schemas.microsoft.com/office/drawing/2014/main" xmlns="" id="{00000000-0008-0000-0000-0000D6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17" name="Rectángulo 27816">
          <a:extLst>
            <a:ext uri="{FF2B5EF4-FFF2-40B4-BE49-F238E27FC236}">
              <a16:creationId xmlns:a16="http://schemas.microsoft.com/office/drawing/2014/main" xmlns="" id="{00000000-0008-0000-0000-0000D7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18" name="Rectángulo 27817">
          <a:extLst>
            <a:ext uri="{FF2B5EF4-FFF2-40B4-BE49-F238E27FC236}">
              <a16:creationId xmlns:a16="http://schemas.microsoft.com/office/drawing/2014/main" xmlns="" id="{00000000-0008-0000-0000-0000D8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19" name="Rectángulo 27818">
          <a:extLst>
            <a:ext uri="{FF2B5EF4-FFF2-40B4-BE49-F238E27FC236}">
              <a16:creationId xmlns:a16="http://schemas.microsoft.com/office/drawing/2014/main" xmlns="" id="{00000000-0008-0000-0000-0000D9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20" name="Rectángulo 27819">
          <a:extLst>
            <a:ext uri="{FF2B5EF4-FFF2-40B4-BE49-F238E27FC236}">
              <a16:creationId xmlns:a16="http://schemas.microsoft.com/office/drawing/2014/main" xmlns="" id="{00000000-0008-0000-0000-0000DA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21" name="Rectángulo 27820">
          <a:extLst>
            <a:ext uri="{FF2B5EF4-FFF2-40B4-BE49-F238E27FC236}">
              <a16:creationId xmlns:a16="http://schemas.microsoft.com/office/drawing/2014/main" xmlns="" id="{00000000-0008-0000-0000-0000DB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22" name="Rectángulo 27821">
          <a:extLst>
            <a:ext uri="{FF2B5EF4-FFF2-40B4-BE49-F238E27FC236}">
              <a16:creationId xmlns:a16="http://schemas.microsoft.com/office/drawing/2014/main" xmlns="" id="{00000000-0008-0000-0000-0000DC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23" name="Rectángulo 27822">
          <a:extLst>
            <a:ext uri="{FF2B5EF4-FFF2-40B4-BE49-F238E27FC236}">
              <a16:creationId xmlns:a16="http://schemas.microsoft.com/office/drawing/2014/main" xmlns="" id="{00000000-0008-0000-0000-0000DD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24" name="Rectángulo 27823">
          <a:extLst>
            <a:ext uri="{FF2B5EF4-FFF2-40B4-BE49-F238E27FC236}">
              <a16:creationId xmlns:a16="http://schemas.microsoft.com/office/drawing/2014/main" xmlns="" id="{00000000-0008-0000-0000-0000DE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25" name="Rectángulo 27824">
          <a:extLst>
            <a:ext uri="{FF2B5EF4-FFF2-40B4-BE49-F238E27FC236}">
              <a16:creationId xmlns:a16="http://schemas.microsoft.com/office/drawing/2014/main" xmlns="" id="{00000000-0008-0000-0000-0000DF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26" name="Rectángulo 27825">
          <a:extLst>
            <a:ext uri="{FF2B5EF4-FFF2-40B4-BE49-F238E27FC236}">
              <a16:creationId xmlns:a16="http://schemas.microsoft.com/office/drawing/2014/main" xmlns="" id="{00000000-0008-0000-0000-0000E0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27" name="Rectángulo 27826">
          <a:extLst>
            <a:ext uri="{FF2B5EF4-FFF2-40B4-BE49-F238E27FC236}">
              <a16:creationId xmlns:a16="http://schemas.microsoft.com/office/drawing/2014/main" xmlns="" id="{00000000-0008-0000-0000-0000E1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28" name="Rectángulo 27827">
          <a:extLst>
            <a:ext uri="{FF2B5EF4-FFF2-40B4-BE49-F238E27FC236}">
              <a16:creationId xmlns:a16="http://schemas.microsoft.com/office/drawing/2014/main" xmlns="" id="{00000000-0008-0000-0000-0000E2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29" name="Rectángulo 27828">
          <a:extLst>
            <a:ext uri="{FF2B5EF4-FFF2-40B4-BE49-F238E27FC236}">
              <a16:creationId xmlns:a16="http://schemas.microsoft.com/office/drawing/2014/main" xmlns="" id="{00000000-0008-0000-0000-0000E3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30" name="Rectángulo 27829">
          <a:extLst>
            <a:ext uri="{FF2B5EF4-FFF2-40B4-BE49-F238E27FC236}">
              <a16:creationId xmlns:a16="http://schemas.microsoft.com/office/drawing/2014/main" xmlns="" id="{00000000-0008-0000-0000-0000E4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31" name="Rectángulo 27830">
          <a:extLst>
            <a:ext uri="{FF2B5EF4-FFF2-40B4-BE49-F238E27FC236}">
              <a16:creationId xmlns:a16="http://schemas.microsoft.com/office/drawing/2014/main" xmlns="" id="{00000000-0008-0000-0000-0000E5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32" name="Rectángulo 27831">
          <a:extLst>
            <a:ext uri="{FF2B5EF4-FFF2-40B4-BE49-F238E27FC236}">
              <a16:creationId xmlns:a16="http://schemas.microsoft.com/office/drawing/2014/main" xmlns="" id="{00000000-0008-0000-0000-0000E6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33" name="Rectángulo 27832">
          <a:extLst>
            <a:ext uri="{FF2B5EF4-FFF2-40B4-BE49-F238E27FC236}">
              <a16:creationId xmlns:a16="http://schemas.microsoft.com/office/drawing/2014/main" xmlns="" id="{00000000-0008-0000-0000-0000E7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34" name="Rectángulo 27833">
          <a:extLst>
            <a:ext uri="{FF2B5EF4-FFF2-40B4-BE49-F238E27FC236}">
              <a16:creationId xmlns:a16="http://schemas.microsoft.com/office/drawing/2014/main" xmlns="" id="{00000000-0008-0000-0000-0000E8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35" name="Rectángulo 27834">
          <a:extLst>
            <a:ext uri="{FF2B5EF4-FFF2-40B4-BE49-F238E27FC236}">
              <a16:creationId xmlns:a16="http://schemas.microsoft.com/office/drawing/2014/main" xmlns="" id="{00000000-0008-0000-0000-0000E9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7836" name="Rectángulo 27835">
          <a:extLst>
            <a:ext uri="{FF2B5EF4-FFF2-40B4-BE49-F238E27FC236}">
              <a16:creationId xmlns:a16="http://schemas.microsoft.com/office/drawing/2014/main" xmlns="" id="{00000000-0008-0000-0000-0000EA13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37" name="Rectángulo 27836">
          <a:extLst>
            <a:ext uri="{FF2B5EF4-FFF2-40B4-BE49-F238E27FC236}">
              <a16:creationId xmlns:a16="http://schemas.microsoft.com/office/drawing/2014/main" xmlns="" id="{00000000-0008-0000-0000-0000EB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38" name="Rectángulo 27837">
          <a:extLst>
            <a:ext uri="{FF2B5EF4-FFF2-40B4-BE49-F238E27FC236}">
              <a16:creationId xmlns:a16="http://schemas.microsoft.com/office/drawing/2014/main" xmlns="" id="{00000000-0008-0000-0000-0000EC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39" name="Rectángulo 27838">
          <a:extLst>
            <a:ext uri="{FF2B5EF4-FFF2-40B4-BE49-F238E27FC236}">
              <a16:creationId xmlns:a16="http://schemas.microsoft.com/office/drawing/2014/main" xmlns="" id="{00000000-0008-0000-0000-0000ED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40" name="Rectángulo 27839">
          <a:extLst>
            <a:ext uri="{FF2B5EF4-FFF2-40B4-BE49-F238E27FC236}">
              <a16:creationId xmlns:a16="http://schemas.microsoft.com/office/drawing/2014/main" xmlns="" id="{00000000-0008-0000-0000-0000EE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41" name="Rectángulo 27840">
          <a:extLst>
            <a:ext uri="{FF2B5EF4-FFF2-40B4-BE49-F238E27FC236}">
              <a16:creationId xmlns:a16="http://schemas.microsoft.com/office/drawing/2014/main" xmlns="" id="{00000000-0008-0000-0000-0000EF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42" name="Rectángulo 27841">
          <a:extLst>
            <a:ext uri="{FF2B5EF4-FFF2-40B4-BE49-F238E27FC236}">
              <a16:creationId xmlns:a16="http://schemas.microsoft.com/office/drawing/2014/main" xmlns="" id="{00000000-0008-0000-0000-0000F0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43" name="Rectángulo 27842">
          <a:extLst>
            <a:ext uri="{FF2B5EF4-FFF2-40B4-BE49-F238E27FC236}">
              <a16:creationId xmlns:a16="http://schemas.microsoft.com/office/drawing/2014/main" xmlns="" id="{00000000-0008-0000-0000-0000F1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44" name="Rectángulo 27843">
          <a:extLst>
            <a:ext uri="{FF2B5EF4-FFF2-40B4-BE49-F238E27FC236}">
              <a16:creationId xmlns:a16="http://schemas.microsoft.com/office/drawing/2014/main" xmlns="" id="{00000000-0008-0000-0000-0000F2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45" name="Rectángulo 27844">
          <a:extLst>
            <a:ext uri="{FF2B5EF4-FFF2-40B4-BE49-F238E27FC236}">
              <a16:creationId xmlns:a16="http://schemas.microsoft.com/office/drawing/2014/main" xmlns="" id="{00000000-0008-0000-0000-0000F3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46" name="Rectángulo 27845">
          <a:extLst>
            <a:ext uri="{FF2B5EF4-FFF2-40B4-BE49-F238E27FC236}">
              <a16:creationId xmlns:a16="http://schemas.microsoft.com/office/drawing/2014/main" xmlns="" id="{00000000-0008-0000-0000-0000F4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47" name="Rectángulo 27846">
          <a:extLst>
            <a:ext uri="{FF2B5EF4-FFF2-40B4-BE49-F238E27FC236}">
              <a16:creationId xmlns:a16="http://schemas.microsoft.com/office/drawing/2014/main" xmlns="" id="{00000000-0008-0000-0000-0000F5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48" name="Rectángulo 27847">
          <a:extLst>
            <a:ext uri="{FF2B5EF4-FFF2-40B4-BE49-F238E27FC236}">
              <a16:creationId xmlns:a16="http://schemas.microsoft.com/office/drawing/2014/main" xmlns="" id="{00000000-0008-0000-0000-0000F6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49" name="Rectángulo 27848">
          <a:extLst>
            <a:ext uri="{FF2B5EF4-FFF2-40B4-BE49-F238E27FC236}">
              <a16:creationId xmlns:a16="http://schemas.microsoft.com/office/drawing/2014/main" xmlns="" id="{00000000-0008-0000-0000-0000F7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50" name="Rectángulo 27849">
          <a:extLst>
            <a:ext uri="{FF2B5EF4-FFF2-40B4-BE49-F238E27FC236}">
              <a16:creationId xmlns:a16="http://schemas.microsoft.com/office/drawing/2014/main" xmlns="" id="{00000000-0008-0000-0000-0000F8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51" name="Rectángulo 27850">
          <a:extLst>
            <a:ext uri="{FF2B5EF4-FFF2-40B4-BE49-F238E27FC236}">
              <a16:creationId xmlns:a16="http://schemas.microsoft.com/office/drawing/2014/main" xmlns="" id="{00000000-0008-0000-0000-0000F9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52" name="Rectángulo 27851">
          <a:extLst>
            <a:ext uri="{FF2B5EF4-FFF2-40B4-BE49-F238E27FC236}">
              <a16:creationId xmlns:a16="http://schemas.microsoft.com/office/drawing/2014/main" xmlns="" id="{00000000-0008-0000-0000-0000FA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53" name="Rectángulo 27852">
          <a:extLst>
            <a:ext uri="{FF2B5EF4-FFF2-40B4-BE49-F238E27FC236}">
              <a16:creationId xmlns:a16="http://schemas.microsoft.com/office/drawing/2014/main" xmlns="" id="{00000000-0008-0000-0000-0000FB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54" name="Rectángulo 27853">
          <a:extLst>
            <a:ext uri="{FF2B5EF4-FFF2-40B4-BE49-F238E27FC236}">
              <a16:creationId xmlns:a16="http://schemas.microsoft.com/office/drawing/2014/main" xmlns="" id="{00000000-0008-0000-0000-0000FC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55" name="Rectángulo 27854">
          <a:extLst>
            <a:ext uri="{FF2B5EF4-FFF2-40B4-BE49-F238E27FC236}">
              <a16:creationId xmlns:a16="http://schemas.microsoft.com/office/drawing/2014/main" xmlns="" id="{00000000-0008-0000-0000-0000FD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56" name="Rectángulo 27855">
          <a:extLst>
            <a:ext uri="{FF2B5EF4-FFF2-40B4-BE49-F238E27FC236}">
              <a16:creationId xmlns:a16="http://schemas.microsoft.com/office/drawing/2014/main" xmlns="" id="{00000000-0008-0000-0000-0000FE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57" name="Rectángulo 27856">
          <a:extLst>
            <a:ext uri="{FF2B5EF4-FFF2-40B4-BE49-F238E27FC236}">
              <a16:creationId xmlns:a16="http://schemas.microsoft.com/office/drawing/2014/main" xmlns="" id="{00000000-0008-0000-0000-0000FF13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58" name="Rectángulo 27857">
          <a:extLst>
            <a:ext uri="{FF2B5EF4-FFF2-40B4-BE49-F238E27FC236}">
              <a16:creationId xmlns:a16="http://schemas.microsoft.com/office/drawing/2014/main" xmlns="" id="{00000000-0008-0000-0000-000000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59" name="Rectángulo 27858">
          <a:extLst>
            <a:ext uri="{FF2B5EF4-FFF2-40B4-BE49-F238E27FC236}">
              <a16:creationId xmlns:a16="http://schemas.microsoft.com/office/drawing/2014/main" xmlns="" id="{00000000-0008-0000-0000-000001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60" name="Rectángulo 27859">
          <a:extLst>
            <a:ext uri="{FF2B5EF4-FFF2-40B4-BE49-F238E27FC236}">
              <a16:creationId xmlns:a16="http://schemas.microsoft.com/office/drawing/2014/main" xmlns="" id="{00000000-0008-0000-0000-000002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61" name="Rectángulo 27860">
          <a:extLst>
            <a:ext uri="{FF2B5EF4-FFF2-40B4-BE49-F238E27FC236}">
              <a16:creationId xmlns:a16="http://schemas.microsoft.com/office/drawing/2014/main" xmlns="" id="{00000000-0008-0000-0000-000003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62" name="Rectángulo 27861">
          <a:extLst>
            <a:ext uri="{FF2B5EF4-FFF2-40B4-BE49-F238E27FC236}">
              <a16:creationId xmlns:a16="http://schemas.microsoft.com/office/drawing/2014/main" xmlns="" id="{00000000-0008-0000-0000-000004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863" name="Rectángulo 27862">
          <a:extLst>
            <a:ext uri="{FF2B5EF4-FFF2-40B4-BE49-F238E27FC236}">
              <a16:creationId xmlns:a16="http://schemas.microsoft.com/office/drawing/2014/main" xmlns="" id="{00000000-0008-0000-0000-00000514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64" name="Rectángulo 27863">
          <a:extLst>
            <a:ext uri="{FF2B5EF4-FFF2-40B4-BE49-F238E27FC236}">
              <a16:creationId xmlns:a16="http://schemas.microsoft.com/office/drawing/2014/main" xmlns="" id="{00000000-0008-0000-0000-000006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65" name="Rectángulo 27864">
          <a:extLst>
            <a:ext uri="{FF2B5EF4-FFF2-40B4-BE49-F238E27FC236}">
              <a16:creationId xmlns:a16="http://schemas.microsoft.com/office/drawing/2014/main" xmlns="" id="{00000000-0008-0000-0000-000007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66" name="Rectángulo 27865">
          <a:extLst>
            <a:ext uri="{FF2B5EF4-FFF2-40B4-BE49-F238E27FC236}">
              <a16:creationId xmlns:a16="http://schemas.microsoft.com/office/drawing/2014/main" xmlns="" id="{00000000-0008-0000-0000-000008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67" name="Rectángulo 27866">
          <a:extLst>
            <a:ext uri="{FF2B5EF4-FFF2-40B4-BE49-F238E27FC236}">
              <a16:creationId xmlns:a16="http://schemas.microsoft.com/office/drawing/2014/main" xmlns="" id="{00000000-0008-0000-0000-000009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68" name="Rectángulo 27867">
          <a:extLst>
            <a:ext uri="{FF2B5EF4-FFF2-40B4-BE49-F238E27FC236}">
              <a16:creationId xmlns:a16="http://schemas.microsoft.com/office/drawing/2014/main" xmlns="" id="{00000000-0008-0000-0000-00000A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69" name="Rectángulo 27868">
          <a:extLst>
            <a:ext uri="{FF2B5EF4-FFF2-40B4-BE49-F238E27FC236}">
              <a16:creationId xmlns:a16="http://schemas.microsoft.com/office/drawing/2014/main" xmlns="" id="{00000000-0008-0000-0000-00000B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70" name="Rectángulo 27869">
          <a:extLst>
            <a:ext uri="{FF2B5EF4-FFF2-40B4-BE49-F238E27FC236}">
              <a16:creationId xmlns:a16="http://schemas.microsoft.com/office/drawing/2014/main" xmlns="" id="{00000000-0008-0000-0000-00000C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71" name="Rectángulo 27870">
          <a:extLst>
            <a:ext uri="{FF2B5EF4-FFF2-40B4-BE49-F238E27FC236}">
              <a16:creationId xmlns:a16="http://schemas.microsoft.com/office/drawing/2014/main" xmlns="" id="{00000000-0008-0000-0000-00000D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72" name="Rectángulo 27871">
          <a:extLst>
            <a:ext uri="{FF2B5EF4-FFF2-40B4-BE49-F238E27FC236}">
              <a16:creationId xmlns:a16="http://schemas.microsoft.com/office/drawing/2014/main" xmlns="" id="{00000000-0008-0000-0000-00000E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73" name="Rectángulo 27872">
          <a:extLst>
            <a:ext uri="{FF2B5EF4-FFF2-40B4-BE49-F238E27FC236}">
              <a16:creationId xmlns:a16="http://schemas.microsoft.com/office/drawing/2014/main" xmlns="" id="{00000000-0008-0000-0000-00000F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74" name="Rectángulo 27873">
          <a:extLst>
            <a:ext uri="{FF2B5EF4-FFF2-40B4-BE49-F238E27FC236}">
              <a16:creationId xmlns:a16="http://schemas.microsoft.com/office/drawing/2014/main" xmlns="" id="{00000000-0008-0000-0000-000010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75" name="Rectángulo 27874">
          <a:extLst>
            <a:ext uri="{FF2B5EF4-FFF2-40B4-BE49-F238E27FC236}">
              <a16:creationId xmlns:a16="http://schemas.microsoft.com/office/drawing/2014/main" xmlns="" id="{00000000-0008-0000-0000-000011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76" name="Rectángulo 27875">
          <a:extLst>
            <a:ext uri="{FF2B5EF4-FFF2-40B4-BE49-F238E27FC236}">
              <a16:creationId xmlns:a16="http://schemas.microsoft.com/office/drawing/2014/main" xmlns="" id="{00000000-0008-0000-0000-000012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77" name="Rectángulo 27876">
          <a:extLst>
            <a:ext uri="{FF2B5EF4-FFF2-40B4-BE49-F238E27FC236}">
              <a16:creationId xmlns:a16="http://schemas.microsoft.com/office/drawing/2014/main" xmlns="" id="{00000000-0008-0000-0000-000013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78" name="Rectángulo 27877">
          <a:extLst>
            <a:ext uri="{FF2B5EF4-FFF2-40B4-BE49-F238E27FC236}">
              <a16:creationId xmlns:a16="http://schemas.microsoft.com/office/drawing/2014/main" xmlns="" id="{00000000-0008-0000-0000-000014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79" name="Rectángulo 27878">
          <a:extLst>
            <a:ext uri="{FF2B5EF4-FFF2-40B4-BE49-F238E27FC236}">
              <a16:creationId xmlns:a16="http://schemas.microsoft.com/office/drawing/2014/main" xmlns="" id="{00000000-0008-0000-0000-000015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80" name="Rectángulo 27879">
          <a:extLst>
            <a:ext uri="{FF2B5EF4-FFF2-40B4-BE49-F238E27FC236}">
              <a16:creationId xmlns:a16="http://schemas.microsoft.com/office/drawing/2014/main" xmlns="" id="{00000000-0008-0000-0000-000016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81" name="Rectángulo 27880">
          <a:extLst>
            <a:ext uri="{FF2B5EF4-FFF2-40B4-BE49-F238E27FC236}">
              <a16:creationId xmlns:a16="http://schemas.microsoft.com/office/drawing/2014/main" xmlns="" id="{00000000-0008-0000-0000-000017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82" name="Rectángulo 27881">
          <a:extLst>
            <a:ext uri="{FF2B5EF4-FFF2-40B4-BE49-F238E27FC236}">
              <a16:creationId xmlns:a16="http://schemas.microsoft.com/office/drawing/2014/main" xmlns="" id="{00000000-0008-0000-0000-000018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83" name="Rectángulo 27882">
          <a:extLst>
            <a:ext uri="{FF2B5EF4-FFF2-40B4-BE49-F238E27FC236}">
              <a16:creationId xmlns:a16="http://schemas.microsoft.com/office/drawing/2014/main" xmlns="" id="{00000000-0008-0000-0000-000019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84" name="Rectángulo 27883">
          <a:extLst>
            <a:ext uri="{FF2B5EF4-FFF2-40B4-BE49-F238E27FC236}">
              <a16:creationId xmlns:a16="http://schemas.microsoft.com/office/drawing/2014/main" xmlns="" id="{00000000-0008-0000-0000-00001A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85" name="Rectángulo 27884">
          <a:extLst>
            <a:ext uri="{FF2B5EF4-FFF2-40B4-BE49-F238E27FC236}">
              <a16:creationId xmlns:a16="http://schemas.microsoft.com/office/drawing/2014/main" xmlns="" id="{00000000-0008-0000-0000-00001B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86" name="Rectángulo 27885">
          <a:extLst>
            <a:ext uri="{FF2B5EF4-FFF2-40B4-BE49-F238E27FC236}">
              <a16:creationId xmlns:a16="http://schemas.microsoft.com/office/drawing/2014/main" xmlns="" id="{00000000-0008-0000-0000-00001C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87" name="Rectángulo 27886">
          <a:extLst>
            <a:ext uri="{FF2B5EF4-FFF2-40B4-BE49-F238E27FC236}">
              <a16:creationId xmlns:a16="http://schemas.microsoft.com/office/drawing/2014/main" xmlns="" id="{00000000-0008-0000-0000-00001D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88" name="Rectángulo 27887">
          <a:extLst>
            <a:ext uri="{FF2B5EF4-FFF2-40B4-BE49-F238E27FC236}">
              <a16:creationId xmlns:a16="http://schemas.microsoft.com/office/drawing/2014/main" xmlns="" id="{00000000-0008-0000-0000-00001E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89" name="Rectángulo 27888">
          <a:extLst>
            <a:ext uri="{FF2B5EF4-FFF2-40B4-BE49-F238E27FC236}">
              <a16:creationId xmlns:a16="http://schemas.microsoft.com/office/drawing/2014/main" xmlns="" id="{00000000-0008-0000-0000-00001F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90" name="Rectángulo 27889">
          <a:extLst>
            <a:ext uri="{FF2B5EF4-FFF2-40B4-BE49-F238E27FC236}">
              <a16:creationId xmlns:a16="http://schemas.microsoft.com/office/drawing/2014/main" xmlns="" id="{00000000-0008-0000-0000-000020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91" name="Rectángulo 27890">
          <a:extLst>
            <a:ext uri="{FF2B5EF4-FFF2-40B4-BE49-F238E27FC236}">
              <a16:creationId xmlns:a16="http://schemas.microsoft.com/office/drawing/2014/main" xmlns="" id="{00000000-0008-0000-0000-000021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92" name="Rectángulo 27891">
          <a:extLst>
            <a:ext uri="{FF2B5EF4-FFF2-40B4-BE49-F238E27FC236}">
              <a16:creationId xmlns:a16="http://schemas.microsoft.com/office/drawing/2014/main" xmlns="" id="{00000000-0008-0000-0000-000022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93" name="Rectángulo 27892">
          <a:extLst>
            <a:ext uri="{FF2B5EF4-FFF2-40B4-BE49-F238E27FC236}">
              <a16:creationId xmlns:a16="http://schemas.microsoft.com/office/drawing/2014/main" xmlns="" id="{00000000-0008-0000-0000-000023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94" name="Rectángulo 27893">
          <a:extLst>
            <a:ext uri="{FF2B5EF4-FFF2-40B4-BE49-F238E27FC236}">
              <a16:creationId xmlns:a16="http://schemas.microsoft.com/office/drawing/2014/main" xmlns="" id="{00000000-0008-0000-0000-000024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95" name="Rectángulo 27894">
          <a:extLst>
            <a:ext uri="{FF2B5EF4-FFF2-40B4-BE49-F238E27FC236}">
              <a16:creationId xmlns:a16="http://schemas.microsoft.com/office/drawing/2014/main" xmlns="" id="{00000000-0008-0000-0000-000025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96" name="Rectángulo 27895">
          <a:extLst>
            <a:ext uri="{FF2B5EF4-FFF2-40B4-BE49-F238E27FC236}">
              <a16:creationId xmlns:a16="http://schemas.microsoft.com/office/drawing/2014/main" xmlns="" id="{00000000-0008-0000-0000-000026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97" name="Rectángulo 27896">
          <a:extLst>
            <a:ext uri="{FF2B5EF4-FFF2-40B4-BE49-F238E27FC236}">
              <a16:creationId xmlns:a16="http://schemas.microsoft.com/office/drawing/2014/main" xmlns="" id="{00000000-0008-0000-0000-000027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98" name="Rectángulo 27897">
          <a:extLst>
            <a:ext uri="{FF2B5EF4-FFF2-40B4-BE49-F238E27FC236}">
              <a16:creationId xmlns:a16="http://schemas.microsoft.com/office/drawing/2014/main" xmlns="" id="{00000000-0008-0000-0000-000028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899" name="Rectángulo 27898">
          <a:extLst>
            <a:ext uri="{FF2B5EF4-FFF2-40B4-BE49-F238E27FC236}">
              <a16:creationId xmlns:a16="http://schemas.microsoft.com/office/drawing/2014/main" xmlns="" id="{00000000-0008-0000-0000-000029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00" name="Rectángulo 27899">
          <a:extLst>
            <a:ext uri="{FF2B5EF4-FFF2-40B4-BE49-F238E27FC236}">
              <a16:creationId xmlns:a16="http://schemas.microsoft.com/office/drawing/2014/main" xmlns="" id="{00000000-0008-0000-0000-00002A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01" name="Rectángulo 27900">
          <a:extLst>
            <a:ext uri="{FF2B5EF4-FFF2-40B4-BE49-F238E27FC236}">
              <a16:creationId xmlns:a16="http://schemas.microsoft.com/office/drawing/2014/main" xmlns="" id="{00000000-0008-0000-0000-00002B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02" name="Rectángulo 27901">
          <a:extLst>
            <a:ext uri="{FF2B5EF4-FFF2-40B4-BE49-F238E27FC236}">
              <a16:creationId xmlns:a16="http://schemas.microsoft.com/office/drawing/2014/main" xmlns="" id="{00000000-0008-0000-0000-00002C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03" name="Rectángulo 27902">
          <a:extLst>
            <a:ext uri="{FF2B5EF4-FFF2-40B4-BE49-F238E27FC236}">
              <a16:creationId xmlns:a16="http://schemas.microsoft.com/office/drawing/2014/main" xmlns="" id="{00000000-0008-0000-0000-00002D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04" name="Rectángulo 27903">
          <a:extLst>
            <a:ext uri="{FF2B5EF4-FFF2-40B4-BE49-F238E27FC236}">
              <a16:creationId xmlns:a16="http://schemas.microsoft.com/office/drawing/2014/main" xmlns="" id="{00000000-0008-0000-0000-00002E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05" name="Rectángulo 27904">
          <a:extLst>
            <a:ext uri="{FF2B5EF4-FFF2-40B4-BE49-F238E27FC236}">
              <a16:creationId xmlns:a16="http://schemas.microsoft.com/office/drawing/2014/main" xmlns="" id="{00000000-0008-0000-0000-00002F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06" name="Rectángulo 27905">
          <a:extLst>
            <a:ext uri="{FF2B5EF4-FFF2-40B4-BE49-F238E27FC236}">
              <a16:creationId xmlns:a16="http://schemas.microsoft.com/office/drawing/2014/main" xmlns="" id="{00000000-0008-0000-0000-000030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07" name="Rectángulo 27906">
          <a:extLst>
            <a:ext uri="{FF2B5EF4-FFF2-40B4-BE49-F238E27FC236}">
              <a16:creationId xmlns:a16="http://schemas.microsoft.com/office/drawing/2014/main" xmlns="" id="{00000000-0008-0000-0000-000031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08" name="Rectángulo 27907">
          <a:extLst>
            <a:ext uri="{FF2B5EF4-FFF2-40B4-BE49-F238E27FC236}">
              <a16:creationId xmlns:a16="http://schemas.microsoft.com/office/drawing/2014/main" xmlns="" id="{00000000-0008-0000-0000-000032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909" name="Rectángulo 27908">
          <a:extLst>
            <a:ext uri="{FF2B5EF4-FFF2-40B4-BE49-F238E27FC236}">
              <a16:creationId xmlns:a16="http://schemas.microsoft.com/office/drawing/2014/main" xmlns="" id="{00000000-0008-0000-0000-00003314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10" name="Rectángulo 27909">
          <a:extLst>
            <a:ext uri="{FF2B5EF4-FFF2-40B4-BE49-F238E27FC236}">
              <a16:creationId xmlns:a16="http://schemas.microsoft.com/office/drawing/2014/main" xmlns="" id="{00000000-0008-0000-0000-000034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11" name="Rectángulo 27910">
          <a:extLst>
            <a:ext uri="{FF2B5EF4-FFF2-40B4-BE49-F238E27FC236}">
              <a16:creationId xmlns:a16="http://schemas.microsoft.com/office/drawing/2014/main" xmlns="" id="{00000000-0008-0000-0000-000035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12" name="Rectángulo 27911">
          <a:extLst>
            <a:ext uri="{FF2B5EF4-FFF2-40B4-BE49-F238E27FC236}">
              <a16:creationId xmlns:a16="http://schemas.microsoft.com/office/drawing/2014/main" xmlns="" id="{00000000-0008-0000-0000-000036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13" name="Rectángulo 27912">
          <a:extLst>
            <a:ext uri="{FF2B5EF4-FFF2-40B4-BE49-F238E27FC236}">
              <a16:creationId xmlns:a16="http://schemas.microsoft.com/office/drawing/2014/main" xmlns="" id="{00000000-0008-0000-0000-000037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14" name="Rectángulo 27913">
          <a:extLst>
            <a:ext uri="{FF2B5EF4-FFF2-40B4-BE49-F238E27FC236}">
              <a16:creationId xmlns:a16="http://schemas.microsoft.com/office/drawing/2014/main" xmlns="" id="{00000000-0008-0000-0000-000038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15" name="Rectángulo 27914">
          <a:extLst>
            <a:ext uri="{FF2B5EF4-FFF2-40B4-BE49-F238E27FC236}">
              <a16:creationId xmlns:a16="http://schemas.microsoft.com/office/drawing/2014/main" xmlns="" id="{00000000-0008-0000-0000-000039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16" name="Rectángulo 27915">
          <a:extLst>
            <a:ext uri="{FF2B5EF4-FFF2-40B4-BE49-F238E27FC236}">
              <a16:creationId xmlns:a16="http://schemas.microsoft.com/office/drawing/2014/main" xmlns="" id="{00000000-0008-0000-0000-00003A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17" name="Rectángulo 27916">
          <a:extLst>
            <a:ext uri="{FF2B5EF4-FFF2-40B4-BE49-F238E27FC236}">
              <a16:creationId xmlns:a16="http://schemas.microsoft.com/office/drawing/2014/main" xmlns="" id="{00000000-0008-0000-0000-00003B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18" name="Rectángulo 27917">
          <a:extLst>
            <a:ext uri="{FF2B5EF4-FFF2-40B4-BE49-F238E27FC236}">
              <a16:creationId xmlns:a16="http://schemas.microsoft.com/office/drawing/2014/main" xmlns="" id="{00000000-0008-0000-0000-00003C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19" name="Rectángulo 27918">
          <a:extLst>
            <a:ext uri="{FF2B5EF4-FFF2-40B4-BE49-F238E27FC236}">
              <a16:creationId xmlns:a16="http://schemas.microsoft.com/office/drawing/2014/main" xmlns="" id="{00000000-0008-0000-0000-00003D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20" name="Rectángulo 27919">
          <a:extLst>
            <a:ext uri="{FF2B5EF4-FFF2-40B4-BE49-F238E27FC236}">
              <a16:creationId xmlns:a16="http://schemas.microsoft.com/office/drawing/2014/main" xmlns="" id="{00000000-0008-0000-0000-00003E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21" name="Rectángulo 27920">
          <a:extLst>
            <a:ext uri="{FF2B5EF4-FFF2-40B4-BE49-F238E27FC236}">
              <a16:creationId xmlns:a16="http://schemas.microsoft.com/office/drawing/2014/main" xmlns="" id="{00000000-0008-0000-0000-00003F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22" name="Rectángulo 27921">
          <a:extLst>
            <a:ext uri="{FF2B5EF4-FFF2-40B4-BE49-F238E27FC236}">
              <a16:creationId xmlns:a16="http://schemas.microsoft.com/office/drawing/2014/main" xmlns="" id="{00000000-0008-0000-0000-000040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23" name="Rectángulo 27922">
          <a:extLst>
            <a:ext uri="{FF2B5EF4-FFF2-40B4-BE49-F238E27FC236}">
              <a16:creationId xmlns:a16="http://schemas.microsoft.com/office/drawing/2014/main" xmlns="" id="{00000000-0008-0000-0000-000041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24" name="Rectángulo 27923">
          <a:extLst>
            <a:ext uri="{FF2B5EF4-FFF2-40B4-BE49-F238E27FC236}">
              <a16:creationId xmlns:a16="http://schemas.microsoft.com/office/drawing/2014/main" xmlns="" id="{00000000-0008-0000-0000-000042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25" name="Rectángulo 27924">
          <a:extLst>
            <a:ext uri="{FF2B5EF4-FFF2-40B4-BE49-F238E27FC236}">
              <a16:creationId xmlns:a16="http://schemas.microsoft.com/office/drawing/2014/main" xmlns="" id="{00000000-0008-0000-0000-000043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26" name="Rectángulo 27925">
          <a:extLst>
            <a:ext uri="{FF2B5EF4-FFF2-40B4-BE49-F238E27FC236}">
              <a16:creationId xmlns:a16="http://schemas.microsoft.com/office/drawing/2014/main" xmlns="" id="{00000000-0008-0000-0000-000044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27" name="Rectángulo 27926">
          <a:extLst>
            <a:ext uri="{FF2B5EF4-FFF2-40B4-BE49-F238E27FC236}">
              <a16:creationId xmlns:a16="http://schemas.microsoft.com/office/drawing/2014/main" xmlns="" id="{00000000-0008-0000-0000-000045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28" name="Rectángulo 27927">
          <a:extLst>
            <a:ext uri="{FF2B5EF4-FFF2-40B4-BE49-F238E27FC236}">
              <a16:creationId xmlns:a16="http://schemas.microsoft.com/office/drawing/2014/main" xmlns="" id="{00000000-0008-0000-0000-000046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29" name="Rectángulo 27928">
          <a:extLst>
            <a:ext uri="{FF2B5EF4-FFF2-40B4-BE49-F238E27FC236}">
              <a16:creationId xmlns:a16="http://schemas.microsoft.com/office/drawing/2014/main" xmlns="" id="{00000000-0008-0000-0000-000047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30" name="Rectángulo 27929">
          <a:extLst>
            <a:ext uri="{FF2B5EF4-FFF2-40B4-BE49-F238E27FC236}">
              <a16:creationId xmlns:a16="http://schemas.microsoft.com/office/drawing/2014/main" xmlns="" id="{00000000-0008-0000-0000-000048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31" name="Rectángulo 27930">
          <a:extLst>
            <a:ext uri="{FF2B5EF4-FFF2-40B4-BE49-F238E27FC236}">
              <a16:creationId xmlns:a16="http://schemas.microsoft.com/office/drawing/2014/main" xmlns="" id="{00000000-0008-0000-0000-000049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32" name="Rectángulo 27931">
          <a:extLst>
            <a:ext uri="{FF2B5EF4-FFF2-40B4-BE49-F238E27FC236}">
              <a16:creationId xmlns:a16="http://schemas.microsoft.com/office/drawing/2014/main" xmlns="" id="{00000000-0008-0000-0000-00004A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33" name="Rectángulo 27932">
          <a:extLst>
            <a:ext uri="{FF2B5EF4-FFF2-40B4-BE49-F238E27FC236}">
              <a16:creationId xmlns:a16="http://schemas.microsoft.com/office/drawing/2014/main" xmlns="" id="{00000000-0008-0000-0000-00004B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34" name="Rectángulo 27933">
          <a:extLst>
            <a:ext uri="{FF2B5EF4-FFF2-40B4-BE49-F238E27FC236}">
              <a16:creationId xmlns:a16="http://schemas.microsoft.com/office/drawing/2014/main" xmlns="" id="{00000000-0008-0000-0000-00004C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35" name="Rectángulo 27934">
          <a:extLst>
            <a:ext uri="{FF2B5EF4-FFF2-40B4-BE49-F238E27FC236}">
              <a16:creationId xmlns:a16="http://schemas.microsoft.com/office/drawing/2014/main" xmlns="" id="{00000000-0008-0000-0000-00004D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7936" name="Rectángulo 27935">
          <a:extLst>
            <a:ext uri="{FF2B5EF4-FFF2-40B4-BE49-F238E27FC236}">
              <a16:creationId xmlns:a16="http://schemas.microsoft.com/office/drawing/2014/main" xmlns="" id="{00000000-0008-0000-0000-00004E14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37" name="Rectángulo 27936">
          <a:extLst>
            <a:ext uri="{FF2B5EF4-FFF2-40B4-BE49-F238E27FC236}">
              <a16:creationId xmlns:a16="http://schemas.microsoft.com/office/drawing/2014/main" xmlns="" id="{00000000-0008-0000-0000-00004F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38" name="Rectángulo 27937">
          <a:extLst>
            <a:ext uri="{FF2B5EF4-FFF2-40B4-BE49-F238E27FC236}">
              <a16:creationId xmlns:a16="http://schemas.microsoft.com/office/drawing/2014/main" xmlns="" id="{00000000-0008-0000-0000-000050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39" name="Rectángulo 27938">
          <a:extLst>
            <a:ext uri="{FF2B5EF4-FFF2-40B4-BE49-F238E27FC236}">
              <a16:creationId xmlns:a16="http://schemas.microsoft.com/office/drawing/2014/main" xmlns="" id="{00000000-0008-0000-0000-000051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40" name="Rectángulo 27939">
          <a:extLst>
            <a:ext uri="{FF2B5EF4-FFF2-40B4-BE49-F238E27FC236}">
              <a16:creationId xmlns:a16="http://schemas.microsoft.com/office/drawing/2014/main" xmlns="" id="{00000000-0008-0000-0000-000052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41" name="Rectángulo 27940">
          <a:extLst>
            <a:ext uri="{FF2B5EF4-FFF2-40B4-BE49-F238E27FC236}">
              <a16:creationId xmlns:a16="http://schemas.microsoft.com/office/drawing/2014/main" xmlns="" id="{00000000-0008-0000-0000-000053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42" name="Rectángulo 27941">
          <a:extLst>
            <a:ext uri="{FF2B5EF4-FFF2-40B4-BE49-F238E27FC236}">
              <a16:creationId xmlns:a16="http://schemas.microsoft.com/office/drawing/2014/main" xmlns="" id="{00000000-0008-0000-0000-000054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43" name="Rectángulo 27942">
          <a:extLst>
            <a:ext uri="{FF2B5EF4-FFF2-40B4-BE49-F238E27FC236}">
              <a16:creationId xmlns:a16="http://schemas.microsoft.com/office/drawing/2014/main" xmlns="" id="{00000000-0008-0000-0000-000055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44" name="Rectángulo 27943">
          <a:extLst>
            <a:ext uri="{FF2B5EF4-FFF2-40B4-BE49-F238E27FC236}">
              <a16:creationId xmlns:a16="http://schemas.microsoft.com/office/drawing/2014/main" xmlns="" id="{00000000-0008-0000-0000-000056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45" name="Rectángulo 27944">
          <a:extLst>
            <a:ext uri="{FF2B5EF4-FFF2-40B4-BE49-F238E27FC236}">
              <a16:creationId xmlns:a16="http://schemas.microsoft.com/office/drawing/2014/main" xmlns="" id="{00000000-0008-0000-0000-000057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46" name="Rectángulo 27945">
          <a:extLst>
            <a:ext uri="{FF2B5EF4-FFF2-40B4-BE49-F238E27FC236}">
              <a16:creationId xmlns:a16="http://schemas.microsoft.com/office/drawing/2014/main" xmlns="" id="{00000000-0008-0000-0000-000058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47" name="Rectángulo 27946">
          <a:extLst>
            <a:ext uri="{FF2B5EF4-FFF2-40B4-BE49-F238E27FC236}">
              <a16:creationId xmlns:a16="http://schemas.microsoft.com/office/drawing/2014/main" xmlns="" id="{00000000-0008-0000-0000-000059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48" name="Rectángulo 27947">
          <a:extLst>
            <a:ext uri="{FF2B5EF4-FFF2-40B4-BE49-F238E27FC236}">
              <a16:creationId xmlns:a16="http://schemas.microsoft.com/office/drawing/2014/main" xmlns="" id="{00000000-0008-0000-0000-00005A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49" name="Rectángulo 27948">
          <a:extLst>
            <a:ext uri="{FF2B5EF4-FFF2-40B4-BE49-F238E27FC236}">
              <a16:creationId xmlns:a16="http://schemas.microsoft.com/office/drawing/2014/main" xmlns="" id="{00000000-0008-0000-0000-00005B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50" name="Rectángulo 27949">
          <a:extLst>
            <a:ext uri="{FF2B5EF4-FFF2-40B4-BE49-F238E27FC236}">
              <a16:creationId xmlns:a16="http://schemas.microsoft.com/office/drawing/2014/main" xmlns="" id="{00000000-0008-0000-0000-00005C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51" name="Rectángulo 27950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52" name="Rectángulo 27951">
          <a:extLst>
            <a:ext uri="{FF2B5EF4-FFF2-40B4-BE49-F238E27FC236}">
              <a16:creationId xmlns:a16="http://schemas.microsoft.com/office/drawing/2014/main" xmlns="" id="{00000000-0008-0000-0000-00005E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53" name="Rectángulo 27952">
          <a:extLst>
            <a:ext uri="{FF2B5EF4-FFF2-40B4-BE49-F238E27FC236}">
              <a16:creationId xmlns:a16="http://schemas.microsoft.com/office/drawing/2014/main" xmlns="" id="{00000000-0008-0000-0000-00005F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54" name="Rectángulo 27953">
          <a:extLst>
            <a:ext uri="{FF2B5EF4-FFF2-40B4-BE49-F238E27FC236}">
              <a16:creationId xmlns:a16="http://schemas.microsoft.com/office/drawing/2014/main" xmlns="" id="{00000000-0008-0000-0000-000060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55" name="Rectángulo 27954">
          <a:extLst>
            <a:ext uri="{FF2B5EF4-FFF2-40B4-BE49-F238E27FC236}">
              <a16:creationId xmlns:a16="http://schemas.microsoft.com/office/drawing/2014/main" xmlns="" id="{00000000-0008-0000-0000-000061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56" name="Rectángulo 27955">
          <a:extLst>
            <a:ext uri="{FF2B5EF4-FFF2-40B4-BE49-F238E27FC236}">
              <a16:creationId xmlns:a16="http://schemas.microsoft.com/office/drawing/2014/main" xmlns="" id="{00000000-0008-0000-0000-000062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57" name="Rectángulo 27956">
          <a:extLst>
            <a:ext uri="{FF2B5EF4-FFF2-40B4-BE49-F238E27FC236}">
              <a16:creationId xmlns:a16="http://schemas.microsoft.com/office/drawing/2014/main" xmlns="" id="{00000000-0008-0000-0000-000063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58" name="Rectángulo 27957">
          <a:extLst>
            <a:ext uri="{FF2B5EF4-FFF2-40B4-BE49-F238E27FC236}">
              <a16:creationId xmlns:a16="http://schemas.microsoft.com/office/drawing/2014/main" xmlns="" id="{00000000-0008-0000-0000-000064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59" name="Rectángulo 27958">
          <a:extLst>
            <a:ext uri="{FF2B5EF4-FFF2-40B4-BE49-F238E27FC236}">
              <a16:creationId xmlns:a16="http://schemas.microsoft.com/office/drawing/2014/main" xmlns="" id="{00000000-0008-0000-0000-000065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60" name="Rectángulo 27959">
          <a:extLst>
            <a:ext uri="{FF2B5EF4-FFF2-40B4-BE49-F238E27FC236}">
              <a16:creationId xmlns:a16="http://schemas.microsoft.com/office/drawing/2014/main" xmlns="" id="{00000000-0008-0000-0000-000066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61" name="Rectángulo 27960">
          <a:extLst>
            <a:ext uri="{FF2B5EF4-FFF2-40B4-BE49-F238E27FC236}">
              <a16:creationId xmlns:a16="http://schemas.microsoft.com/office/drawing/2014/main" xmlns="" id="{00000000-0008-0000-0000-000067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62" name="Rectángulo 27961">
          <a:extLst>
            <a:ext uri="{FF2B5EF4-FFF2-40B4-BE49-F238E27FC236}">
              <a16:creationId xmlns:a16="http://schemas.microsoft.com/office/drawing/2014/main" xmlns="" id="{00000000-0008-0000-0000-000068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63" name="Rectángulo 27962">
          <a:extLst>
            <a:ext uri="{FF2B5EF4-FFF2-40B4-BE49-F238E27FC236}">
              <a16:creationId xmlns:a16="http://schemas.microsoft.com/office/drawing/2014/main" xmlns="" id="{00000000-0008-0000-0000-000069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64" name="Rectángulo 27963">
          <a:extLst>
            <a:ext uri="{FF2B5EF4-FFF2-40B4-BE49-F238E27FC236}">
              <a16:creationId xmlns:a16="http://schemas.microsoft.com/office/drawing/2014/main" xmlns="" id="{00000000-0008-0000-0000-00006A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65" name="Rectángulo 27964">
          <a:extLst>
            <a:ext uri="{FF2B5EF4-FFF2-40B4-BE49-F238E27FC236}">
              <a16:creationId xmlns:a16="http://schemas.microsoft.com/office/drawing/2014/main" xmlns="" id="{00000000-0008-0000-0000-00006B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66" name="Rectángulo 27965">
          <a:extLst>
            <a:ext uri="{FF2B5EF4-FFF2-40B4-BE49-F238E27FC236}">
              <a16:creationId xmlns:a16="http://schemas.microsoft.com/office/drawing/2014/main" xmlns="" id="{00000000-0008-0000-0000-00006C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67" name="Rectángulo 27966">
          <a:extLst>
            <a:ext uri="{FF2B5EF4-FFF2-40B4-BE49-F238E27FC236}">
              <a16:creationId xmlns:a16="http://schemas.microsoft.com/office/drawing/2014/main" xmlns="" id="{00000000-0008-0000-0000-00006D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68" name="Rectángulo 27967">
          <a:extLst>
            <a:ext uri="{FF2B5EF4-FFF2-40B4-BE49-F238E27FC236}">
              <a16:creationId xmlns:a16="http://schemas.microsoft.com/office/drawing/2014/main" xmlns="" id="{00000000-0008-0000-0000-00006E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69" name="Rectángulo 27968">
          <a:extLst>
            <a:ext uri="{FF2B5EF4-FFF2-40B4-BE49-F238E27FC236}">
              <a16:creationId xmlns:a16="http://schemas.microsoft.com/office/drawing/2014/main" xmlns="" id="{00000000-0008-0000-0000-00006F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70" name="Rectángulo 27969">
          <a:extLst>
            <a:ext uri="{FF2B5EF4-FFF2-40B4-BE49-F238E27FC236}">
              <a16:creationId xmlns:a16="http://schemas.microsoft.com/office/drawing/2014/main" xmlns="" id="{00000000-0008-0000-0000-000070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971" name="Rectángulo 27970">
          <a:extLst>
            <a:ext uri="{FF2B5EF4-FFF2-40B4-BE49-F238E27FC236}">
              <a16:creationId xmlns:a16="http://schemas.microsoft.com/office/drawing/2014/main" xmlns="" id="{00000000-0008-0000-0000-00007114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72" name="Rectángulo 27971">
          <a:extLst>
            <a:ext uri="{FF2B5EF4-FFF2-40B4-BE49-F238E27FC236}">
              <a16:creationId xmlns:a16="http://schemas.microsoft.com/office/drawing/2014/main" xmlns="" id="{00000000-0008-0000-0000-000072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73" name="Rectángulo 27972">
          <a:extLst>
            <a:ext uri="{FF2B5EF4-FFF2-40B4-BE49-F238E27FC236}">
              <a16:creationId xmlns:a16="http://schemas.microsoft.com/office/drawing/2014/main" xmlns="" id="{00000000-0008-0000-0000-000073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74" name="Rectángulo 27973">
          <a:extLst>
            <a:ext uri="{FF2B5EF4-FFF2-40B4-BE49-F238E27FC236}">
              <a16:creationId xmlns:a16="http://schemas.microsoft.com/office/drawing/2014/main" xmlns="" id="{00000000-0008-0000-0000-000074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75" name="Rectángulo 27974">
          <a:extLst>
            <a:ext uri="{FF2B5EF4-FFF2-40B4-BE49-F238E27FC236}">
              <a16:creationId xmlns:a16="http://schemas.microsoft.com/office/drawing/2014/main" xmlns="" id="{00000000-0008-0000-0000-000075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76" name="Rectángulo 27975">
          <a:extLst>
            <a:ext uri="{FF2B5EF4-FFF2-40B4-BE49-F238E27FC236}">
              <a16:creationId xmlns:a16="http://schemas.microsoft.com/office/drawing/2014/main" xmlns="" id="{00000000-0008-0000-0000-000076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77" name="Rectángulo 27976">
          <a:extLst>
            <a:ext uri="{FF2B5EF4-FFF2-40B4-BE49-F238E27FC236}">
              <a16:creationId xmlns:a16="http://schemas.microsoft.com/office/drawing/2014/main" xmlns="" id="{00000000-0008-0000-0000-000077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78" name="Rectángulo 27977">
          <a:extLst>
            <a:ext uri="{FF2B5EF4-FFF2-40B4-BE49-F238E27FC236}">
              <a16:creationId xmlns:a16="http://schemas.microsoft.com/office/drawing/2014/main" xmlns="" id="{00000000-0008-0000-0000-000078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79" name="Rectángulo 27978">
          <a:extLst>
            <a:ext uri="{FF2B5EF4-FFF2-40B4-BE49-F238E27FC236}">
              <a16:creationId xmlns:a16="http://schemas.microsoft.com/office/drawing/2014/main" xmlns="" id="{00000000-0008-0000-0000-000079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80" name="Rectángulo 27979">
          <a:extLst>
            <a:ext uri="{FF2B5EF4-FFF2-40B4-BE49-F238E27FC236}">
              <a16:creationId xmlns:a16="http://schemas.microsoft.com/office/drawing/2014/main" xmlns="" id="{00000000-0008-0000-0000-00007A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81" name="Rectángulo 27980">
          <a:extLst>
            <a:ext uri="{FF2B5EF4-FFF2-40B4-BE49-F238E27FC236}">
              <a16:creationId xmlns:a16="http://schemas.microsoft.com/office/drawing/2014/main" xmlns="" id="{00000000-0008-0000-0000-00007B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82" name="Rectángulo 27981">
          <a:extLst>
            <a:ext uri="{FF2B5EF4-FFF2-40B4-BE49-F238E27FC236}">
              <a16:creationId xmlns:a16="http://schemas.microsoft.com/office/drawing/2014/main" xmlns="" id="{00000000-0008-0000-0000-00007C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83" name="Rectángulo 27982">
          <a:extLst>
            <a:ext uri="{FF2B5EF4-FFF2-40B4-BE49-F238E27FC236}">
              <a16:creationId xmlns:a16="http://schemas.microsoft.com/office/drawing/2014/main" xmlns="" id="{00000000-0008-0000-0000-00007D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84" name="Rectángulo 27983">
          <a:extLst>
            <a:ext uri="{FF2B5EF4-FFF2-40B4-BE49-F238E27FC236}">
              <a16:creationId xmlns:a16="http://schemas.microsoft.com/office/drawing/2014/main" xmlns="" id="{00000000-0008-0000-0000-00007E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85" name="Rectángulo 27984">
          <a:extLst>
            <a:ext uri="{FF2B5EF4-FFF2-40B4-BE49-F238E27FC236}">
              <a16:creationId xmlns:a16="http://schemas.microsoft.com/office/drawing/2014/main" xmlns="" id="{00000000-0008-0000-0000-00007F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86" name="Rectángulo 27985">
          <a:extLst>
            <a:ext uri="{FF2B5EF4-FFF2-40B4-BE49-F238E27FC236}">
              <a16:creationId xmlns:a16="http://schemas.microsoft.com/office/drawing/2014/main" xmlns="" id="{00000000-0008-0000-0000-000080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87" name="Rectángulo 27986">
          <a:extLst>
            <a:ext uri="{FF2B5EF4-FFF2-40B4-BE49-F238E27FC236}">
              <a16:creationId xmlns:a16="http://schemas.microsoft.com/office/drawing/2014/main" xmlns="" id="{00000000-0008-0000-0000-000081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88" name="Rectángulo 27987">
          <a:extLst>
            <a:ext uri="{FF2B5EF4-FFF2-40B4-BE49-F238E27FC236}">
              <a16:creationId xmlns:a16="http://schemas.microsoft.com/office/drawing/2014/main" xmlns="" id="{00000000-0008-0000-0000-000082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89" name="Rectángulo 27988">
          <a:extLst>
            <a:ext uri="{FF2B5EF4-FFF2-40B4-BE49-F238E27FC236}">
              <a16:creationId xmlns:a16="http://schemas.microsoft.com/office/drawing/2014/main" xmlns="" id="{00000000-0008-0000-0000-000083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90" name="Rectángulo 27989">
          <a:extLst>
            <a:ext uri="{FF2B5EF4-FFF2-40B4-BE49-F238E27FC236}">
              <a16:creationId xmlns:a16="http://schemas.microsoft.com/office/drawing/2014/main" xmlns="" id="{00000000-0008-0000-0000-000084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91" name="Rectángulo 27990">
          <a:extLst>
            <a:ext uri="{FF2B5EF4-FFF2-40B4-BE49-F238E27FC236}">
              <a16:creationId xmlns:a16="http://schemas.microsoft.com/office/drawing/2014/main" xmlns="" id="{00000000-0008-0000-0000-000085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92" name="Rectángulo 27991">
          <a:extLst>
            <a:ext uri="{FF2B5EF4-FFF2-40B4-BE49-F238E27FC236}">
              <a16:creationId xmlns:a16="http://schemas.microsoft.com/office/drawing/2014/main" xmlns="" id="{00000000-0008-0000-0000-000086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93" name="Rectángulo 27992">
          <a:extLst>
            <a:ext uri="{FF2B5EF4-FFF2-40B4-BE49-F238E27FC236}">
              <a16:creationId xmlns:a16="http://schemas.microsoft.com/office/drawing/2014/main" xmlns="" id="{00000000-0008-0000-0000-000087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94" name="Rectángulo 27993">
          <a:extLst>
            <a:ext uri="{FF2B5EF4-FFF2-40B4-BE49-F238E27FC236}">
              <a16:creationId xmlns:a16="http://schemas.microsoft.com/office/drawing/2014/main" xmlns="" id="{00000000-0008-0000-0000-000088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95" name="Rectángulo 27994">
          <a:extLst>
            <a:ext uri="{FF2B5EF4-FFF2-40B4-BE49-F238E27FC236}">
              <a16:creationId xmlns:a16="http://schemas.microsoft.com/office/drawing/2014/main" xmlns="" id="{00000000-0008-0000-0000-000089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96" name="Rectángulo 27995">
          <a:extLst>
            <a:ext uri="{FF2B5EF4-FFF2-40B4-BE49-F238E27FC236}">
              <a16:creationId xmlns:a16="http://schemas.microsoft.com/office/drawing/2014/main" xmlns="" id="{00000000-0008-0000-0000-00008A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97" name="Rectángulo 27996">
          <a:extLst>
            <a:ext uri="{FF2B5EF4-FFF2-40B4-BE49-F238E27FC236}">
              <a16:creationId xmlns:a16="http://schemas.microsoft.com/office/drawing/2014/main" xmlns="" id="{00000000-0008-0000-0000-00008B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7998" name="Rectángulo 27997">
          <a:extLst>
            <a:ext uri="{FF2B5EF4-FFF2-40B4-BE49-F238E27FC236}">
              <a16:creationId xmlns:a16="http://schemas.microsoft.com/office/drawing/2014/main" xmlns="" id="{00000000-0008-0000-0000-00008C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7999" name="Rectángulo 27998">
          <a:extLst>
            <a:ext uri="{FF2B5EF4-FFF2-40B4-BE49-F238E27FC236}">
              <a16:creationId xmlns:a16="http://schemas.microsoft.com/office/drawing/2014/main" xmlns="" id="{00000000-0008-0000-0000-00008D14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00" name="Rectángulo 27999">
          <a:extLst>
            <a:ext uri="{FF2B5EF4-FFF2-40B4-BE49-F238E27FC236}">
              <a16:creationId xmlns:a16="http://schemas.microsoft.com/office/drawing/2014/main" xmlns="" id="{00000000-0008-0000-0000-00008E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01" name="Rectángulo 28000">
          <a:extLst>
            <a:ext uri="{FF2B5EF4-FFF2-40B4-BE49-F238E27FC236}">
              <a16:creationId xmlns:a16="http://schemas.microsoft.com/office/drawing/2014/main" xmlns="" id="{00000000-0008-0000-0000-00008F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02" name="Rectángulo 28001">
          <a:extLst>
            <a:ext uri="{FF2B5EF4-FFF2-40B4-BE49-F238E27FC236}">
              <a16:creationId xmlns:a16="http://schemas.microsoft.com/office/drawing/2014/main" xmlns="" id="{00000000-0008-0000-0000-000090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03" name="Rectángulo 28002">
          <a:extLst>
            <a:ext uri="{FF2B5EF4-FFF2-40B4-BE49-F238E27FC236}">
              <a16:creationId xmlns:a16="http://schemas.microsoft.com/office/drawing/2014/main" xmlns="" id="{00000000-0008-0000-0000-000091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04" name="Rectángulo 28003">
          <a:extLst>
            <a:ext uri="{FF2B5EF4-FFF2-40B4-BE49-F238E27FC236}">
              <a16:creationId xmlns:a16="http://schemas.microsoft.com/office/drawing/2014/main" xmlns="" id="{00000000-0008-0000-0000-000092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05" name="Rectángulo 28004">
          <a:extLst>
            <a:ext uri="{FF2B5EF4-FFF2-40B4-BE49-F238E27FC236}">
              <a16:creationId xmlns:a16="http://schemas.microsoft.com/office/drawing/2014/main" xmlns="" id="{00000000-0008-0000-0000-000093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06" name="Rectángulo 28005">
          <a:extLst>
            <a:ext uri="{FF2B5EF4-FFF2-40B4-BE49-F238E27FC236}">
              <a16:creationId xmlns:a16="http://schemas.microsoft.com/office/drawing/2014/main" xmlns="" id="{00000000-0008-0000-0000-000094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07" name="Rectángulo 28006">
          <a:extLst>
            <a:ext uri="{FF2B5EF4-FFF2-40B4-BE49-F238E27FC236}">
              <a16:creationId xmlns:a16="http://schemas.microsoft.com/office/drawing/2014/main" xmlns="" id="{00000000-0008-0000-0000-000095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08" name="Rectángulo 28007">
          <a:extLst>
            <a:ext uri="{FF2B5EF4-FFF2-40B4-BE49-F238E27FC236}">
              <a16:creationId xmlns:a16="http://schemas.microsoft.com/office/drawing/2014/main" xmlns="" id="{00000000-0008-0000-0000-000096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09" name="Rectángulo 28008">
          <a:extLst>
            <a:ext uri="{FF2B5EF4-FFF2-40B4-BE49-F238E27FC236}">
              <a16:creationId xmlns:a16="http://schemas.microsoft.com/office/drawing/2014/main" xmlns="" id="{00000000-0008-0000-0000-000097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10" name="Rectángulo 28009">
          <a:extLst>
            <a:ext uri="{FF2B5EF4-FFF2-40B4-BE49-F238E27FC236}">
              <a16:creationId xmlns:a16="http://schemas.microsoft.com/office/drawing/2014/main" xmlns="" id="{00000000-0008-0000-0000-000098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11" name="Rectángulo 28010">
          <a:extLst>
            <a:ext uri="{FF2B5EF4-FFF2-40B4-BE49-F238E27FC236}">
              <a16:creationId xmlns:a16="http://schemas.microsoft.com/office/drawing/2014/main" xmlns="" id="{00000000-0008-0000-0000-000099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12" name="Rectángulo 28011">
          <a:extLst>
            <a:ext uri="{FF2B5EF4-FFF2-40B4-BE49-F238E27FC236}">
              <a16:creationId xmlns:a16="http://schemas.microsoft.com/office/drawing/2014/main" xmlns="" id="{00000000-0008-0000-0000-00009A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13" name="Rectángulo 28012">
          <a:extLst>
            <a:ext uri="{FF2B5EF4-FFF2-40B4-BE49-F238E27FC236}">
              <a16:creationId xmlns:a16="http://schemas.microsoft.com/office/drawing/2014/main" xmlns="" id="{00000000-0008-0000-0000-00009B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14" name="Rectángulo 28013">
          <a:extLst>
            <a:ext uri="{FF2B5EF4-FFF2-40B4-BE49-F238E27FC236}">
              <a16:creationId xmlns:a16="http://schemas.microsoft.com/office/drawing/2014/main" xmlns="" id="{00000000-0008-0000-0000-00009C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15" name="Rectángulo 28014">
          <a:extLst>
            <a:ext uri="{FF2B5EF4-FFF2-40B4-BE49-F238E27FC236}">
              <a16:creationId xmlns:a16="http://schemas.microsoft.com/office/drawing/2014/main" xmlns="" id="{00000000-0008-0000-0000-00009D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16" name="Rectángulo 28015">
          <a:extLst>
            <a:ext uri="{FF2B5EF4-FFF2-40B4-BE49-F238E27FC236}">
              <a16:creationId xmlns:a16="http://schemas.microsoft.com/office/drawing/2014/main" xmlns="" id="{00000000-0008-0000-0000-00009E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17" name="Rectángulo 28016">
          <a:extLst>
            <a:ext uri="{FF2B5EF4-FFF2-40B4-BE49-F238E27FC236}">
              <a16:creationId xmlns:a16="http://schemas.microsoft.com/office/drawing/2014/main" xmlns="" id="{00000000-0008-0000-0000-00009F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18" name="Rectángulo 28017">
          <a:extLst>
            <a:ext uri="{FF2B5EF4-FFF2-40B4-BE49-F238E27FC236}">
              <a16:creationId xmlns:a16="http://schemas.microsoft.com/office/drawing/2014/main" xmlns="" id="{00000000-0008-0000-0000-0000A0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19" name="Rectángulo 28018">
          <a:extLst>
            <a:ext uri="{FF2B5EF4-FFF2-40B4-BE49-F238E27FC236}">
              <a16:creationId xmlns:a16="http://schemas.microsoft.com/office/drawing/2014/main" xmlns="" id="{00000000-0008-0000-0000-0000A1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20" name="Rectángulo 28019">
          <a:extLst>
            <a:ext uri="{FF2B5EF4-FFF2-40B4-BE49-F238E27FC236}">
              <a16:creationId xmlns:a16="http://schemas.microsoft.com/office/drawing/2014/main" xmlns="" id="{00000000-0008-0000-0000-0000A2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21" name="Rectángulo 28020">
          <a:extLst>
            <a:ext uri="{FF2B5EF4-FFF2-40B4-BE49-F238E27FC236}">
              <a16:creationId xmlns:a16="http://schemas.microsoft.com/office/drawing/2014/main" xmlns="" id="{00000000-0008-0000-0000-0000A3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22" name="Rectángulo 28021">
          <a:extLst>
            <a:ext uri="{FF2B5EF4-FFF2-40B4-BE49-F238E27FC236}">
              <a16:creationId xmlns:a16="http://schemas.microsoft.com/office/drawing/2014/main" xmlns="" id="{00000000-0008-0000-0000-0000A4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23" name="Rectángulo 28022">
          <a:extLst>
            <a:ext uri="{FF2B5EF4-FFF2-40B4-BE49-F238E27FC236}">
              <a16:creationId xmlns:a16="http://schemas.microsoft.com/office/drawing/2014/main" xmlns="" id="{00000000-0008-0000-0000-0000A5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24" name="Rectángulo 28023">
          <a:extLst>
            <a:ext uri="{FF2B5EF4-FFF2-40B4-BE49-F238E27FC236}">
              <a16:creationId xmlns:a16="http://schemas.microsoft.com/office/drawing/2014/main" xmlns="" id="{00000000-0008-0000-0000-0000A6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25" name="Rectángulo 28024">
          <a:extLst>
            <a:ext uri="{FF2B5EF4-FFF2-40B4-BE49-F238E27FC236}">
              <a16:creationId xmlns:a16="http://schemas.microsoft.com/office/drawing/2014/main" xmlns="" id="{00000000-0008-0000-0000-0000A7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8026" name="Rectángulo 28025">
          <a:extLst>
            <a:ext uri="{FF2B5EF4-FFF2-40B4-BE49-F238E27FC236}">
              <a16:creationId xmlns:a16="http://schemas.microsoft.com/office/drawing/2014/main" xmlns="" id="{00000000-0008-0000-0000-0000A814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27" name="Rectángulo 28026">
          <a:extLst>
            <a:ext uri="{FF2B5EF4-FFF2-40B4-BE49-F238E27FC236}">
              <a16:creationId xmlns:a16="http://schemas.microsoft.com/office/drawing/2014/main" xmlns="" id="{00000000-0008-0000-0000-0000A9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28" name="Rectángulo 28027">
          <a:extLst>
            <a:ext uri="{FF2B5EF4-FFF2-40B4-BE49-F238E27FC236}">
              <a16:creationId xmlns:a16="http://schemas.microsoft.com/office/drawing/2014/main" xmlns="" id="{00000000-0008-0000-0000-0000AA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29" name="Rectángulo 28028">
          <a:extLst>
            <a:ext uri="{FF2B5EF4-FFF2-40B4-BE49-F238E27FC236}">
              <a16:creationId xmlns:a16="http://schemas.microsoft.com/office/drawing/2014/main" xmlns="" id="{00000000-0008-0000-0000-0000AB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30" name="Rectángulo 28029">
          <a:extLst>
            <a:ext uri="{FF2B5EF4-FFF2-40B4-BE49-F238E27FC236}">
              <a16:creationId xmlns:a16="http://schemas.microsoft.com/office/drawing/2014/main" xmlns="" id="{00000000-0008-0000-0000-0000AC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31" name="Rectángulo 28030">
          <a:extLst>
            <a:ext uri="{FF2B5EF4-FFF2-40B4-BE49-F238E27FC236}">
              <a16:creationId xmlns:a16="http://schemas.microsoft.com/office/drawing/2014/main" xmlns="" id="{00000000-0008-0000-0000-0000AD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32" name="Rectángulo 28031">
          <a:extLst>
            <a:ext uri="{FF2B5EF4-FFF2-40B4-BE49-F238E27FC236}">
              <a16:creationId xmlns:a16="http://schemas.microsoft.com/office/drawing/2014/main" xmlns="" id="{00000000-0008-0000-0000-0000AE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33" name="Rectángulo 28032">
          <a:extLst>
            <a:ext uri="{FF2B5EF4-FFF2-40B4-BE49-F238E27FC236}">
              <a16:creationId xmlns:a16="http://schemas.microsoft.com/office/drawing/2014/main" xmlns="" id="{00000000-0008-0000-0000-0000AF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34" name="Rectángulo 28033">
          <a:extLst>
            <a:ext uri="{FF2B5EF4-FFF2-40B4-BE49-F238E27FC236}">
              <a16:creationId xmlns:a16="http://schemas.microsoft.com/office/drawing/2014/main" xmlns="" id="{00000000-0008-0000-0000-0000B0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35" name="Rectángulo 28034">
          <a:extLst>
            <a:ext uri="{FF2B5EF4-FFF2-40B4-BE49-F238E27FC236}">
              <a16:creationId xmlns:a16="http://schemas.microsoft.com/office/drawing/2014/main" xmlns="" id="{00000000-0008-0000-0000-0000B1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36" name="Rectángulo 28035">
          <a:extLst>
            <a:ext uri="{FF2B5EF4-FFF2-40B4-BE49-F238E27FC236}">
              <a16:creationId xmlns:a16="http://schemas.microsoft.com/office/drawing/2014/main" xmlns="" id="{00000000-0008-0000-0000-0000B2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37" name="Rectángulo 28036">
          <a:extLst>
            <a:ext uri="{FF2B5EF4-FFF2-40B4-BE49-F238E27FC236}">
              <a16:creationId xmlns:a16="http://schemas.microsoft.com/office/drawing/2014/main" xmlns="" id="{00000000-0008-0000-0000-0000B3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38" name="Rectángulo 28037">
          <a:extLst>
            <a:ext uri="{FF2B5EF4-FFF2-40B4-BE49-F238E27FC236}">
              <a16:creationId xmlns:a16="http://schemas.microsoft.com/office/drawing/2014/main" xmlns="" id="{00000000-0008-0000-0000-0000B4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39" name="Rectángulo 28038">
          <a:extLst>
            <a:ext uri="{FF2B5EF4-FFF2-40B4-BE49-F238E27FC236}">
              <a16:creationId xmlns:a16="http://schemas.microsoft.com/office/drawing/2014/main" xmlns="" id="{00000000-0008-0000-0000-0000B5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40" name="Rectángulo 28039">
          <a:extLst>
            <a:ext uri="{FF2B5EF4-FFF2-40B4-BE49-F238E27FC236}">
              <a16:creationId xmlns:a16="http://schemas.microsoft.com/office/drawing/2014/main" xmlns="" id="{00000000-0008-0000-0000-0000B6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41" name="Rectángulo 28040">
          <a:extLst>
            <a:ext uri="{FF2B5EF4-FFF2-40B4-BE49-F238E27FC236}">
              <a16:creationId xmlns:a16="http://schemas.microsoft.com/office/drawing/2014/main" xmlns="" id="{00000000-0008-0000-0000-0000B7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42" name="Rectángulo 28041">
          <a:extLst>
            <a:ext uri="{FF2B5EF4-FFF2-40B4-BE49-F238E27FC236}">
              <a16:creationId xmlns:a16="http://schemas.microsoft.com/office/drawing/2014/main" xmlns="" id="{00000000-0008-0000-0000-0000B8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43" name="Rectángulo 28042">
          <a:extLst>
            <a:ext uri="{FF2B5EF4-FFF2-40B4-BE49-F238E27FC236}">
              <a16:creationId xmlns:a16="http://schemas.microsoft.com/office/drawing/2014/main" xmlns="" id="{00000000-0008-0000-0000-0000B9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44" name="Rectángulo 28043">
          <a:extLst>
            <a:ext uri="{FF2B5EF4-FFF2-40B4-BE49-F238E27FC236}">
              <a16:creationId xmlns:a16="http://schemas.microsoft.com/office/drawing/2014/main" xmlns="" id="{00000000-0008-0000-0000-0000BA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45" name="Rectángulo 28044">
          <a:extLst>
            <a:ext uri="{FF2B5EF4-FFF2-40B4-BE49-F238E27FC236}">
              <a16:creationId xmlns:a16="http://schemas.microsoft.com/office/drawing/2014/main" xmlns="" id="{00000000-0008-0000-0000-0000BB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46" name="Rectángulo 28045">
          <a:extLst>
            <a:ext uri="{FF2B5EF4-FFF2-40B4-BE49-F238E27FC236}">
              <a16:creationId xmlns:a16="http://schemas.microsoft.com/office/drawing/2014/main" xmlns="" id="{00000000-0008-0000-0000-0000BC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47" name="Rectángulo 28046">
          <a:extLst>
            <a:ext uri="{FF2B5EF4-FFF2-40B4-BE49-F238E27FC236}">
              <a16:creationId xmlns:a16="http://schemas.microsoft.com/office/drawing/2014/main" xmlns="" id="{00000000-0008-0000-0000-0000BD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48" name="Rectángulo 28047">
          <a:extLst>
            <a:ext uri="{FF2B5EF4-FFF2-40B4-BE49-F238E27FC236}">
              <a16:creationId xmlns:a16="http://schemas.microsoft.com/office/drawing/2014/main" xmlns="" id="{00000000-0008-0000-0000-0000BE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49" name="Rectángulo 28048">
          <a:extLst>
            <a:ext uri="{FF2B5EF4-FFF2-40B4-BE49-F238E27FC236}">
              <a16:creationId xmlns:a16="http://schemas.microsoft.com/office/drawing/2014/main" xmlns="" id="{00000000-0008-0000-0000-0000BF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50" name="Rectángulo 28049">
          <a:extLst>
            <a:ext uri="{FF2B5EF4-FFF2-40B4-BE49-F238E27FC236}">
              <a16:creationId xmlns:a16="http://schemas.microsoft.com/office/drawing/2014/main" xmlns="" id="{00000000-0008-0000-0000-0000C0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51" name="Rectángulo 28050">
          <a:extLst>
            <a:ext uri="{FF2B5EF4-FFF2-40B4-BE49-F238E27FC236}">
              <a16:creationId xmlns:a16="http://schemas.microsoft.com/office/drawing/2014/main" xmlns="" id="{00000000-0008-0000-0000-0000C1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52" name="Rectángulo 28051">
          <a:extLst>
            <a:ext uri="{FF2B5EF4-FFF2-40B4-BE49-F238E27FC236}">
              <a16:creationId xmlns:a16="http://schemas.microsoft.com/office/drawing/2014/main" xmlns="" id="{00000000-0008-0000-0000-0000C2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8053" name="Rectángulo 28052">
          <a:extLst>
            <a:ext uri="{FF2B5EF4-FFF2-40B4-BE49-F238E27FC236}">
              <a16:creationId xmlns:a16="http://schemas.microsoft.com/office/drawing/2014/main" xmlns="" id="{00000000-0008-0000-0000-0000C314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54" name="Rectángulo 28053">
          <a:extLst>
            <a:ext uri="{FF2B5EF4-FFF2-40B4-BE49-F238E27FC236}">
              <a16:creationId xmlns:a16="http://schemas.microsoft.com/office/drawing/2014/main" xmlns="" id="{00000000-0008-0000-0000-0000C4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55" name="Rectángulo 28054">
          <a:extLst>
            <a:ext uri="{FF2B5EF4-FFF2-40B4-BE49-F238E27FC236}">
              <a16:creationId xmlns:a16="http://schemas.microsoft.com/office/drawing/2014/main" xmlns="" id="{00000000-0008-0000-0000-0000C5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56" name="Rectángulo 28055">
          <a:extLst>
            <a:ext uri="{FF2B5EF4-FFF2-40B4-BE49-F238E27FC236}">
              <a16:creationId xmlns:a16="http://schemas.microsoft.com/office/drawing/2014/main" xmlns="" id="{00000000-0008-0000-0000-0000C6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57" name="Rectángulo 28056">
          <a:extLst>
            <a:ext uri="{FF2B5EF4-FFF2-40B4-BE49-F238E27FC236}">
              <a16:creationId xmlns:a16="http://schemas.microsoft.com/office/drawing/2014/main" xmlns="" id="{00000000-0008-0000-0000-0000C7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58" name="Rectángulo 28057">
          <a:extLst>
            <a:ext uri="{FF2B5EF4-FFF2-40B4-BE49-F238E27FC236}">
              <a16:creationId xmlns:a16="http://schemas.microsoft.com/office/drawing/2014/main" xmlns="" id="{00000000-0008-0000-0000-0000C8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59" name="Rectángulo 28058">
          <a:extLst>
            <a:ext uri="{FF2B5EF4-FFF2-40B4-BE49-F238E27FC236}">
              <a16:creationId xmlns:a16="http://schemas.microsoft.com/office/drawing/2014/main" xmlns="" id="{00000000-0008-0000-0000-0000C9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60" name="Rectángulo 28059">
          <a:extLst>
            <a:ext uri="{FF2B5EF4-FFF2-40B4-BE49-F238E27FC236}">
              <a16:creationId xmlns:a16="http://schemas.microsoft.com/office/drawing/2014/main" xmlns="" id="{00000000-0008-0000-0000-0000CA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61" name="Rectángulo 28060">
          <a:extLst>
            <a:ext uri="{FF2B5EF4-FFF2-40B4-BE49-F238E27FC236}">
              <a16:creationId xmlns:a16="http://schemas.microsoft.com/office/drawing/2014/main" xmlns="" id="{00000000-0008-0000-0000-0000CB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62" name="Rectángulo 28061">
          <a:extLst>
            <a:ext uri="{FF2B5EF4-FFF2-40B4-BE49-F238E27FC236}">
              <a16:creationId xmlns:a16="http://schemas.microsoft.com/office/drawing/2014/main" xmlns="" id="{00000000-0008-0000-0000-0000CC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63" name="Rectángulo 28062">
          <a:extLst>
            <a:ext uri="{FF2B5EF4-FFF2-40B4-BE49-F238E27FC236}">
              <a16:creationId xmlns:a16="http://schemas.microsoft.com/office/drawing/2014/main" xmlns="" id="{00000000-0008-0000-0000-0000CD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64" name="Rectángulo 28063">
          <a:extLst>
            <a:ext uri="{FF2B5EF4-FFF2-40B4-BE49-F238E27FC236}">
              <a16:creationId xmlns:a16="http://schemas.microsoft.com/office/drawing/2014/main" xmlns="" id="{00000000-0008-0000-0000-0000CE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65" name="Rectángulo 28064">
          <a:extLst>
            <a:ext uri="{FF2B5EF4-FFF2-40B4-BE49-F238E27FC236}">
              <a16:creationId xmlns:a16="http://schemas.microsoft.com/office/drawing/2014/main" xmlns="" id="{00000000-0008-0000-0000-0000CF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66" name="Rectángulo 28065">
          <a:extLst>
            <a:ext uri="{FF2B5EF4-FFF2-40B4-BE49-F238E27FC236}">
              <a16:creationId xmlns:a16="http://schemas.microsoft.com/office/drawing/2014/main" xmlns="" id="{00000000-0008-0000-0000-0000D0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67" name="Rectángulo 28066">
          <a:extLst>
            <a:ext uri="{FF2B5EF4-FFF2-40B4-BE49-F238E27FC236}">
              <a16:creationId xmlns:a16="http://schemas.microsoft.com/office/drawing/2014/main" xmlns="" id="{00000000-0008-0000-0000-0000D1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68" name="Rectángulo 28067">
          <a:extLst>
            <a:ext uri="{FF2B5EF4-FFF2-40B4-BE49-F238E27FC236}">
              <a16:creationId xmlns:a16="http://schemas.microsoft.com/office/drawing/2014/main" xmlns="" id="{00000000-0008-0000-0000-0000D2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69" name="Rectángulo 28068">
          <a:extLst>
            <a:ext uri="{FF2B5EF4-FFF2-40B4-BE49-F238E27FC236}">
              <a16:creationId xmlns:a16="http://schemas.microsoft.com/office/drawing/2014/main" xmlns="" id="{00000000-0008-0000-0000-0000D3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70" name="Rectángulo 28069">
          <a:extLst>
            <a:ext uri="{FF2B5EF4-FFF2-40B4-BE49-F238E27FC236}">
              <a16:creationId xmlns:a16="http://schemas.microsoft.com/office/drawing/2014/main" xmlns="" id="{00000000-0008-0000-0000-0000D4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71" name="Rectángulo 28070">
          <a:extLst>
            <a:ext uri="{FF2B5EF4-FFF2-40B4-BE49-F238E27FC236}">
              <a16:creationId xmlns:a16="http://schemas.microsoft.com/office/drawing/2014/main" xmlns="" id="{00000000-0008-0000-0000-0000D5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72" name="Rectángulo 28071">
          <a:extLst>
            <a:ext uri="{FF2B5EF4-FFF2-40B4-BE49-F238E27FC236}">
              <a16:creationId xmlns:a16="http://schemas.microsoft.com/office/drawing/2014/main" xmlns="" id="{00000000-0008-0000-0000-0000D6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73" name="Rectángulo 28072">
          <a:extLst>
            <a:ext uri="{FF2B5EF4-FFF2-40B4-BE49-F238E27FC236}">
              <a16:creationId xmlns:a16="http://schemas.microsoft.com/office/drawing/2014/main" xmlns="" id="{00000000-0008-0000-0000-0000D7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74" name="Rectángulo 28073">
          <a:extLst>
            <a:ext uri="{FF2B5EF4-FFF2-40B4-BE49-F238E27FC236}">
              <a16:creationId xmlns:a16="http://schemas.microsoft.com/office/drawing/2014/main" xmlns="" id="{00000000-0008-0000-0000-0000D8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75" name="Rectángulo 28074">
          <a:extLst>
            <a:ext uri="{FF2B5EF4-FFF2-40B4-BE49-F238E27FC236}">
              <a16:creationId xmlns:a16="http://schemas.microsoft.com/office/drawing/2014/main" xmlns="" id="{00000000-0008-0000-0000-0000D9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76" name="Rectángulo 28075">
          <a:extLst>
            <a:ext uri="{FF2B5EF4-FFF2-40B4-BE49-F238E27FC236}">
              <a16:creationId xmlns:a16="http://schemas.microsoft.com/office/drawing/2014/main" xmlns="" id="{00000000-0008-0000-0000-0000DA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77" name="Rectángulo 28076">
          <a:extLst>
            <a:ext uri="{FF2B5EF4-FFF2-40B4-BE49-F238E27FC236}">
              <a16:creationId xmlns:a16="http://schemas.microsoft.com/office/drawing/2014/main" xmlns="" id="{00000000-0008-0000-0000-0000DB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78" name="Rectángulo 28077">
          <a:extLst>
            <a:ext uri="{FF2B5EF4-FFF2-40B4-BE49-F238E27FC236}">
              <a16:creationId xmlns:a16="http://schemas.microsoft.com/office/drawing/2014/main" xmlns="" id="{00000000-0008-0000-0000-0000DC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79" name="Rectángulo 28078">
          <a:extLst>
            <a:ext uri="{FF2B5EF4-FFF2-40B4-BE49-F238E27FC236}">
              <a16:creationId xmlns:a16="http://schemas.microsoft.com/office/drawing/2014/main" xmlns="" id="{00000000-0008-0000-0000-0000DD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80" name="Rectángulo 28079">
          <a:extLst>
            <a:ext uri="{FF2B5EF4-FFF2-40B4-BE49-F238E27FC236}">
              <a16:creationId xmlns:a16="http://schemas.microsoft.com/office/drawing/2014/main" xmlns="" id="{00000000-0008-0000-0000-0000DE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81" name="Rectángulo 28080">
          <a:extLst>
            <a:ext uri="{FF2B5EF4-FFF2-40B4-BE49-F238E27FC236}">
              <a16:creationId xmlns:a16="http://schemas.microsoft.com/office/drawing/2014/main" xmlns="" id="{00000000-0008-0000-0000-0000DF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82" name="Rectángulo 28081">
          <a:extLst>
            <a:ext uri="{FF2B5EF4-FFF2-40B4-BE49-F238E27FC236}">
              <a16:creationId xmlns:a16="http://schemas.microsoft.com/office/drawing/2014/main" xmlns="" id="{00000000-0008-0000-0000-0000E0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83" name="Rectángulo 28082">
          <a:extLst>
            <a:ext uri="{FF2B5EF4-FFF2-40B4-BE49-F238E27FC236}">
              <a16:creationId xmlns:a16="http://schemas.microsoft.com/office/drawing/2014/main" xmlns="" id="{00000000-0008-0000-0000-0000E1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84" name="Rectángulo 28083">
          <a:extLst>
            <a:ext uri="{FF2B5EF4-FFF2-40B4-BE49-F238E27FC236}">
              <a16:creationId xmlns:a16="http://schemas.microsoft.com/office/drawing/2014/main" xmlns="" id="{00000000-0008-0000-0000-0000E2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85" name="Rectángulo 28084">
          <a:extLst>
            <a:ext uri="{FF2B5EF4-FFF2-40B4-BE49-F238E27FC236}">
              <a16:creationId xmlns:a16="http://schemas.microsoft.com/office/drawing/2014/main" xmlns="" id="{00000000-0008-0000-0000-0000E3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86" name="Rectángulo 28085">
          <a:extLst>
            <a:ext uri="{FF2B5EF4-FFF2-40B4-BE49-F238E27FC236}">
              <a16:creationId xmlns:a16="http://schemas.microsoft.com/office/drawing/2014/main" xmlns="" id="{00000000-0008-0000-0000-0000E4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87" name="Rectángulo 28086">
          <a:extLst>
            <a:ext uri="{FF2B5EF4-FFF2-40B4-BE49-F238E27FC236}">
              <a16:creationId xmlns:a16="http://schemas.microsoft.com/office/drawing/2014/main" xmlns="" id="{00000000-0008-0000-0000-0000E5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88" name="Rectángulo 28087">
          <a:extLst>
            <a:ext uri="{FF2B5EF4-FFF2-40B4-BE49-F238E27FC236}">
              <a16:creationId xmlns:a16="http://schemas.microsoft.com/office/drawing/2014/main" xmlns="" id="{00000000-0008-0000-0000-0000E6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89" name="Rectángulo 28088">
          <a:extLst>
            <a:ext uri="{FF2B5EF4-FFF2-40B4-BE49-F238E27FC236}">
              <a16:creationId xmlns:a16="http://schemas.microsoft.com/office/drawing/2014/main" xmlns="" id="{00000000-0008-0000-0000-0000E7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90" name="Rectángulo 28089">
          <a:extLst>
            <a:ext uri="{FF2B5EF4-FFF2-40B4-BE49-F238E27FC236}">
              <a16:creationId xmlns:a16="http://schemas.microsoft.com/office/drawing/2014/main" xmlns="" id="{00000000-0008-0000-0000-0000E8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91" name="Rectángulo 28090">
          <a:extLst>
            <a:ext uri="{FF2B5EF4-FFF2-40B4-BE49-F238E27FC236}">
              <a16:creationId xmlns:a16="http://schemas.microsoft.com/office/drawing/2014/main" xmlns="" id="{00000000-0008-0000-0000-0000E9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92" name="Rectángulo 28091">
          <a:extLst>
            <a:ext uri="{FF2B5EF4-FFF2-40B4-BE49-F238E27FC236}">
              <a16:creationId xmlns:a16="http://schemas.microsoft.com/office/drawing/2014/main" xmlns="" id="{00000000-0008-0000-0000-0000EA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93" name="Rectángulo 28092">
          <a:extLst>
            <a:ext uri="{FF2B5EF4-FFF2-40B4-BE49-F238E27FC236}">
              <a16:creationId xmlns:a16="http://schemas.microsoft.com/office/drawing/2014/main" xmlns="" id="{00000000-0008-0000-0000-0000EB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94" name="Rectángulo 28093">
          <a:extLst>
            <a:ext uri="{FF2B5EF4-FFF2-40B4-BE49-F238E27FC236}">
              <a16:creationId xmlns:a16="http://schemas.microsoft.com/office/drawing/2014/main" xmlns="" id="{00000000-0008-0000-0000-0000EC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95" name="Rectángulo 28094">
          <a:extLst>
            <a:ext uri="{FF2B5EF4-FFF2-40B4-BE49-F238E27FC236}">
              <a16:creationId xmlns:a16="http://schemas.microsoft.com/office/drawing/2014/main" xmlns="" id="{00000000-0008-0000-0000-0000ED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96" name="Rectángulo 28095">
          <a:extLst>
            <a:ext uri="{FF2B5EF4-FFF2-40B4-BE49-F238E27FC236}">
              <a16:creationId xmlns:a16="http://schemas.microsoft.com/office/drawing/2014/main" xmlns="" id="{00000000-0008-0000-0000-0000EE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97" name="Rectángulo 28096">
          <a:extLst>
            <a:ext uri="{FF2B5EF4-FFF2-40B4-BE49-F238E27FC236}">
              <a16:creationId xmlns:a16="http://schemas.microsoft.com/office/drawing/2014/main" xmlns="" id="{00000000-0008-0000-0000-0000EF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098" name="Rectángulo 28097">
          <a:extLst>
            <a:ext uri="{FF2B5EF4-FFF2-40B4-BE49-F238E27FC236}">
              <a16:creationId xmlns:a16="http://schemas.microsoft.com/office/drawing/2014/main" xmlns="" id="{00000000-0008-0000-0000-0000F0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8099" name="Rectángulo 28098">
          <a:extLst>
            <a:ext uri="{FF2B5EF4-FFF2-40B4-BE49-F238E27FC236}">
              <a16:creationId xmlns:a16="http://schemas.microsoft.com/office/drawing/2014/main" xmlns="" id="{00000000-0008-0000-0000-0000F114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00" name="Rectángulo 28099">
          <a:extLst>
            <a:ext uri="{FF2B5EF4-FFF2-40B4-BE49-F238E27FC236}">
              <a16:creationId xmlns:a16="http://schemas.microsoft.com/office/drawing/2014/main" xmlns="" id="{00000000-0008-0000-0000-0000F2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01" name="Rectángulo 28100">
          <a:extLst>
            <a:ext uri="{FF2B5EF4-FFF2-40B4-BE49-F238E27FC236}">
              <a16:creationId xmlns:a16="http://schemas.microsoft.com/office/drawing/2014/main" xmlns="" id="{00000000-0008-0000-0000-0000F3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02" name="Rectángulo 28101">
          <a:extLst>
            <a:ext uri="{FF2B5EF4-FFF2-40B4-BE49-F238E27FC236}">
              <a16:creationId xmlns:a16="http://schemas.microsoft.com/office/drawing/2014/main" xmlns="" id="{00000000-0008-0000-0000-0000F4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03" name="Rectángulo 28102">
          <a:extLst>
            <a:ext uri="{FF2B5EF4-FFF2-40B4-BE49-F238E27FC236}">
              <a16:creationId xmlns:a16="http://schemas.microsoft.com/office/drawing/2014/main" xmlns="" id="{00000000-0008-0000-0000-0000F5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04" name="Rectángulo 28103">
          <a:extLst>
            <a:ext uri="{FF2B5EF4-FFF2-40B4-BE49-F238E27FC236}">
              <a16:creationId xmlns:a16="http://schemas.microsoft.com/office/drawing/2014/main" xmlns="" id="{00000000-0008-0000-0000-0000F6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05" name="Rectángulo 28104">
          <a:extLst>
            <a:ext uri="{FF2B5EF4-FFF2-40B4-BE49-F238E27FC236}">
              <a16:creationId xmlns:a16="http://schemas.microsoft.com/office/drawing/2014/main" xmlns="" id="{00000000-0008-0000-0000-0000F7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06" name="Rectángulo 28105">
          <a:extLst>
            <a:ext uri="{FF2B5EF4-FFF2-40B4-BE49-F238E27FC236}">
              <a16:creationId xmlns:a16="http://schemas.microsoft.com/office/drawing/2014/main" xmlns="" id="{00000000-0008-0000-0000-0000F8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07" name="Rectángulo 28106">
          <a:extLst>
            <a:ext uri="{FF2B5EF4-FFF2-40B4-BE49-F238E27FC236}">
              <a16:creationId xmlns:a16="http://schemas.microsoft.com/office/drawing/2014/main" xmlns="" id="{00000000-0008-0000-0000-0000F9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08" name="Rectángulo 28107">
          <a:extLst>
            <a:ext uri="{FF2B5EF4-FFF2-40B4-BE49-F238E27FC236}">
              <a16:creationId xmlns:a16="http://schemas.microsoft.com/office/drawing/2014/main" xmlns="" id="{00000000-0008-0000-0000-0000FA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09" name="Rectángulo 28108">
          <a:extLst>
            <a:ext uri="{FF2B5EF4-FFF2-40B4-BE49-F238E27FC236}">
              <a16:creationId xmlns:a16="http://schemas.microsoft.com/office/drawing/2014/main" xmlns="" id="{00000000-0008-0000-0000-0000FB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10" name="Rectángulo 28109">
          <a:extLst>
            <a:ext uri="{FF2B5EF4-FFF2-40B4-BE49-F238E27FC236}">
              <a16:creationId xmlns:a16="http://schemas.microsoft.com/office/drawing/2014/main" xmlns="" id="{00000000-0008-0000-0000-0000FC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11" name="Rectángulo 28110">
          <a:extLst>
            <a:ext uri="{FF2B5EF4-FFF2-40B4-BE49-F238E27FC236}">
              <a16:creationId xmlns:a16="http://schemas.microsoft.com/office/drawing/2014/main" xmlns="" id="{00000000-0008-0000-0000-0000FD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12" name="Rectángulo 28111">
          <a:extLst>
            <a:ext uri="{FF2B5EF4-FFF2-40B4-BE49-F238E27FC236}">
              <a16:creationId xmlns:a16="http://schemas.microsoft.com/office/drawing/2014/main" xmlns="" id="{00000000-0008-0000-0000-0000FE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13" name="Rectángulo 28112">
          <a:extLst>
            <a:ext uri="{FF2B5EF4-FFF2-40B4-BE49-F238E27FC236}">
              <a16:creationId xmlns:a16="http://schemas.microsoft.com/office/drawing/2014/main" xmlns="" id="{00000000-0008-0000-0000-0000FF14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14" name="Rectángulo 28113">
          <a:extLst>
            <a:ext uri="{FF2B5EF4-FFF2-40B4-BE49-F238E27FC236}">
              <a16:creationId xmlns:a16="http://schemas.microsoft.com/office/drawing/2014/main" xmlns="" id="{00000000-0008-0000-0000-000000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15" name="Rectángulo 28114">
          <a:extLst>
            <a:ext uri="{FF2B5EF4-FFF2-40B4-BE49-F238E27FC236}">
              <a16:creationId xmlns:a16="http://schemas.microsoft.com/office/drawing/2014/main" xmlns="" id="{00000000-0008-0000-0000-000001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16" name="Rectángulo 28115">
          <a:extLst>
            <a:ext uri="{FF2B5EF4-FFF2-40B4-BE49-F238E27FC236}">
              <a16:creationId xmlns:a16="http://schemas.microsoft.com/office/drawing/2014/main" xmlns="" id="{00000000-0008-0000-0000-000002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17" name="Rectángulo 28116">
          <a:extLst>
            <a:ext uri="{FF2B5EF4-FFF2-40B4-BE49-F238E27FC236}">
              <a16:creationId xmlns:a16="http://schemas.microsoft.com/office/drawing/2014/main" xmlns="" id="{00000000-0008-0000-0000-000003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18" name="Rectángulo 28117">
          <a:extLst>
            <a:ext uri="{FF2B5EF4-FFF2-40B4-BE49-F238E27FC236}">
              <a16:creationId xmlns:a16="http://schemas.microsoft.com/office/drawing/2014/main" xmlns="" id="{00000000-0008-0000-0000-000004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19" name="Rectángulo 28118">
          <a:extLst>
            <a:ext uri="{FF2B5EF4-FFF2-40B4-BE49-F238E27FC236}">
              <a16:creationId xmlns:a16="http://schemas.microsoft.com/office/drawing/2014/main" xmlns="" id="{00000000-0008-0000-0000-000005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20" name="Rectángulo 28119">
          <a:extLst>
            <a:ext uri="{FF2B5EF4-FFF2-40B4-BE49-F238E27FC236}">
              <a16:creationId xmlns:a16="http://schemas.microsoft.com/office/drawing/2014/main" xmlns="" id="{00000000-0008-0000-0000-000006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21" name="Rectángulo 28120">
          <a:extLst>
            <a:ext uri="{FF2B5EF4-FFF2-40B4-BE49-F238E27FC236}">
              <a16:creationId xmlns:a16="http://schemas.microsoft.com/office/drawing/2014/main" xmlns="" id="{00000000-0008-0000-0000-000007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22" name="Rectángulo 28121">
          <a:extLst>
            <a:ext uri="{FF2B5EF4-FFF2-40B4-BE49-F238E27FC236}">
              <a16:creationId xmlns:a16="http://schemas.microsoft.com/office/drawing/2014/main" xmlns="" id="{00000000-0008-0000-0000-000008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23" name="Rectángulo 28122">
          <a:extLst>
            <a:ext uri="{FF2B5EF4-FFF2-40B4-BE49-F238E27FC236}">
              <a16:creationId xmlns:a16="http://schemas.microsoft.com/office/drawing/2014/main" xmlns="" id="{00000000-0008-0000-0000-000009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24" name="Rectángulo 28123">
          <a:extLst>
            <a:ext uri="{FF2B5EF4-FFF2-40B4-BE49-F238E27FC236}">
              <a16:creationId xmlns:a16="http://schemas.microsoft.com/office/drawing/2014/main" xmlns="" id="{00000000-0008-0000-0000-00000A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25" name="Rectángulo 28124">
          <a:extLst>
            <a:ext uri="{FF2B5EF4-FFF2-40B4-BE49-F238E27FC236}">
              <a16:creationId xmlns:a16="http://schemas.microsoft.com/office/drawing/2014/main" xmlns="" id="{00000000-0008-0000-0000-00000B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8126" name="Rectángulo 28125">
          <a:extLst>
            <a:ext uri="{FF2B5EF4-FFF2-40B4-BE49-F238E27FC236}">
              <a16:creationId xmlns:a16="http://schemas.microsoft.com/office/drawing/2014/main" xmlns="" id="{00000000-0008-0000-0000-00000C15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27" name="Rectángulo 28126">
          <a:extLst>
            <a:ext uri="{FF2B5EF4-FFF2-40B4-BE49-F238E27FC236}">
              <a16:creationId xmlns:a16="http://schemas.microsoft.com/office/drawing/2014/main" xmlns="" id="{00000000-0008-0000-0000-00000D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28" name="Rectángulo 28127">
          <a:extLst>
            <a:ext uri="{FF2B5EF4-FFF2-40B4-BE49-F238E27FC236}">
              <a16:creationId xmlns:a16="http://schemas.microsoft.com/office/drawing/2014/main" xmlns="" id="{00000000-0008-0000-0000-00000E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29" name="Rectángulo 28128">
          <a:extLst>
            <a:ext uri="{FF2B5EF4-FFF2-40B4-BE49-F238E27FC236}">
              <a16:creationId xmlns:a16="http://schemas.microsoft.com/office/drawing/2014/main" xmlns="" id="{00000000-0008-0000-0000-00000F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30" name="Rectángulo 28129">
          <a:extLst>
            <a:ext uri="{FF2B5EF4-FFF2-40B4-BE49-F238E27FC236}">
              <a16:creationId xmlns:a16="http://schemas.microsoft.com/office/drawing/2014/main" xmlns="" id="{00000000-0008-0000-0000-000010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31" name="Rectángulo 28130">
          <a:extLst>
            <a:ext uri="{FF2B5EF4-FFF2-40B4-BE49-F238E27FC236}">
              <a16:creationId xmlns:a16="http://schemas.microsoft.com/office/drawing/2014/main" xmlns="" id="{00000000-0008-0000-0000-000011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32" name="Rectángulo 28131">
          <a:extLst>
            <a:ext uri="{FF2B5EF4-FFF2-40B4-BE49-F238E27FC236}">
              <a16:creationId xmlns:a16="http://schemas.microsoft.com/office/drawing/2014/main" xmlns="" id="{00000000-0008-0000-0000-000012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33" name="Rectángulo 28132">
          <a:extLst>
            <a:ext uri="{FF2B5EF4-FFF2-40B4-BE49-F238E27FC236}">
              <a16:creationId xmlns:a16="http://schemas.microsoft.com/office/drawing/2014/main" xmlns="" id="{00000000-0008-0000-0000-000013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34" name="Rectángulo 28133">
          <a:extLst>
            <a:ext uri="{FF2B5EF4-FFF2-40B4-BE49-F238E27FC236}">
              <a16:creationId xmlns:a16="http://schemas.microsoft.com/office/drawing/2014/main" xmlns="" id="{00000000-0008-0000-0000-000014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35" name="Rectángulo 28134">
          <a:extLst>
            <a:ext uri="{FF2B5EF4-FFF2-40B4-BE49-F238E27FC236}">
              <a16:creationId xmlns:a16="http://schemas.microsoft.com/office/drawing/2014/main" xmlns="" id="{00000000-0008-0000-0000-000015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36" name="Rectángulo 28135">
          <a:extLst>
            <a:ext uri="{FF2B5EF4-FFF2-40B4-BE49-F238E27FC236}">
              <a16:creationId xmlns:a16="http://schemas.microsoft.com/office/drawing/2014/main" xmlns="" id="{00000000-0008-0000-0000-000016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37" name="Rectángulo 28136">
          <a:extLst>
            <a:ext uri="{FF2B5EF4-FFF2-40B4-BE49-F238E27FC236}">
              <a16:creationId xmlns:a16="http://schemas.microsoft.com/office/drawing/2014/main" xmlns="" id="{00000000-0008-0000-0000-000017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38" name="Rectángulo 28137">
          <a:extLst>
            <a:ext uri="{FF2B5EF4-FFF2-40B4-BE49-F238E27FC236}">
              <a16:creationId xmlns:a16="http://schemas.microsoft.com/office/drawing/2014/main" xmlns="" id="{00000000-0008-0000-0000-000018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39" name="Rectángulo 28138">
          <a:extLst>
            <a:ext uri="{FF2B5EF4-FFF2-40B4-BE49-F238E27FC236}">
              <a16:creationId xmlns:a16="http://schemas.microsoft.com/office/drawing/2014/main" xmlns="" id="{00000000-0008-0000-0000-000019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40" name="Rectángulo 28139">
          <a:extLst>
            <a:ext uri="{FF2B5EF4-FFF2-40B4-BE49-F238E27FC236}">
              <a16:creationId xmlns:a16="http://schemas.microsoft.com/office/drawing/2014/main" xmlns="" id="{00000000-0008-0000-0000-00001A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41" name="Rectángulo 28140">
          <a:extLst>
            <a:ext uri="{FF2B5EF4-FFF2-40B4-BE49-F238E27FC236}">
              <a16:creationId xmlns:a16="http://schemas.microsoft.com/office/drawing/2014/main" xmlns="" id="{00000000-0008-0000-0000-00001B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42" name="Rectángulo 28141">
          <a:extLst>
            <a:ext uri="{FF2B5EF4-FFF2-40B4-BE49-F238E27FC236}">
              <a16:creationId xmlns:a16="http://schemas.microsoft.com/office/drawing/2014/main" xmlns="" id="{00000000-0008-0000-0000-00001C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43" name="Rectángulo 28142">
          <a:extLst>
            <a:ext uri="{FF2B5EF4-FFF2-40B4-BE49-F238E27FC236}">
              <a16:creationId xmlns:a16="http://schemas.microsoft.com/office/drawing/2014/main" xmlns="" id="{00000000-0008-0000-0000-00001D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44" name="Rectángulo 28143">
          <a:extLst>
            <a:ext uri="{FF2B5EF4-FFF2-40B4-BE49-F238E27FC236}">
              <a16:creationId xmlns:a16="http://schemas.microsoft.com/office/drawing/2014/main" xmlns="" id="{00000000-0008-0000-0000-00001E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45" name="Rectángulo 28144">
          <a:extLst>
            <a:ext uri="{FF2B5EF4-FFF2-40B4-BE49-F238E27FC236}">
              <a16:creationId xmlns:a16="http://schemas.microsoft.com/office/drawing/2014/main" xmlns="" id="{00000000-0008-0000-0000-00001F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46" name="Rectángulo 28145">
          <a:extLst>
            <a:ext uri="{FF2B5EF4-FFF2-40B4-BE49-F238E27FC236}">
              <a16:creationId xmlns:a16="http://schemas.microsoft.com/office/drawing/2014/main" xmlns="" id="{00000000-0008-0000-0000-000020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47" name="Rectángulo 28146">
          <a:extLst>
            <a:ext uri="{FF2B5EF4-FFF2-40B4-BE49-F238E27FC236}">
              <a16:creationId xmlns:a16="http://schemas.microsoft.com/office/drawing/2014/main" xmlns="" id="{00000000-0008-0000-0000-000021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48" name="Rectángulo 28147">
          <a:extLst>
            <a:ext uri="{FF2B5EF4-FFF2-40B4-BE49-F238E27FC236}">
              <a16:creationId xmlns:a16="http://schemas.microsoft.com/office/drawing/2014/main" xmlns="" id="{00000000-0008-0000-0000-000022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49" name="Rectángulo 28148">
          <a:extLst>
            <a:ext uri="{FF2B5EF4-FFF2-40B4-BE49-F238E27FC236}">
              <a16:creationId xmlns:a16="http://schemas.microsoft.com/office/drawing/2014/main" xmlns="" id="{00000000-0008-0000-0000-000023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50" name="Rectángulo 28149">
          <a:extLst>
            <a:ext uri="{FF2B5EF4-FFF2-40B4-BE49-F238E27FC236}">
              <a16:creationId xmlns:a16="http://schemas.microsoft.com/office/drawing/2014/main" xmlns="" id="{00000000-0008-0000-0000-000024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51" name="Rectángulo 28150">
          <a:extLst>
            <a:ext uri="{FF2B5EF4-FFF2-40B4-BE49-F238E27FC236}">
              <a16:creationId xmlns:a16="http://schemas.microsoft.com/office/drawing/2014/main" xmlns="" id="{00000000-0008-0000-0000-000025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52" name="Rectángulo 28151">
          <a:extLst>
            <a:ext uri="{FF2B5EF4-FFF2-40B4-BE49-F238E27FC236}">
              <a16:creationId xmlns:a16="http://schemas.microsoft.com/office/drawing/2014/main" xmlns="" id="{00000000-0008-0000-0000-000026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53" name="Rectángulo 28152">
          <a:extLst>
            <a:ext uri="{FF2B5EF4-FFF2-40B4-BE49-F238E27FC236}">
              <a16:creationId xmlns:a16="http://schemas.microsoft.com/office/drawing/2014/main" xmlns="" id="{00000000-0008-0000-0000-000027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54" name="Rectángulo 28153">
          <a:extLst>
            <a:ext uri="{FF2B5EF4-FFF2-40B4-BE49-F238E27FC236}">
              <a16:creationId xmlns:a16="http://schemas.microsoft.com/office/drawing/2014/main" xmlns="" id="{00000000-0008-0000-0000-000028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55" name="Rectángulo 28154">
          <a:extLst>
            <a:ext uri="{FF2B5EF4-FFF2-40B4-BE49-F238E27FC236}">
              <a16:creationId xmlns:a16="http://schemas.microsoft.com/office/drawing/2014/main" xmlns="" id="{00000000-0008-0000-0000-000029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8156" name="Rectángulo 28155">
          <a:extLst>
            <a:ext uri="{FF2B5EF4-FFF2-40B4-BE49-F238E27FC236}">
              <a16:creationId xmlns:a16="http://schemas.microsoft.com/office/drawing/2014/main" xmlns="" id="{00000000-0008-0000-0000-00002A15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57" name="Rectángulo 28156">
          <a:extLst>
            <a:ext uri="{FF2B5EF4-FFF2-40B4-BE49-F238E27FC236}">
              <a16:creationId xmlns:a16="http://schemas.microsoft.com/office/drawing/2014/main" xmlns="" id="{00000000-0008-0000-0000-00002B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58" name="Rectángulo 28157">
          <a:extLst>
            <a:ext uri="{FF2B5EF4-FFF2-40B4-BE49-F238E27FC236}">
              <a16:creationId xmlns:a16="http://schemas.microsoft.com/office/drawing/2014/main" xmlns="" id="{00000000-0008-0000-0000-00002C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59" name="Rectángulo 28158">
          <a:extLst>
            <a:ext uri="{FF2B5EF4-FFF2-40B4-BE49-F238E27FC236}">
              <a16:creationId xmlns:a16="http://schemas.microsoft.com/office/drawing/2014/main" xmlns="" id="{00000000-0008-0000-0000-00002D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60" name="Rectángulo 28159">
          <a:extLst>
            <a:ext uri="{FF2B5EF4-FFF2-40B4-BE49-F238E27FC236}">
              <a16:creationId xmlns:a16="http://schemas.microsoft.com/office/drawing/2014/main" xmlns="" id="{00000000-0008-0000-0000-00002E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61" name="Rectángulo 28160">
          <a:extLst>
            <a:ext uri="{FF2B5EF4-FFF2-40B4-BE49-F238E27FC236}">
              <a16:creationId xmlns:a16="http://schemas.microsoft.com/office/drawing/2014/main" xmlns="" id="{00000000-0008-0000-0000-00002F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62" name="Rectángulo 28161">
          <a:extLst>
            <a:ext uri="{FF2B5EF4-FFF2-40B4-BE49-F238E27FC236}">
              <a16:creationId xmlns:a16="http://schemas.microsoft.com/office/drawing/2014/main" xmlns="" id="{00000000-0008-0000-0000-000030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63" name="Rectángulo 28162">
          <a:extLst>
            <a:ext uri="{FF2B5EF4-FFF2-40B4-BE49-F238E27FC236}">
              <a16:creationId xmlns:a16="http://schemas.microsoft.com/office/drawing/2014/main" xmlns="" id="{00000000-0008-0000-0000-000031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64" name="Rectángulo 28163">
          <a:extLst>
            <a:ext uri="{FF2B5EF4-FFF2-40B4-BE49-F238E27FC236}">
              <a16:creationId xmlns:a16="http://schemas.microsoft.com/office/drawing/2014/main" xmlns="" id="{00000000-0008-0000-0000-000032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65" name="Rectángulo 28164">
          <a:extLst>
            <a:ext uri="{FF2B5EF4-FFF2-40B4-BE49-F238E27FC236}">
              <a16:creationId xmlns:a16="http://schemas.microsoft.com/office/drawing/2014/main" xmlns="" id="{00000000-0008-0000-0000-000033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66" name="Rectángulo 28165">
          <a:extLst>
            <a:ext uri="{FF2B5EF4-FFF2-40B4-BE49-F238E27FC236}">
              <a16:creationId xmlns:a16="http://schemas.microsoft.com/office/drawing/2014/main" xmlns="" id="{00000000-0008-0000-0000-000034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67" name="Rectángulo 28166">
          <a:extLst>
            <a:ext uri="{FF2B5EF4-FFF2-40B4-BE49-F238E27FC236}">
              <a16:creationId xmlns:a16="http://schemas.microsoft.com/office/drawing/2014/main" xmlns="" id="{00000000-0008-0000-0000-000035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68" name="Rectángulo 28167">
          <a:extLst>
            <a:ext uri="{FF2B5EF4-FFF2-40B4-BE49-F238E27FC236}">
              <a16:creationId xmlns:a16="http://schemas.microsoft.com/office/drawing/2014/main" xmlns="" id="{00000000-0008-0000-0000-000036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69" name="Rectángulo 28168">
          <a:extLst>
            <a:ext uri="{FF2B5EF4-FFF2-40B4-BE49-F238E27FC236}">
              <a16:creationId xmlns:a16="http://schemas.microsoft.com/office/drawing/2014/main" xmlns="" id="{00000000-0008-0000-0000-000037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70" name="Rectángulo 28169">
          <a:extLst>
            <a:ext uri="{FF2B5EF4-FFF2-40B4-BE49-F238E27FC236}">
              <a16:creationId xmlns:a16="http://schemas.microsoft.com/office/drawing/2014/main" xmlns="" id="{00000000-0008-0000-0000-000038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71" name="Rectángulo 28170">
          <a:extLst>
            <a:ext uri="{FF2B5EF4-FFF2-40B4-BE49-F238E27FC236}">
              <a16:creationId xmlns:a16="http://schemas.microsoft.com/office/drawing/2014/main" xmlns="" id="{00000000-0008-0000-0000-000039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72" name="Rectángulo 28171">
          <a:extLst>
            <a:ext uri="{FF2B5EF4-FFF2-40B4-BE49-F238E27FC236}">
              <a16:creationId xmlns:a16="http://schemas.microsoft.com/office/drawing/2014/main" xmlns="" id="{00000000-0008-0000-0000-00003A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73" name="Rectángulo 28172">
          <a:extLst>
            <a:ext uri="{FF2B5EF4-FFF2-40B4-BE49-F238E27FC236}">
              <a16:creationId xmlns:a16="http://schemas.microsoft.com/office/drawing/2014/main" xmlns="" id="{00000000-0008-0000-0000-00003B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74" name="Rectángulo 28173">
          <a:extLst>
            <a:ext uri="{FF2B5EF4-FFF2-40B4-BE49-F238E27FC236}">
              <a16:creationId xmlns:a16="http://schemas.microsoft.com/office/drawing/2014/main" xmlns="" id="{00000000-0008-0000-0000-00003C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75" name="Rectángulo 28174">
          <a:extLst>
            <a:ext uri="{FF2B5EF4-FFF2-40B4-BE49-F238E27FC236}">
              <a16:creationId xmlns:a16="http://schemas.microsoft.com/office/drawing/2014/main" xmlns="" id="{00000000-0008-0000-0000-00003D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76" name="Rectángulo 28175">
          <a:extLst>
            <a:ext uri="{FF2B5EF4-FFF2-40B4-BE49-F238E27FC236}">
              <a16:creationId xmlns:a16="http://schemas.microsoft.com/office/drawing/2014/main" xmlns="" id="{00000000-0008-0000-0000-00003E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77" name="Rectángulo 28176">
          <a:extLst>
            <a:ext uri="{FF2B5EF4-FFF2-40B4-BE49-F238E27FC236}">
              <a16:creationId xmlns:a16="http://schemas.microsoft.com/office/drawing/2014/main" xmlns="" id="{00000000-0008-0000-0000-00003F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78" name="Rectángulo 28177">
          <a:extLst>
            <a:ext uri="{FF2B5EF4-FFF2-40B4-BE49-F238E27FC236}">
              <a16:creationId xmlns:a16="http://schemas.microsoft.com/office/drawing/2014/main" xmlns="" id="{00000000-0008-0000-0000-000040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79" name="Rectángulo 28178">
          <a:extLst>
            <a:ext uri="{FF2B5EF4-FFF2-40B4-BE49-F238E27FC236}">
              <a16:creationId xmlns:a16="http://schemas.microsoft.com/office/drawing/2014/main" xmlns="" id="{00000000-0008-0000-0000-000041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80" name="Rectángulo 28179">
          <a:extLst>
            <a:ext uri="{FF2B5EF4-FFF2-40B4-BE49-F238E27FC236}">
              <a16:creationId xmlns:a16="http://schemas.microsoft.com/office/drawing/2014/main" xmlns="" id="{00000000-0008-0000-0000-000042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81" name="Rectángulo 28180">
          <a:extLst>
            <a:ext uri="{FF2B5EF4-FFF2-40B4-BE49-F238E27FC236}">
              <a16:creationId xmlns:a16="http://schemas.microsoft.com/office/drawing/2014/main" xmlns="" id="{00000000-0008-0000-0000-000043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82" name="Rectángulo 28181">
          <a:extLst>
            <a:ext uri="{FF2B5EF4-FFF2-40B4-BE49-F238E27FC236}">
              <a16:creationId xmlns:a16="http://schemas.microsoft.com/office/drawing/2014/main" xmlns="" id="{00000000-0008-0000-0000-000044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83" name="Rectángulo 28182">
          <a:extLst>
            <a:ext uri="{FF2B5EF4-FFF2-40B4-BE49-F238E27FC236}">
              <a16:creationId xmlns:a16="http://schemas.microsoft.com/office/drawing/2014/main" xmlns="" id="{00000000-0008-0000-0000-000045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84" name="Rectángulo 28183">
          <a:extLst>
            <a:ext uri="{FF2B5EF4-FFF2-40B4-BE49-F238E27FC236}">
              <a16:creationId xmlns:a16="http://schemas.microsoft.com/office/drawing/2014/main" xmlns="" id="{00000000-0008-0000-0000-000046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85" name="Rectángulo 28184">
          <a:extLst>
            <a:ext uri="{FF2B5EF4-FFF2-40B4-BE49-F238E27FC236}">
              <a16:creationId xmlns:a16="http://schemas.microsoft.com/office/drawing/2014/main" xmlns="" id="{00000000-0008-0000-0000-000047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86" name="Rectángulo 28185">
          <a:extLst>
            <a:ext uri="{FF2B5EF4-FFF2-40B4-BE49-F238E27FC236}">
              <a16:creationId xmlns:a16="http://schemas.microsoft.com/office/drawing/2014/main" xmlns="" id="{00000000-0008-0000-0000-000048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87" name="Rectángulo 28186">
          <a:extLst>
            <a:ext uri="{FF2B5EF4-FFF2-40B4-BE49-F238E27FC236}">
              <a16:creationId xmlns:a16="http://schemas.microsoft.com/office/drawing/2014/main" xmlns="" id="{00000000-0008-0000-0000-000049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88" name="Rectángulo 28187">
          <a:extLst>
            <a:ext uri="{FF2B5EF4-FFF2-40B4-BE49-F238E27FC236}">
              <a16:creationId xmlns:a16="http://schemas.microsoft.com/office/drawing/2014/main" xmlns="" id="{00000000-0008-0000-0000-00004A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248</xdr:row>
      <xdr:rowOff>0</xdr:rowOff>
    </xdr:from>
    <xdr:ext cx="184730" cy="483722"/>
    <xdr:sp macro="" textlink="">
      <xdr:nvSpPr>
        <xdr:cNvPr id="28189" name="Rectángulo 28188">
          <a:extLst>
            <a:ext uri="{FF2B5EF4-FFF2-40B4-BE49-F238E27FC236}">
              <a16:creationId xmlns:a16="http://schemas.microsoft.com/office/drawing/2014/main" xmlns="" id="{00000000-0008-0000-0000-00004B150000}"/>
            </a:ext>
          </a:extLst>
        </xdr:cNvPr>
        <xdr:cNvSpPr/>
      </xdr:nvSpPr>
      <xdr:spPr>
        <a:xfrm>
          <a:off x="167640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90" name="Rectángulo 28189">
          <a:extLst>
            <a:ext uri="{FF2B5EF4-FFF2-40B4-BE49-F238E27FC236}">
              <a16:creationId xmlns:a16="http://schemas.microsoft.com/office/drawing/2014/main" xmlns="" id="{00000000-0008-0000-0000-00004C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91" name="Rectángulo 28190">
          <a:extLst>
            <a:ext uri="{FF2B5EF4-FFF2-40B4-BE49-F238E27FC236}">
              <a16:creationId xmlns:a16="http://schemas.microsoft.com/office/drawing/2014/main" xmlns="" id="{00000000-0008-0000-0000-00004D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92" name="Rectángulo 28191">
          <a:extLst>
            <a:ext uri="{FF2B5EF4-FFF2-40B4-BE49-F238E27FC236}">
              <a16:creationId xmlns:a16="http://schemas.microsoft.com/office/drawing/2014/main" xmlns="" id="{00000000-0008-0000-0000-00004E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93" name="Rectángulo 28192">
          <a:extLst>
            <a:ext uri="{FF2B5EF4-FFF2-40B4-BE49-F238E27FC236}">
              <a16:creationId xmlns:a16="http://schemas.microsoft.com/office/drawing/2014/main" xmlns="" id="{00000000-0008-0000-0000-00004F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94" name="Rectángulo 28193">
          <a:extLst>
            <a:ext uri="{FF2B5EF4-FFF2-40B4-BE49-F238E27FC236}">
              <a16:creationId xmlns:a16="http://schemas.microsoft.com/office/drawing/2014/main" xmlns="" id="{00000000-0008-0000-0000-000050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95" name="Rectángulo 28194">
          <a:extLst>
            <a:ext uri="{FF2B5EF4-FFF2-40B4-BE49-F238E27FC236}">
              <a16:creationId xmlns:a16="http://schemas.microsoft.com/office/drawing/2014/main" xmlns="" id="{00000000-0008-0000-0000-000051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96" name="Rectángulo 28195">
          <a:extLst>
            <a:ext uri="{FF2B5EF4-FFF2-40B4-BE49-F238E27FC236}">
              <a16:creationId xmlns:a16="http://schemas.microsoft.com/office/drawing/2014/main" xmlns="" id="{00000000-0008-0000-0000-000052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97" name="Rectángulo 28196">
          <a:extLst>
            <a:ext uri="{FF2B5EF4-FFF2-40B4-BE49-F238E27FC236}">
              <a16:creationId xmlns:a16="http://schemas.microsoft.com/office/drawing/2014/main" xmlns="" id="{00000000-0008-0000-0000-000053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98" name="Rectángulo 28197">
          <a:extLst>
            <a:ext uri="{FF2B5EF4-FFF2-40B4-BE49-F238E27FC236}">
              <a16:creationId xmlns:a16="http://schemas.microsoft.com/office/drawing/2014/main" xmlns="" id="{00000000-0008-0000-0000-000054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199" name="Rectángulo 28198">
          <a:extLst>
            <a:ext uri="{FF2B5EF4-FFF2-40B4-BE49-F238E27FC236}">
              <a16:creationId xmlns:a16="http://schemas.microsoft.com/office/drawing/2014/main" xmlns="" id="{00000000-0008-0000-0000-000055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00" name="Rectángulo 28199">
          <a:extLst>
            <a:ext uri="{FF2B5EF4-FFF2-40B4-BE49-F238E27FC236}">
              <a16:creationId xmlns:a16="http://schemas.microsoft.com/office/drawing/2014/main" xmlns="" id="{00000000-0008-0000-0000-000056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01" name="Rectángulo 28200">
          <a:extLst>
            <a:ext uri="{FF2B5EF4-FFF2-40B4-BE49-F238E27FC236}">
              <a16:creationId xmlns:a16="http://schemas.microsoft.com/office/drawing/2014/main" xmlns="" id="{00000000-0008-0000-0000-000057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02" name="Rectángulo 28201">
          <a:extLst>
            <a:ext uri="{FF2B5EF4-FFF2-40B4-BE49-F238E27FC236}">
              <a16:creationId xmlns:a16="http://schemas.microsoft.com/office/drawing/2014/main" xmlns="" id="{00000000-0008-0000-0000-000058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03" name="Rectángulo 28202">
          <a:extLst>
            <a:ext uri="{FF2B5EF4-FFF2-40B4-BE49-F238E27FC236}">
              <a16:creationId xmlns:a16="http://schemas.microsoft.com/office/drawing/2014/main" xmlns="" id="{00000000-0008-0000-0000-000059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04" name="Rectángulo 28203">
          <a:extLst>
            <a:ext uri="{FF2B5EF4-FFF2-40B4-BE49-F238E27FC236}">
              <a16:creationId xmlns:a16="http://schemas.microsoft.com/office/drawing/2014/main" xmlns="" id="{00000000-0008-0000-0000-00005A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05" name="Rectángulo 28204">
          <a:extLst>
            <a:ext uri="{FF2B5EF4-FFF2-40B4-BE49-F238E27FC236}">
              <a16:creationId xmlns:a16="http://schemas.microsoft.com/office/drawing/2014/main" xmlns="" id="{00000000-0008-0000-0000-00005B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06" name="Rectángulo 28205">
          <a:extLst>
            <a:ext uri="{FF2B5EF4-FFF2-40B4-BE49-F238E27FC236}">
              <a16:creationId xmlns:a16="http://schemas.microsoft.com/office/drawing/2014/main" xmlns="" id="{00000000-0008-0000-0000-00005C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07" name="Rectángulo 28206">
          <a:extLst>
            <a:ext uri="{FF2B5EF4-FFF2-40B4-BE49-F238E27FC236}">
              <a16:creationId xmlns:a16="http://schemas.microsoft.com/office/drawing/2014/main" xmlns="" id="{00000000-0008-0000-0000-00005D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08" name="Rectángulo 28207">
          <a:extLst>
            <a:ext uri="{FF2B5EF4-FFF2-40B4-BE49-F238E27FC236}">
              <a16:creationId xmlns:a16="http://schemas.microsoft.com/office/drawing/2014/main" xmlns="" id="{00000000-0008-0000-0000-00005E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09" name="Rectángulo 28208">
          <a:extLst>
            <a:ext uri="{FF2B5EF4-FFF2-40B4-BE49-F238E27FC236}">
              <a16:creationId xmlns:a16="http://schemas.microsoft.com/office/drawing/2014/main" xmlns="" id="{00000000-0008-0000-0000-00005F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10" name="Rectángulo 28209">
          <a:extLst>
            <a:ext uri="{FF2B5EF4-FFF2-40B4-BE49-F238E27FC236}">
              <a16:creationId xmlns:a16="http://schemas.microsoft.com/office/drawing/2014/main" xmlns="" id="{00000000-0008-0000-0000-000060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11" name="Rectángulo 28210">
          <a:extLst>
            <a:ext uri="{FF2B5EF4-FFF2-40B4-BE49-F238E27FC236}">
              <a16:creationId xmlns:a16="http://schemas.microsoft.com/office/drawing/2014/main" xmlns="" id="{00000000-0008-0000-0000-000061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12" name="Rectángulo 28211">
          <a:extLst>
            <a:ext uri="{FF2B5EF4-FFF2-40B4-BE49-F238E27FC236}">
              <a16:creationId xmlns:a16="http://schemas.microsoft.com/office/drawing/2014/main" xmlns="" id="{00000000-0008-0000-0000-000062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13" name="Rectángulo 28212">
          <a:extLst>
            <a:ext uri="{FF2B5EF4-FFF2-40B4-BE49-F238E27FC236}">
              <a16:creationId xmlns:a16="http://schemas.microsoft.com/office/drawing/2014/main" xmlns="" id="{00000000-0008-0000-0000-000063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14" name="Rectángulo 28213">
          <a:extLst>
            <a:ext uri="{FF2B5EF4-FFF2-40B4-BE49-F238E27FC236}">
              <a16:creationId xmlns:a16="http://schemas.microsoft.com/office/drawing/2014/main" xmlns="" id="{00000000-0008-0000-0000-000064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15" name="Rectángulo 28214">
          <a:extLst>
            <a:ext uri="{FF2B5EF4-FFF2-40B4-BE49-F238E27FC236}">
              <a16:creationId xmlns:a16="http://schemas.microsoft.com/office/drawing/2014/main" xmlns="" id="{00000000-0008-0000-0000-000065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16" name="Rectángulo 28215">
          <a:extLst>
            <a:ext uri="{FF2B5EF4-FFF2-40B4-BE49-F238E27FC236}">
              <a16:creationId xmlns:a16="http://schemas.microsoft.com/office/drawing/2014/main" xmlns="" id="{00000000-0008-0000-0000-000066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248</xdr:row>
      <xdr:rowOff>0</xdr:rowOff>
    </xdr:from>
    <xdr:ext cx="184730" cy="483722"/>
    <xdr:sp macro="" textlink="">
      <xdr:nvSpPr>
        <xdr:cNvPr id="28217" name="Rectángulo 28216">
          <a:extLst>
            <a:ext uri="{FF2B5EF4-FFF2-40B4-BE49-F238E27FC236}">
              <a16:creationId xmlns:a16="http://schemas.microsoft.com/office/drawing/2014/main" xmlns="" id="{00000000-0008-0000-0000-000067150000}"/>
            </a:ext>
          </a:extLst>
        </xdr:cNvPr>
        <xdr:cNvSpPr/>
      </xdr:nvSpPr>
      <xdr:spPr>
        <a:xfrm>
          <a:off x="2271713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18" name="Rectángulo 28217">
          <a:extLst>
            <a:ext uri="{FF2B5EF4-FFF2-40B4-BE49-F238E27FC236}">
              <a16:creationId xmlns:a16="http://schemas.microsoft.com/office/drawing/2014/main" xmlns="" id="{00000000-0008-0000-0000-000068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19" name="Rectángulo 28218">
          <a:extLst>
            <a:ext uri="{FF2B5EF4-FFF2-40B4-BE49-F238E27FC236}">
              <a16:creationId xmlns:a16="http://schemas.microsoft.com/office/drawing/2014/main" xmlns="" id="{00000000-0008-0000-0000-000069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20" name="Rectángulo 28219">
          <a:extLst>
            <a:ext uri="{FF2B5EF4-FFF2-40B4-BE49-F238E27FC236}">
              <a16:creationId xmlns:a16="http://schemas.microsoft.com/office/drawing/2014/main" xmlns="" id="{00000000-0008-0000-0000-00006A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21" name="Rectángulo 28220">
          <a:extLst>
            <a:ext uri="{FF2B5EF4-FFF2-40B4-BE49-F238E27FC236}">
              <a16:creationId xmlns:a16="http://schemas.microsoft.com/office/drawing/2014/main" xmlns="" id="{00000000-0008-0000-0000-00006B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22" name="Rectángulo 28221">
          <a:extLst>
            <a:ext uri="{FF2B5EF4-FFF2-40B4-BE49-F238E27FC236}">
              <a16:creationId xmlns:a16="http://schemas.microsoft.com/office/drawing/2014/main" xmlns="" id="{00000000-0008-0000-0000-00006C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23" name="Rectángulo 28222">
          <a:extLst>
            <a:ext uri="{FF2B5EF4-FFF2-40B4-BE49-F238E27FC236}">
              <a16:creationId xmlns:a16="http://schemas.microsoft.com/office/drawing/2014/main" xmlns="" id="{00000000-0008-0000-0000-00006D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24" name="Rectángulo 28223">
          <a:extLst>
            <a:ext uri="{FF2B5EF4-FFF2-40B4-BE49-F238E27FC236}">
              <a16:creationId xmlns:a16="http://schemas.microsoft.com/office/drawing/2014/main" xmlns="" id="{00000000-0008-0000-0000-00006E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25" name="Rectángulo 28224">
          <a:extLst>
            <a:ext uri="{FF2B5EF4-FFF2-40B4-BE49-F238E27FC236}">
              <a16:creationId xmlns:a16="http://schemas.microsoft.com/office/drawing/2014/main" xmlns="" id="{00000000-0008-0000-0000-00006F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26" name="Rectángulo 28225">
          <a:extLst>
            <a:ext uri="{FF2B5EF4-FFF2-40B4-BE49-F238E27FC236}">
              <a16:creationId xmlns:a16="http://schemas.microsoft.com/office/drawing/2014/main" xmlns="" id="{00000000-0008-0000-0000-000070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27" name="Rectángulo 28226">
          <a:extLst>
            <a:ext uri="{FF2B5EF4-FFF2-40B4-BE49-F238E27FC236}">
              <a16:creationId xmlns:a16="http://schemas.microsoft.com/office/drawing/2014/main" xmlns="" id="{00000000-0008-0000-0000-000071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28" name="Rectángulo 28227">
          <a:extLst>
            <a:ext uri="{FF2B5EF4-FFF2-40B4-BE49-F238E27FC236}">
              <a16:creationId xmlns:a16="http://schemas.microsoft.com/office/drawing/2014/main" xmlns="" id="{00000000-0008-0000-0000-000072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29" name="Rectángulo 28228">
          <a:extLst>
            <a:ext uri="{FF2B5EF4-FFF2-40B4-BE49-F238E27FC236}">
              <a16:creationId xmlns:a16="http://schemas.microsoft.com/office/drawing/2014/main" xmlns="" id="{00000000-0008-0000-0000-000073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30" name="Rectángulo 28229">
          <a:extLst>
            <a:ext uri="{FF2B5EF4-FFF2-40B4-BE49-F238E27FC236}">
              <a16:creationId xmlns:a16="http://schemas.microsoft.com/office/drawing/2014/main" xmlns="" id="{00000000-0008-0000-0000-000074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31" name="Rectángulo 28230">
          <a:extLst>
            <a:ext uri="{FF2B5EF4-FFF2-40B4-BE49-F238E27FC236}">
              <a16:creationId xmlns:a16="http://schemas.microsoft.com/office/drawing/2014/main" xmlns="" id="{00000000-0008-0000-0000-000075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32" name="Rectángulo 28231">
          <a:extLst>
            <a:ext uri="{FF2B5EF4-FFF2-40B4-BE49-F238E27FC236}">
              <a16:creationId xmlns:a16="http://schemas.microsoft.com/office/drawing/2014/main" xmlns="" id="{00000000-0008-0000-0000-000076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33" name="Rectángulo 28232">
          <a:extLst>
            <a:ext uri="{FF2B5EF4-FFF2-40B4-BE49-F238E27FC236}">
              <a16:creationId xmlns:a16="http://schemas.microsoft.com/office/drawing/2014/main" xmlns="" id="{00000000-0008-0000-0000-000077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34" name="Rectángulo 28233">
          <a:extLst>
            <a:ext uri="{FF2B5EF4-FFF2-40B4-BE49-F238E27FC236}">
              <a16:creationId xmlns:a16="http://schemas.microsoft.com/office/drawing/2014/main" xmlns="" id="{00000000-0008-0000-0000-000078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35" name="Rectángulo 28234">
          <a:extLst>
            <a:ext uri="{FF2B5EF4-FFF2-40B4-BE49-F238E27FC236}">
              <a16:creationId xmlns:a16="http://schemas.microsoft.com/office/drawing/2014/main" xmlns="" id="{00000000-0008-0000-0000-000079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36" name="Rectángulo 28235">
          <a:extLst>
            <a:ext uri="{FF2B5EF4-FFF2-40B4-BE49-F238E27FC236}">
              <a16:creationId xmlns:a16="http://schemas.microsoft.com/office/drawing/2014/main" xmlns="" id="{00000000-0008-0000-0000-00007A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37" name="Rectángulo 28236">
          <a:extLst>
            <a:ext uri="{FF2B5EF4-FFF2-40B4-BE49-F238E27FC236}">
              <a16:creationId xmlns:a16="http://schemas.microsoft.com/office/drawing/2014/main" xmlns="" id="{00000000-0008-0000-0000-00007B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38" name="Rectángulo 28237">
          <a:extLst>
            <a:ext uri="{FF2B5EF4-FFF2-40B4-BE49-F238E27FC236}">
              <a16:creationId xmlns:a16="http://schemas.microsoft.com/office/drawing/2014/main" xmlns="" id="{00000000-0008-0000-0000-00007C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39" name="Rectángulo 28238">
          <a:extLst>
            <a:ext uri="{FF2B5EF4-FFF2-40B4-BE49-F238E27FC236}">
              <a16:creationId xmlns:a16="http://schemas.microsoft.com/office/drawing/2014/main" xmlns="" id="{00000000-0008-0000-0000-00007D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40" name="Rectángulo 28239">
          <a:extLst>
            <a:ext uri="{FF2B5EF4-FFF2-40B4-BE49-F238E27FC236}">
              <a16:creationId xmlns:a16="http://schemas.microsoft.com/office/drawing/2014/main" xmlns="" id="{00000000-0008-0000-0000-00007E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41" name="Rectángulo 28240">
          <a:extLst>
            <a:ext uri="{FF2B5EF4-FFF2-40B4-BE49-F238E27FC236}">
              <a16:creationId xmlns:a16="http://schemas.microsoft.com/office/drawing/2014/main" xmlns="" id="{00000000-0008-0000-0000-00007F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42" name="Rectángulo 28241">
          <a:extLst>
            <a:ext uri="{FF2B5EF4-FFF2-40B4-BE49-F238E27FC236}">
              <a16:creationId xmlns:a16="http://schemas.microsoft.com/office/drawing/2014/main" xmlns="" id="{00000000-0008-0000-0000-000080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43" name="Rectángulo 28242">
          <a:extLst>
            <a:ext uri="{FF2B5EF4-FFF2-40B4-BE49-F238E27FC236}">
              <a16:creationId xmlns:a16="http://schemas.microsoft.com/office/drawing/2014/main" xmlns="" id="{00000000-0008-0000-0000-000081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8244" name="Rectángulo 28243">
          <a:extLst>
            <a:ext uri="{FF2B5EF4-FFF2-40B4-BE49-F238E27FC236}">
              <a16:creationId xmlns:a16="http://schemas.microsoft.com/office/drawing/2014/main" xmlns="" id="{00000000-0008-0000-0000-00008215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45" name="Rectángulo 28244">
          <a:extLst>
            <a:ext uri="{FF2B5EF4-FFF2-40B4-BE49-F238E27FC236}">
              <a16:creationId xmlns:a16="http://schemas.microsoft.com/office/drawing/2014/main" xmlns="" id="{00000000-0008-0000-0000-000083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46" name="Rectángulo 28245">
          <a:extLst>
            <a:ext uri="{FF2B5EF4-FFF2-40B4-BE49-F238E27FC236}">
              <a16:creationId xmlns:a16="http://schemas.microsoft.com/office/drawing/2014/main" xmlns="" id="{00000000-0008-0000-0000-000084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47" name="Rectángulo 28246">
          <a:extLst>
            <a:ext uri="{FF2B5EF4-FFF2-40B4-BE49-F238E27FC236}">
              <a16:creationId xmlns:a16="http://schemas.microsoft.com/office/drawing/2014/main" xmlns="" id="{00000000-0008-0000-0000-000085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48" name="Rectángulo 28247">
          <a:extLst>
            <a:ext uri="{FF2B5EF4-FFF2-40B4-BE49-F238E27FC236}">
              <a16:creationId xmlns:a16="http://schemas.microsoft.com/office/drawing/2014/main" xmlns="" id="{00000000-0008-0000-0000-000086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49" name="Rectángulo 28248">
          <a:extLst>
            <a:ext uri="{FF2B5EF4-FFF2-40B4-BE49-F238E27FC236}">
              <a16:creationId xmlns:a16="http://schemas.microsoft.com/office/drawing/2014/main" xmlns="" id="{00000000-0008-0000-0000-000087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50" name="Rectángulo 28249">
          <a:extLst>
            <a:ext uri="{FF2B5EF4-FFF2-40B4-BE49-F238E27FC236}">
              <a16:creationId xmlns:a16="http://schemas.microsoft.com/office/drawing/2014/main" xmlns="" id="{00000000-0008-0000-0000-000088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51" name="Rectángulo 28250">
          <a:extLst>
            <a:ext uri="{FF2B5EF4-FFF2-40B4-BE49-F238E27FC236}">
              <a16:creationId xmlns:a16="http://schemas.microsoft.com/office/drawing/2014/main" xmlns="" id="{00000000-0008-0000-0000-000089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52" name="Rectángulo 28251">
          <a:extLst>
            <a:ext uri="{FF2B5EF4-FFF2-40B4-BE49-F238E27FC236}">
              <a16:creationId xmlns:a16="http://schemas.microsoft.com/office/drawing/2014/main" xmlns="" id="{00000000-0008-0000-0000-00008A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53" name="Rectángulo 28252">
          <a:extLst>
            <a:ext uri="{FF2B5EF4-FFF2-40B4-BE49-F238E27FC236}">
              <a16:creationId xmlns:a16="http://schemas.microsoft.com/office/drawing/2014/main" xmlns="" id="{00000000-0008-0000-0000-00008B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54" name="Rectángulo 28253">
          <a:extLst>
            <a:ext uri="{FF2B5EF4-FFF2-40B4-BE49-F238E27FC236}">
              <a16:creationId xmlns:a16="http://schemas.microsoft.com/office/drawing/2014/main" xmlns="" id="{00000000-0008-0000-0000-00008C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55" name="Rectángulo 28254">
          <a:extLst>
            <a:ext uri="{FF2B5EF4-FFF2-40B4-BE49-F238E27FC236}">
              <a16:creationId xmlns:a16="http://schemas.microsoft.com/office/drawing/2014/main" xmlns="" id="{00000000-0008-0000-0000-00008D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56" name="Rectángulo 28255">
          <a:extLst>
            <a:ext uri="{FF2B5EF4-FFF2-40B4-BE49-F238E27FC236}">
              <a16:creationId xmlns:a16="http://schemas.microsoft.com/office/drawing/2014/main" xmlns="" id="{00000000-0008-0000-0000-00008E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57" name="Rectángulo 28256">
          <a:extLst>
            <a:ext uri="{FF2B5EF4-FFF2-40B4-BE49-F238E27FC236}">
              <a16:creationId xmlns:a16="http://schemas.microsoft.com/office/drawing/2014/main" xmlns="" id="{00000000-0008-0000-0000-00008F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58" name="Rectángulo 28257">
          <a:extLst>
            <a:ext uri="{FF2B5EF4-FFF2-40B4-BE49-F238E27FC236}">
              <a16:creationId xmlns:a16="http://schemas.microsoft.com/office/drawing/2014/main" xmlns="" id="{00000000-0008-0000-0000-000090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59" name="Rectángulo 28258">
          <a:extLst>
            <a:ext uri="{FF2B5EF4-FFF2-40B4-BE49-F238E27FC236}">
              <a16:creationId xmlns:a16="http://schemas.microsoft.com/office/drawing/2014/main" xmlns="" id="{00000000-0008-0000-0000-000091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60" name="Rectángulo 28259">
          <a:extLst>
            <a:ext uri="{FF2B5EF4-FFF2-40B4-BE49-F238E27FC236}">
              <a16:creationId xmlns:a16="http://schemas.microsoft.com/office/drawing/2014/main" xmlns="" id="{00000000-0008-0000-0000-000092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61" name="Rectángulo 28260">
          <a:extLst>
            <a:ext uri="{FF2B5EF4-FFF2-40B4-BE49-F238E27FC236}">
              <a16:creationId xmlns:a16="http://schemas.microsoft.com/office/drawing/2014/main" xmlns="" id="{00000000-0008-0000-0000-000093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62" name="Rectángulo 28261">
          <a:extLst>
            <a:ext uri="{FF2B5EF4-FFF2-40B4-BE49-F238E27FC236}">
              <a16:creationId xmlns:a16="http://schemas.microsoft.com/office/drawing/2014/main" xmlns="" id="{00000000-0008-0000-0000-000094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63" name="Rectángulo 28262">
          <a:extLst>
            <a:ext uri="{FF2B5EF4-FFF2-40B4-BE49-F238E27FC236}">
              <a16:creationId xmlns:a16="http://schemas.microsoft.com/office/drawing/2014/main" xmlns="" id="{00000000-0008-0000-0000-000095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64" name="Rectángulo 28263">
          <a:extLst>
            <a:ext uri="{FF2B5EF4-FFF2-40B4-BE49-F238E27FC236}">
              <a16:creationId xmlns:a16="http://schemas.microsoft.com/office/drawing/2014/main" xmlns="" id="{00000000-0008-0000-0000-000096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65" name="Rectángulo 28264">
          <a:extLst>
            <a:ext uri="{FF2B5EF4-FFF2-40B4-BE49-F238E27FC236}">
              <a16:creationId xmlns:a16="http://schemas.microsoft.com/office/drawing/2014/main" xmlns="" id="{00000000-0008-0000-0000-000097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66" name="Rectángulo 28265">
          <a:extLst>
            <a:ext uri="{FF2B5EF4-FFF2-40B4-BE49-F238E27FC236}">
              <a16:creationId xmlns:a16="http://schemas.microsoft.com/office/drawing/2014/main" xmlns="" id="{00000000-0008-0000-0000-000098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67" name="Rectángulo 28266">
          <a:extLst>
            <a:ext uri="{FF2B5EF4-FFF2-40B4-BE49-F238E27FC236}">
              <a16:creationId xmlns:a16="http://schemas.microsoft.com/office/drawing/2014/main" xmlns="" id="{00000000-0008-0000-0000-000099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68" name="Rectángulo 28267">
          <a:extLst>
            <a:ext uri="{FF2B5EF4-FFF2-40B4-BE49-F238E27FC236}">
              <a16:creationId xmlns:a16="http://schemas.microsoft.com/office/drawing/2014/main" xmlns="" id="{00000000-0008-0000-0000-00009A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69" name="Rectángulo 28268">
          <a:extLst>
            <a:ext uri="{FF2B5EF4-FFF2-40B4-BE49-F238E27FC236}">
              <a16:creationId xmlns:a16="http://schemas.microsoft.com/office/drawing/2014/main" xmlns="" id="{00000000-0008-0000-0000-00009B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70" name="Rectángulo 28269">
          <a:extLst>
            <a:ext uri="{FF2B5EF4-FFF2-40B4-BE49-F238E27FC236}">
              <a16:creationId xmlns:a16="http://schemas.microsoft.com/office/drawing/2014/main" xmlns="" id="{00000000-0008-0000-0000-00009C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8271" name="Rectángulo 28270">
          <a:extLst>
            <a:ext uri="{FF2B5EF4-FFF2-40B4-BE49-F238E27FC236}">
              <a16:creationId xmlns:a16="http://schemas.microsoft.com/office/drawing/2014/main" xmlns="" id="{00000000-0008-0000-0000-00009D15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72" name="Rectángulo 28271">
          <a:extLst>
            <a:ext uri="{FF2B5EF4-FFF2-40B4-BE49-F238E27FC236}">
              <a16:creationId xmlns:a16="http://schemas.microsoft.com/office/drawing/2014/main" xmlns="" id="{00000000-0008-0000-0000-00009E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73" name="Rectángulo 28272">
          <a:extLst>
            <a:ext uri="{FF2B5EF4-FFF2-40B4-BE49-F238E27FC236}">
              <a16:creationId xmlns:a16="http://schemas.microsoft.com/office/drawing/2014/main" xmlns="" id="{00000000-0008-0000-0000-00009F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74" name="Rectángulo 28273">
          <a:extLst>
            <a:ext uri="{FF2B5EF4-FFF2-40B4-BE49-F238E27FC236}">
              <a16:creationId xmlns:a16="http://schemas.microsoft.com/office/drawing/2014/main" xmlns="" id="{00000000-0008-0000-0000-0000A0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75" name="Rectángulo 28274">
          <a:extLst>
            <a:ext uri="{FF2B5EF4-FFF2-40B4-BE49-F238E27FC236}">
              <a16:creationId xmlns:a16="http://schemas.microsoft.com/office/drawing/2014/main" xmlns="" id="{00000000-0008-0000-0000-0000A1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76" name="Rectángulo 28275">
          <a:extLst>
            <a:ext uri="{FF2B5EF4-FFF2-40B4-BE49-F238E27FC236}">
              <a16:creationId xmlns:a16="http://schemas.microsoft.com/office/drawing/2014/main" xmlns="" id="{00000000-0008-0000-0000-0000A2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77" name="Rectángulo 28276">
          <a:extLst>
            <a:ext uri="{FF2B5EF4-FFF2-40B4-BE49-F238E27FC236}">
              <a16:creationId xmlns:a16="http://schemas.microsoft.com/office/drawing/2014/main" xmlns="" id="{00000000-0008-0000-0000-0000A3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78" name="Rectángulo 28277">
          <a:extLst>
            <a:ext uri="{FF2B5EF4-FFF2-40B4-BE49-F238E27FC236}">
              <a16:creationId xmlns:a16="http://schemas.microsoft.com/office/drawing/2014/main" xmlns="" id="{00000000-0008-0000-0000-0000A4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79" name="Rectángulo 28278">
          <a:extLst>
            <a:ext uri="{FF2B5EF4-FFF2-40B4-BE49-F238E27FC236}">
              <a16:creationId xmlns:a16="http://schemas.microsoft.com/office/drawing/2014/main" xmlns="" id="{00000000-0008-0000-0000-0000A5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80" name="Rectángulo 28279">
          <a:extLst>
            <a:ext uri="{FF2B5EF4-FFF2-40B4-BE49-F238E27FC236}">
              <a16:creationId xmlns:a16="http://schemas.microsoft.com/office/drawing/2014/main" xmlns="" id="{00000000-0008-0000-0000-0000A6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81" name="Rectángulo 28280">
          <a:extLst>
            <a:ext uri="{FF2B5EF4-FFF2-40B4-BE49-F238E27FC236}">
              <a16:creationId xmlns:a16="http://schemas.microsoft.com/office/drawing/2014/main" xmlns="" id="{00000000-0008-0000-0000-0000A7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82" name="Rectángulo 28281">
          <a:extLst>
            <a:ext uri="{FF2B5EF4-FFF2-40B4-BE49-F238E27FC236}">
              <a16:creationId xmlns:a16="http://schemas.microsoft.com/office/drawing/2014/main" xmlns="" id="{00000000-0008-0000-0000-0000A8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83" name="Rectángulo 28282">
          <a:extLst>
            <a:ext uri="{FF2B5EF4-FFF2-40B4-BE49-F238E27FC236}">
              <a16:creationId xmlns:a16="http://schemas.microsoft.com/office/drawing/2014/main" xmlns="" id="{00000000-0008-0000-0000-0000A9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84" name="Rectángulo 28283">
          <a:extLst>
            <a:ext uri="{FF2B5EF4-FFF2-40B4-BE49-F238E27FC236}">
              <a16:creationId xmlns:a16="http://schemas.microsoft.com/office/drawing/2014/main" xmlns="" id="{00000000-0008-0000-0000-0000AA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85" name="Rectángulo 28284">
          <a:extLst>
            <a:ext uri="{FF2B5EF4-FFF2-40B4-BE49-F238E27FC236}">
              <a16:creationId xmlns:a16="http://schemas.microsoft.com/office/drawing/2014/main" xmlns="" id="{00000000-0008-0000-0000-0000AB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86" name="Rectángulo 28285">
          <a:extLst>
            <a:ext uri="{FF2B5EF4-FFF2-40B4-BE49-F238E27FC236}">
              <a16:creationId xmlns:a16="http://schemas.microsoft.com/office/drawing/2014/main" xmlns="" id="{00000000-0008-0000-0000-0000AC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87" name="Rectángulo 28286">
          <a:extLst>
            <a:ext uri="{FF2B5EF4-FFF2-40B4-BE49-F238E27FC236}">
              <a16:creationId xmlns:a16="http://schemas.microsoft.com/office/drawing/2014/main" xmlns="" id="{00000000-0008-0000-0000-0000AD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88" name="Rectángulo 28287">
          <a:extLst>
            <a:ext uri="{FF2B5EF4-FFF2-40B4-BE49-F238E27FC236}">
              <a16:creationId xmlns:a16="http://schemas.microsoft.com/office/drawing/2014/main" xmlns="" id="{00000000-0008-0000-0000-0000AE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89" name="Rectángulo 28288">
          <a:extLst>
            <a:ext uri="{FF2B5EF4-FFF2-40B4-BE49-F238E27FC236}">
              <a16:creationId xmlns:a16="http://schemas.microsoft.com/office/drawing/2014/main" xmlns="" id="{00000000-0008-0000-0000-0000AF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90" name="Rectángulo 28289">
          <a:extLst>
            <a:ext uri="{FF2B5EF4-FFF2-40B4-BE49-F238E27FC236}">
              <a16:creationId xmlns:a16="http://schemas.microsoft.com/office/drawing/2014/main" xmlns="" id="{00000000-0008-0000-0000-0000B0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91" name="Rectángulo 28290">
          <a:extLst>
            <a:ext uri="{FF2B5EF4-FFF2-40B4-BE49-F238E27FC236}">
              <a16:creationId xmlns:a16="http://schemas.microsoft.com/office/drawing/2014/main" xmlns="" id="{00000000-0008-0000-0000-0000B1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92" name="Rectángulo 28291">
          <a:extLst>
            <a:ext uri="{FF2B5EF4-FFF2-40B4-BE49-F238E27FC236}">
              <a16:creationId xmlns:a16="http://schemas.microsoft.com/office/drawing/2014/main" xmlns="" id="{00000000-0008-0000-0000-0000B2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93" name="Rectángulo 28292">
          <a:extLst>
            <a:ext uri="{FF2B5EF4-FFF2-40B4-BE49-F238E27FC236}">
              <a16:creationId xmlns:a16="http://schemas.microsoft.com/office/drawing/2014/main" xmlns="" id="{00000000-0008-0000-0000-0000B3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94" name="Rectángulo 28293">
          <a:extLst>
            <a:ext uri="{FF2B5EF4-FFF2-40B4-BE49-F238E27FC236}">
              <a16:creationId xmlns:a16="http://schemas.microsoft.com/office/drawing/2014/main" xmlns="" id="{00000000-0008-0000-0000-0000B4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95" name="Rectángulo 28294">
          <a:extLst>
            <a:ext uri="{FF2B5EF4-FFF2-40B4-BE49-F238E27FC236}">
              <a16:creationId xmlns:a16="http://schemas.microsoft.com/office/drawing/2014/main" xmlns="" id="{00000000-0008-0000-0000-0000B5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96" name="Rectángulo 28295">
          <a:extLst>
            <a:ext uri="{FF2B5EF4-FFF2-40B4-BE49-F238E27FC236}">
              <a16:creationId xmlns:a16="http://schemas.microsoft.com/office/drawing/2014/main" xmlns="" id="{00000000-0008-0000-0000-0000B6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97" name="Rectángulo 28296">
          <a:extLst>
            <a:ext uri="{FF2B5EF4-FFF2-40B4-BE49-F238E27FC236}">
              <a16:creationId xmlns:a16="http://schemas.microsoft.com/office/drawing/2014/main" xmlns="" id="{00000000-0008-0000-0000-0000B7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98" name="Rectángulo 28297">
          <a:extLst>
            <a:ext uri="{FF2B5EF4-FFF2-40B4-BE49-F238E27FC236}">
              <a16:creationId xmlns:a16="http://schemas.microsoft.com/office/drawing/2014/main" xmlns="" id="{00000000-0008-0000-0000-0000B8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299" name="Rectángulo 28298">
          <a:extLst>
            <a:ext uri="{FF2B5EF4-FFF2-40B4-BE49-F238E27FC236}">
              <a16:creationId xmlns:a16="http://schemas.microsoft.com/office/drawing/2014/main" xmlns="" id="{00000000-0008-0000-0000-0000B9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00" name="Rectángulo 28299">
          <a:extLst>
            <a:ext uri="{FF2B5EF4-FFF2-40B4-BE49-F238E27FC236}">
              <a16:creationId xmlns:a16="http://schemas.microsoft.com/office/drawing/2014/main" xmlns="" id="{00000000-0008-0000-0000-0000BA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01" name="Rectángulo 28300">
          <a:extLst>
            <a:ext uri="{FF2B5EF4-FFF2-40B4-BE49-F238E27FC236}">
              <a16:creationId xmlns:a16="http://schemas.microsoft.com/office/drawing/2014/main" xmlns="" id="{00000000-0008-0000-0000-0000BB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02" name="Rectángulo 28301">
          <a:extLst>
            <a:ext uri="{FF2B5EF4-FFF2-40B4-BE49-F238E27FC236}">
              <a16:creationId xmlns:a16="http://schemas.microsoft.com/office/drawing/2014/main" xmlns="" id="{00000000-0008-0000-0000-0000BC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03" name="Rectángulo 28302">
          <a:extLst>
            <a:ext uri="{FF2B5EF4-FFF2-40B4-BE49-F238E27FC236}">
              <a16:creationId xmlns:a16="http://schemas.microsoft.com/office/drawing/2014/main" xmlns="" id="{00000000-0008-0000-0000-0000BD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04" name="Rectángulo 28303">
          <a:extLst>
            <a:ext uri="{FF2B5EF4-FFF2-40B4-BE49-F238E27FC236}">
              <a16:creationId xmlns:a16="http://schemas.microsoft.com/office/drawing/2014/main" xmlns="" id="{00000000-0008-0000-0000-0000BE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05" name="Rectángulo 28304">
          <a:extLst>
            <a:ext uri="{FF2B5EF4-FFF2-40B4-BE49-F238E27FC236}">
              <a16:creationId xmlns:a16="http://schemas.microsoft.com/office/drawing/2014/main" xmlns="" id="{00000000-0008-0000-0000-0000BF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06" name="Rectángulo 28305">
          <a:extLst>
            <a:ext uri="{FF2B5EF4-FFF2-40B4-BE49-F238E27FC236}">
              <a16:creationId xmlns:a16="http://schemas.microsoft.com/office/drawing/2014/main" xmlns="" id="{00000000-0008-0000-0000-0000C0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07" name="Rectángulo 28306">
          <a:extLst>
            <a:ext uri="{FF2B5EF4-FFF2-40B4-BE49-F238E27FC236}">
              <a16:creationId xmlns:a16="http://schemas.microsoft.com/office/drawing/2014/main" xmlns="" id="{00000000-0008-0000-0000-0000C1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08" name="Rectángulo 28307">
          <a:extLst>
            <a:ext uri="{FF2B5EF4-FFF2-40B4-BE49-F238E27FC236}">
              <a16:creationId xmlns:a16="http://schemas.microsoft.com/office/drawing/2014/main" xmlns="" id="{00000000-0008-0000-0000-0000C2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09" name="Rectángulo 28308">
          <a:extLst>
            <a:ext uri="{FF2B5EF4-FFF2-40B4-BE49-F238E27FC236}">
              <a16:creationId xmlns:a16="http://schemas.microsoft.com/office/drawing/2014/main" xmlns="" id="{00000000-0008-0000-0000-0000C3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10" name="Rectángulo 28309">
          <a:extLst>
            <a:ext uri="{FF2B5EF4-FFF2-40B4-BE49-F238E27FC236}">
              <a16:creationId xmlns:a16="http://schemas.microsoft.com/office/drawing/2014/main" xmlns="" id="{00000000-0008-0000-0000-0000C4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11" name="Rectángulo 28310">
          <a:extLst>
            <a:ext uri="{FF2B5EF4-FFF2-40B4-BE49-F238E27FC236}">
              <a16:creationId xmlns:a16="http://schemas.microsoft.com/office/drawing/2014/main" xmlns="" id="{00000000-0008-0000-0000-0000C5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12" name="Rectángulo 28311">
          <a:extLst>
            <a:ext uri="{FF2B5EF4-FFF2-40B4-BE49-F238E27FC236}">
              <a16:creationId xmlns:a16="http://schemas.microsoft.com/office/drawing/2014/main" xmlns="" id="{00000000-0008-0000-0000-0000C6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13" name="Rectángulo 28312">
          <a:extLst>
            <a:ext uri="{FF2B5EF4-FFF2-40B4-BE49-F238E27FC236}">
              <a16:creationId xmlns:a16="http://schemas.microsoft.com/office/drawing/2014/main" xmlns="" id="{00000000-0008-0000-0000-0000C7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14" name="Rectángulo 28313">
          <a:extLst>
            <a:ext uri="{FF2B5EF4-FFF2-40B4-BE49-F238E27FC236}">
              <a16:creationId xmlns:a16="http://schemas.microsoft.com/office/drawing/2014/main" xmlns="" id="{00000000-0008-0000-0000-0000C8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15" name="Rectángulo 28314">
          <a:extLst>
            <a:ext uri="{FF2B5EF4-FFF2-40B4-BE49-F238E27FC236}">
              <a16:creationId xmlns:a16="http://schemas.microsoft.com/office/drawing/2014/main" xmlns="" id="{00000000-0008-0000-0000-0000C9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16" name="Rectángulo 28315">
          <a:extLst>
            <a:ext uri="{FF2B5EF4-FFF2-40B4-BE49-F238E27FC236}">
              <a16:creationId xmlns:a16="http://schemas.microsoft.com/office/drawing/2014/main" xmlns="" id="{00000000-0008-0000-0000-0000CA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8317" name="Rectángulo 28316">
          <a:extLst>
            <a:ext uri="{FF2B5EF4-FFF2-40B4-BE49-F238E27FC236}">
              <a16:creationId xmlns:a16="http://schemas.microsoft.com/office/drawing/2014/main" xmlns="" id="{00000000-0008-0000-0000-0000CB15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18" name="Rectángulo 28317">
          <a:extLst>
            <a:ext uri="{FF2B5EF4-FFF2-40B4-BE49-F238E27FC236}">
              <a16:creationId xmlns:a16="http://schemas.microsoft.com/office/drawing/2014/main" xmlns="" id="{00000000-0008-0000-0000-0000CC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19" name="Rectángulo 28318">
          <a:extLst>
            <a:ext uri="{FF2B5EF4-FFF2-40B4-BE49-F238E27FC236}">
              <a16:creationId xmlns:a16="http://schemas.microsoft.com/office/drawing/2014/main" xmlns="" id="{00000000-0008-0000-0000-0000CD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20" name="Rectángulo 28319">
          <a:extLst>
            <a:ext uri="{FF2B5EF4-FFF2-40B4-BE49-F238E27FC236}">
              <a16:creationId xmlns:a16="http://schemas.microsoft.com/office/drawing/2014/main" xmlns="" id="{00000000-0008-0000-0000-0000CE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21" name="Rectángulo 28320">
          <a:extLst>
            <a:ext uri="{FF2B5EF4-FFF2-40B4-BE49-F238E27FC236}">
              <a16:creationId xmlns:a16="http://schemas.microsoft.com/office/drawing/2014/main" xmlns="" id="{00000000-0008-0000-0000-0000CF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22" name="Rectángulo 28321">
          <a:extLst>
            <a:ext uri="{FF2B5EF4-FFF2-40B4-BE49-F238E27FC236}">
              <a16:creationId xmlns:a16="http://schemas.microsoft.com/office/drawing/2014/main" xmlns="" id="{00000000-0008-0000-0000-0000D0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23" name="Rectángulo 28322">
          <a:extLst>
            <a:ext uri="{FF2B5EF4-FFF2-40B4-BE49-F238E27FC236}">
              <a16:creationId xmlns:a16="http://schemas.microsoft.com/office/drawing/2014/main" xmlns="" id="{00000000-0008-0000-0000-0000D1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24" name="Rectángulo 28323">
          <a:extLst>
            <a:ext uri="{FF2B5EF4-FFF2-40B4-BE49-F238E27FC236}">
              <a16:creationId xmlns:a16="http://schemas.microsoft.com/office/drawing/2014/main" xmlns="" id="{00000000-0008-0000-0000-0000D2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25" name="Rectángulo 28324">
          <a:extLst>
            <a:ext uri="{FF2B5EF4-FFF2-40B4-BE49-F238E27FC236}">
              <a16:creationId xmlns:a16="http://schemas.microsoft.com/office/drawing/2014/main" xmlns="" id="{00000000-0008-0000-0000-0000D3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26" name="Rectángulo 28325">
          <a:extLst>
            <a:ext uri="{FF2B5EF4-FFF2-40B4-BE49-F238E27FC236}">
              <a16:creationId xmlns:a16="http://schemas.microsoft.com/office/drawing/2014/main" xmlns="" id="{00000000-0008-0000-0000-0000D4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27" name="Rectángulo 28326">
          <a:extLst>
            <a:ext uri="{FF2B5EF4-FFF2-40B4-BE49-F238E27FC236}">
              <a16:creationId xmlns:a16="http://schemas.microsoft.com/office/drawing/2014/main" xmlns="" id="{00000000-0008-0000-0000-0000D5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28" name="Rectángulo 28327">
          <a:extLst>
            <a:ext uri="{FF2B5EF4-FFF2-40B4-BE49-F238E27FC236}">
              <a16:creationId xmlns:a16="http://schemas.microsoft.com/office/drawing/2014/main" xmlns="" id="{00000000-0008-0000-0000-0000D6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29" name="Rectángulo 28328">
          <a:extLst>
            <a:ext uri="{FF2B5EF4-FFF2-40B4-BE49-F238E27FC236}">
              <a16:creationId xmlns:a16="http://schemas.microsoft.com/office/drawing/2014/main" xmlns="" id="{00000000-0008-0000-0000-0000D7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30" name="Rectángulo 28329">
          <a:extLst>
            <a:ext uri="{FF2B5EF4-FFF2-40B4-BE49-F238E27FC236}">
              <a16:creationId xmlns:a16="http://schemas.microsoft.com/office/drawing/2014/main" xmlns="" id="{00000000-0008-0000-0000-0000D8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31" name="Rectángulo 28330">
          <a:extLst>
            <a:ext uri="{FF2B5EF4-FFF2-40B4-BE49-F238E27FC236}">
              <a16:creationId xmlns:a16="http://schemas.microsoft.com/office/drawing/2014/main" xmlns="" id="{00000000-0008-0000-0000-0000D9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32" name="Rectángulo 28331">
          <a:extLst>
            <a:ext uri="{FF2B5EF4-FFF2-40B4-BE49-F238E27FC236}">
              <a16:creationId xmlns:a16="http://schemas.microsoft.com/office/drawing/2014/main" xmlns="" id="{00000000-0008-0000-0000-0000DA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33" name="Rectángulo 28332">
          <a:extLst>
            <a:ext uri="{FF2B5EF4-FFF2-40B4-BE49-F238E27FC236}">
              <a16:creationId xmlns:a16="http://schemas.microsoft.com/office/drawing/2014/main" xmlns="" id="{00000000-0008-0000-0000-0000DB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34" name="Rectángulo 28333">
          <a:extLst>
            <a:ext uri="{FF2B5EF4-FFF2-40B4-BE49-F238E27FC236}">
              <a16:creationId xmlns:a16="http://schemas.microsoft.com/office/drawing/2014/main" xmlns="" id="{00000000-0008-0000-0000-0000DC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35" name="Rectángulo 28334">
          <a:extLst>
            <a:ext uri="{FF2B5EF4-FFF2-40B4-BE49-F238E27FC236}">
              <a16:creationId xmlns:a16="http://schemas.microsoft.com/office/drawing/2014/main" xmlns="" id="{00000000-0008-0000-0000-0000DD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36" name="Rectángulo 28335">
          <a:extLst>
            <a:ext uri="{FF2B5EF4-FFF2-40B4-BE49-F238E27FC236}">
              <a16:creationId xmlns:a16="http://schemas.microsoft.com/office/drawing/2014/main" xmlns="" id="{00000000-0008-0000-0000-0000DE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37" name="Rectángulo 28336">
          <a:extLst>
            <a:ext uri="{FF2B5EF4-FFF2-40B4-BE49-F238E27FC236}">
              <a16:creationId xmlns:a16="http://schemas.microsoft.com/office/drawing/2014/main" xmlns="" id="{00000000-0008-0000-0000-0000DF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38" name="Rectángulo 28337">
          <a:extLst>
            <a:ext uri="{FF2B5EF4-FFF2-40B4-BE49-F238E27FC236}">
              <a16:creationId xmlns:a16="http://schemas.microsoft.com/office/drawing/2014/main" xmlns="" id="{00000000-0008-0000-0000-0000E0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39" name="Rectángulo 28338">
          <a:extLst>
            <a:ext uri="{FF2B5EF4-FFF2-40B4-BE49-F238E27FC236}">
              <a16:creationId xmlns:a16="http://schemas.microsoft.com/office/drawing/2014/main" xmlns="" id="{00000000-0008-0000-0000-0000E1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40" name="Rectángulo 28339">
          <a:extLst>
            <a:ext uri="{FF2B5EF4-FFF2-40B4-BE49-F238E27FC236}">
              <a16:creationId xmlns:a16="http://schemas.microsoft.com/office/drawing/2014/main" xmlns="" id="{00000000-0008-0000-0000-0000E2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41" name="Rectángulo 28340">
          <a:extLst>
            <a:ext uri="{FF2B5EF4-FFF2-40B4-BE49-F238E27FC236}">
              <a16:creationId xmlns:a16="http://schemas.microsoft.com/office/drawing/2014/main" xmlns="" id="{00000000-0008-0000-0000-0000E3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42" name="Rectángulo 28341">
          <a:extLst>
            <a:ext uri="{FF2B5EF4-FFF2-40B4-BE49-F238E27FC236}">
              <a16:creationId xmlns:a16="http://schemas.microsoft.com/office/drawing/2014/main" xmlns="" id="{00000000-0008-0000-0000-0000E4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43" name="Rectángulo 28342">
          <a:extLst>
            <a:ext uri="{FF2B5EF4-FFF2-40B4-BE49-F238E27FC236}">
              <a16:creationId xmlns:a16="http://schemas.microsoft.com/office/drawing/2014/main" xmlns="" id="{00000000-0008-0000-0000-0000E5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8344" name="Rectángulo 28343">
          <a:extLst>
            <a:ext uri="{FF2B5EF4-FFF2-40B4-BE49-F238E27FC236}">
              <a16:creationId xmlns:a16="http://schemas.microsoft.com/office/drawing/2014/main" xmlns="" id="{00000000-0008-0000-0000-0000E615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45" name="Rectángulo 28344">
          <a:extLst>
            <a:ext uri="{FF2B5EF4-FFF2-40B4-BE49-F238E27FC236}">
              <a16:creationId xmlns:a16="http://schemas.microsoft.com/office/drawing/2014/main" xmlns="" id="{00000000-0008-0000-0000-0000E7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46" name="Rectángulo 28345">
          <a:extLst>
            <a:ext uri="{FF2B5EF4-FFF2-40B4-BE49-F238E27FC236}">
              <a16:creationId xmlns:a16="http://schemas.microsoft.com/office/drawing/2014/main" xmlns="" id="{00000000-0008-0000-0000-0000E8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47" name="Rectángulo 28346">
          <a:extLst>
            <a:ext uri="{FF2B5EF4-FFF2-40B4-BE49-F238E27FC236}">
              <a16:creationId xmlns:a16="http://schemas.microsoft.com/office/drawing/2014/main" xmlns="" id="{00000000-0008-0000-0000-0000E9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48" name="Rectángulo 28347">
          <a:extLst>
            <a:ext uri="{FF2B5EF4-FFF2-40B4-BE49-F238E27FC236}">
              <a16:creationId xmlns:a16="http://schemas.microsoft.com/office/drawing/2014/main" xmlns="" id="{00000000-0008-0000-0000-0000EA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49" name="Rectángulo 28348">
          <a:extLst>
            <a:ext uri="{FF2B5EF4-FFF2-40B4-BE49-F238E27FC236}">
              <a16:creationId xmlns:a16="http://schemas.microsoft.com/office/drawing/2014/main" xmlns="" id="{00000000-0008-0000-0000-0000EB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50" name="Rectángulo 28349">
          <a:extLst>
            <a:ext uri="{FF2B5EF4-FFF2-40B4-BE49-F238E27FC236}">
              <a16:creationId xmlns:a16="http://schemas.microsoft.com/office/drawing/2014/main" xmlns="" id="{00000000-0008-0000-0000-0000EC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51" name="Rectángulo 28350">
          <a:extLst>
            <a:ext uri="{FF2B5EF4-FFF2-40B4-BE49-F238E27FC236}">
              <a16:creationId xmlns:a16="http://schemas.microsoft.com/office/drawing/2014/main" xmlns="" id="{00000000-0008-0000-0000-0000ED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52" name="Rectángulo 28351">
          <a:extLst>
            <a:ext uri="{FF2B5EF4-FFF2-40B4-BE49-F238E27FC236}">
              <a16:creationId xmlns:a16="http://schemas.microsoft.com/office/drawing/2014/main" xmlns="" id="{00000000-0008-0000-0000-0000EE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53" name="Rectángulo 28352">
          <a:extLst>
            <a:ext uri="{FF2B5EF4-FFF2-40B4-BE49-F238E27FC236}">
              <a16:creationId xmlns:a16="http://schemas.microsoft.com/office/drawing/2014/main" xmlns="" id="{00000000-0008-0000-0000-0000EF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54" name="Rectángulo 28353">
          <a:extLst>
            <a:ext uri="{FF2B5EF4-FFF2-40B4-BE49-F238E27FC236}">
              <a16:creationId xmlns:a16="http://schemas.microsoft.com/office/drawing/2014/main" xmlns="" id="{00000000-0008-0000-0000-0000F0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55" name="Rectángulo 28354">
          <a:extLst>
            <a:ext uri="{FF2B5EF4-FFF2-40B4-BE49-F238E27FC236}">
              <a16:creationId xmlns:a16="http://schemas.microsoft.com/office/drawing/2014/main" xmlns="" id="{00000000-0008-0000-0000-0000F1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56" name="Rectángulo 28355">
          <a:extLst>
            <a:ext uri="{FF2B5EF4-FFF2-40B4-BE49-F238E27FC236}">
              <a16:creationId xmlns:a16="http://schemas.microsoft.com/office/drawing/2014/main" xmlns="" id="{00000000-0008-0000-0000-0000F2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57" name="Rectángulo 28356">
          <a:extLst>
            <a:ext uri="{FF2B5EF4-FFF2-40B4-BE49-F238E27FC236}">
              <a16:creationId xmlns:a16="http://schemas.microsoft.com/office/drawing/2014/main" xmlns="" id="{00000000-0008-0000-0000-0000F3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58" name="Rectángulo 28357">
          <a:extLst>
            <a:ext uri="{FF2B5EF4-FFF2-40B4-BE49-F238E27FC236}">
              <a16:creationId xmlns:a16="http://schemas.microsoft.com/office/drawing/2014/main" xmlns="" id="{00000000-0008-0000-0000-0000F4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59" name="Rectángulo 28358">
          <a:extLst>
            <a:ext uri="{FF2B5EF4-FFF2-40B4-BE49-F238E27FC236}">
              <a16:creationId xmlns:a16="http://schemas.microsoft.com/office/drawing/2014/main" xmlns="" id="{00000000-0008-0000-0000-0000F5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60" name="Rectángulo 28359">
          <a:extLst>
            <a:ext uri="{FF2B5EF4-FFF2-40B4-BE49-F238E27FC236}">
              <a16:creationId xmlns:a16="http://schemas.microsoft.com/office/drawing/2014/main" xmlns="" id="{00000000-0008-0000-0000-0000F6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61" name="Rectángulo 28360">
          <a:extLst>
            <a:ext uri="{FF2B5EF4-FFF2-40B4-BE49-F238E27FC236}">
              <a16:creationId xmlns:a16="http://schemas.microsoft.com/office/drawing/2014/main" xmlns="" id="{00000000-0008-0000-0000-0000F7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62" name="Rectángulo 28361">
          <a:extLst>
            <a:ext uri="{FF2B5EF4-FFF2-40B4-BE49-F238E27FC236}">
              <a16:creationId xmlns:a16="http://schemas.microsoft.com/office/drawing/2014/main" xmlns="" id="{00000000-0008-0000-0000-0000F8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63" name="Rectángulo 28362">
          <a:extLst>
            <a:ext uri="{FF2B5EF4-FFF2-40B4-BE49-F238E27FC236}">
              <a16:creationId xmlns:a16="http://schemas.microsoft.com/office/drawing/2014/main" xmlns="" id="{00000000-0008-0000-0000-0000F9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64" name="Rectángulo 28363">
          <a:extLst>
            <a:ext uri="{FF2B5EF4-FFF2-40B4-BE49-F238E27FC236}">
              <a16:creationId xmlns:a16="http://schemas.microsoft.com/office/drawing/2014/main" xmlns="" id="{00000000-0008-0000-0000-0000FA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65" name="Rectángulo 28364">
          <a:extLst>
            <a:ext uri="{FF2B5EF4-FFF2-40B4-BE49-F238E27FC236}">
              <a16:creationId xmlns:a16="http://schemas.microsoft.com/office/drawing/2014/main" xmlns="" id="{00000000-0008-0000-0000-0000FB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66" name="Rectángulo 28365">
          <a:extLst>
            <a:ext uri="{FF2B5EF4-FFF2-40B4-BE49-F238E27FC236}">
              <a16:creationId xmlns:a16="http://schemas.microsoft.com/office/drawing/2014/main" xmlns="" id="{00000000-0008-0000-0000-0000FC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67" name="Rectángulo 28366">
          <a:extLst>
            <a:ext uri="{FF2B5EF4-FFF2-40B4-BE49-F238E27FC236}">
              <a16:creationId xmlns:a16="http://schemas.microsoft.com/office/drawing/2014/main" xmlns="" id="{00000000-0008-0000-0000-0000FD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68" name="Rectángulo 28367">
          <a:extLst>
            <a:ext uri="{FF2B5EF4-FFF2-40B4-BE49-F238E27FC236}">
              <a16:creationId xmlns:a16="http://schemas.microsoft.com/office/drawing/2014/main" xmlns="" id="{00000000-0008-0000-0000-0000FE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69" name="Rectángulo 28368">
          <a:extLst>
            <a:ext uri="{FF2B5EF4-FFF2-40B4-BE49-F238E27FC236}">
              <a16:creationId xmlns:a16="http://schemas.microsoft.com/office/drawing/2014/main" xmlns="" id="{00000000-0008-0000-0000-0000FF15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70" name="Rectángulo 28369">
          <a:extLst>
            <a:ext uri="{FF2B5EF4-FFF2-40B4-BE49-F238E27FC236}">
              <a16:creationId xmlns:a16="http://schemas.microsoft.com/office/drawing/2014/main" xmlns="" id="{00000000-0008-0000-0000-000000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71" name="Rectángulo 28370">
          <a:extLst>
            <a:ext uri="{FF2B5EF4-FFF2-40B4-BE49-F238E27FC236}">
              <a16:creationId xmlns:a16="http://schemas.microsoft.com/office/drawing/2014/main" xmlns="" id="{00000000-0008-0000-0000-000001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72" name="Rectángulo 28371">
          <a:extLst>
            <a:ext uri="{FF2B5EF4-FFF2-40B4-BE49-F238E27FC236}">
              <a16:creationId xmlns:a16="http://schemas.microsoft.com/office/drawing/2014/main" xmlns="" id="{00000000-0008-0000-0000-000002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73" name="Rectángulo 28372">
          <a:extLst>
            <a:ext uri="{FF2B5EF4-FFF2-40B4-BE49-F238E27FC236}">
              <a16:creationId xmlns:a16="http://schemas.microsoft.com/office/drawing/2014/main" xmlns="" id="{00000000-0008-0000-0000-000003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74" name="Rectángulo 28373">
          <a:extLst>
            <a:ext uri="{FF2B5EF4-FFF2-40B4-BE49-F238E27FC236}">
              <a16:creationId xmlns:a16="http://schemas.microsoft.com/office/drawing/2014/main" xmlns="" id="{00000000-0008-0000-0000-000004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75" name="Rectángulo 28374">
          <a:extLst>
            <a:ext uri="{FF2B5EF4-FFF2-40B4-BE49-F238E27FC236}">
              <a16:creationId xmlns:a16="http://schemas.microsoft.com/office/drawing/2014/main" xmlns="" id="{00000000-0008-0000-0000-000005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76" name="Rectángulo 28375">
          <a:extLst>
            <a:ext uri="{FF2B5EF4-FFF2-40B4-BE49-F238E27FC236}">
              <a16:creationId xmlns:a16="http://schemas.microsoft.com/office/drawing/2014/main" xmlns="" id="{00000000-0008-0000-0000-000006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77" name="Rectángulo 28376">
          <a:extLst>
            <a:ext uri="{FF2B5EF4-FFF2-40B4-BE49-F238E27FC236}">
              <a16:creationId xmlns:a16="http://schemas.microsoft.com/office/drawing/2014/main" xmlns="" id="{00000000-0008-0000-0000-000007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78" name="Rectángulo 28377">
          <a:extLst>
            <a:ext uri="{FF2B5EF4-FFF2-40B4-BE49-F238E27FC236}">
              <a16:creationId xmlns:a16="http://schemas.microsoft.com/office/drawing/2014/main" xmlns="" id="{00000000-0008-0000-0000-000008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8379" name="Rectángulo 28378">
          <a:extLst>
            <a:ext uri="{FF2B5EF4-FFF2-40B4-BE49-F238E27FC236}">
              <a16:creationId xmlns:a16="http://schemas.microsoft.com/office/drawing/2014/main" xmlns="" id="{00000000-0008-0000-0000-00000916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80" name="Rectángulo 28379">
          <a:extLst>
            <a:ext uri="{FF2B5EF4-FFF2-40B4-BE49-F238E27FC236}">
              <a16:creationId xmlns:a16="http://schemas.microsoft.com/office/drawing/2014/main" xmlns="" id="{00000000-0008-0000-0000-00000A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81" name="Rectángulo 28380">
          <a:extLst>
            <a:ext uri="{FF2B5EF4-FFF2-40B4-BE49-F238E27FC236}">
              <a16:creationId xmlns:a16="http://schemas.microsoft.com/office/drawing/2014/main" xmlns="" id="{00000000-0008-0000-0000-00000B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82" name="Rectángulo 28381">
          <a:extLst>
            <a:ext uri="{FF2B5EF4-FFF2-40B4-BE49-F238E27FC236}">
              <a16:creationId xmlns:a16="http://schemas.microsoft.com/office/drawing/2014/main" xmlns="" id="{00000000-0008-0000-0000-00000C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83" name="Rectángulo 28382">
          <a:extLst>
            <a:ext uri="{FF2B5EF4-FFF2-40B4-BE49-F238E27FC236}">
              <a16:creationId xmlns:a16="http://schemas.microsoft.com/office/drawing/2014/main" xmlns="" id="{00000000-0008-0000-0000-00000D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84" name="Rectángulo 28383">
          <a:extLst>
            <a:ext uri="{FF2B5EF4-FFF2-40B4-BE49-F238E27FC236}">
              <a16:creationId xmlns:a16="http://schemas.microsoft.com/office/drawing/2014/main" xmlns="" id="{00000000-0008-0000-0000-00000E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85" name="Rectángulo 28384">
          <a:extLst>
            <a:ext uri="{FF2B5EF4-FFF2-40B4-BE49-F238E27FC236}">
              <a16:creationId xmlns:a16="http://schemas.microsoft.com/office/drawing/2014/main" xmlns="" id="{00000000-0008-0000-0000-00000F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86" name="Rectángulo 28385">
          <a:extLst>
            <a:ext uri="{FF2B5EF4-FFF2-40B4-BE49-F238E27FC236}">
              <a16:creationId xmlns:a16="http://schemas.microsoft.com/office/drawing/2014/main" xmlns="" id="{00000000-0008-0000-0000-000010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87" name="Rectángulo 28386">
          <a:extLst>
            <a:ext uri="{FF2B5EF4-FFF2-40B4-BE49-F238E27FC236}">
              <a16:creationId xmlns:a16="http://schemas.microsoft.com/office/drawing/2014/main" xmlns="" id="{00000000-0008-0000-0000-000011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88" name="Rectángulo 28387">
          <a:extLst>
            <a:ext uri="{FF2B5EF4-FFF2-40B4-BE49-F238E27FC236}">
              <a16:creationId xmlns:a16="http://schemas.microsoft.com/office/drawing/2014/main" xmlns="" id="{00000000-0008-0000-0000-000012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89" name="Rectángulo 28388">
          <a:extLst>
            <a:ext uri="{FF2B5EF4-FFF2-40B4-BE49-F238E27FC236}">
              <a16:creationId xmlns:a16="http://schemas.microsoft.com/office/drawing/2014/main" xmlns="" id="{00000000-0008-0000-0000-000013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90" name="Rectángulo 28389">
          <a:extLst>
            <a:ext uri="{FF2B5EF4-FFF2-40B4-BE49-F238E27FC236}">
              <a16:creationId xmlns:a16="http://schemas.microsoft.com/office/drawing/2014/main" xmlns="" id="{00000000-0008-0000-0000-000014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91" name="Rectángulo 28390">
          <a:extLst>
            <a:ext uri="{FF2B5EF4-FFF2-40B4-BE49-F238E27FC236}">
              <a16:creationId xmlns:a16="http://schemas.microsoft.com/office/drawing/2014/main" xmlns="" id="{00000000-0008-0000-0000-000015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92" name="Rectángulo 28391">
          <a:extLst>
            <a:ext uri="{FF2B5EF4-FFF2-40B4-BE49-F238E27FC236}">
              <a16:creationId xmlns:a16="http://schemas.microsoft.com/office/drawing/2014/main" xmlns="" id="{00000000-0008-0000-0000-000016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93" name="Rectángulo 28392">
          <a:extLst>
            <a:ext uri="{FF2B5EF4-FFF2-40B4-BE49-F238E27FC236}">
              <a16:creationId xmlns:a16="http://schemas.microsoft.com/office/drawing/2014/main" xmlns="" id="{00000000-0008-0000-0000-000017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94" name="Rectángulo 28393">
          <a:extLst>
            <a:ext uri="{FF2B5EF4-FFF2-40B4-BE49-F238E27FC236}">
              <a16:creationId xmlns:a16="http://schemas.microsoft.com/office/drawing/2014/main" xmlns="" id="{00000000-0008-0000-0000-000018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95" name="Rectángulo 28394">
          <a:extLst>
            <a:ext uri="{FF2B5EF4-FFF2-40B4-BE49-F238E27FC236}">
              <a16:creationId xmlns:a16="http://schemas.microsoft.com/office/drawing/2014/main" xmlns="" id="{00000000-0008-0000-0000-000019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96" name="Rectángulo 28395">
          <a:extLst>
            <a:ext uri="{FF2B5EF4-FFF2-40B4-BE49-F238E27FC236}">
              <a16:creationId xmlns:a16="http://schemas.microsoft.com/office/drawing/2014/main" xmlns="" id="{00000000-0008-0000-0000-00001A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97" name="Rectángulo 28396">
          <a:extLst>
            <a:ext uri="{FF2B5EF4-FFF2-40B4-BE49-F238E27FC236}">
              <a16:creationId xmlns:a16="http://schemas.microsoft.com/office/drawing/2014/main" xmlns="" id="{00000000-0008-0000-0000-00001B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98" name="Rectángulo 28397">
          <a:extLst>
            <a:ext uri="{FF2B5EF4-FFF2-40B4-BE49-F238E27FC236}">
              <a16:creationId xmlns:a16="http://schemas.microsoft.com/office/drawing/2014/main" xmlns="" id="{00000000-0008-0000-0000-00001C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399" name="Rectángulo 28398">
          <a:extLst>
            <a:ext uri="{FF2B5EF4-FFF2-40B4-BE49-F238E27FC236}">
              <a16:creationId xmlns:a16="http://schemas.microsoft.com/office/drawing/2014/main" xmlns="" id="{00000000-0008-0000-0000-00001D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00" name="Rectángulo 28399">
          <a:extLst>
            <a:ext uri="{FF2B5EF4-FFF2-40B4-BE49-F238E27FC236}">
              <a16:creationId xmlns:a16="http://schemas.microsoft.com/office/drawing/2014/main" xmlns="" id="{00000000-0008-0000-0000-00001E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01" name="Rectángulo 28400">
          <a:extLst>
            <a:ext uri="{FF2B5EF4-FFF2-40B4-BE49-F238E27FC236}">
              <a16:creationId xmlns:a16="http://schemas.microsoft.com/office/drawing/2014/main" xmlns="" id="{00000000-0008-0000-0000-00001F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02" name="Rectángulo 28401">
          <a:extLst>
            <a:ext uri="{FF2B5EF4-FFF2-40B4-BE49-F238E27FC236}">
              <a16:creationId xmlns:a16="http://schemas.microsoft.com/office/drawing/2014/main" xmlns="" id="{00000000-0008-0000-0000-000020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03" name="Rectángulo 28402">
          <a:extLst>
            <a:ext uri="{FF2B5EF4-FFF2-40B4-BE49-F238E27FC236}">
              <a16:creationId xmlns:a16="http://schemas.microsoft.com/office/drawing/2014/main" xmlns="" id="{00000000-0008-0000-0000-000021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04" name="Rectángulo 28403">
          <a:extLst>
            <a:ext uri="{FF2B5EF4-FFF2-40B4-BE49-F238E27FC236}">
              <a16:creationId xmlns:a16="http://schemas.microsoft.com/office/drawing/2014/main" xmlns="" id="{00000000-0008-0000-0000-000022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05" name="Rectángulo 28404">
          <a:extLst>
            <a:ext uri="{FF2B5EF4-FFF2-40B4-BE49-F238E27FC236}">
              <a16:creationId xmlns:a16="http://schemas.microsoft.com/office/drawing/2014/main" xmlns="" id="{00000000-0008-0000-0000-000023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06" name="Rectángulo 28405">
          <a:extLst>
            <a:ext uri="{FF2B5EF4-FFF2-40B4-BE49-F238E27FC236}">
              <a16:creationId xmlns:a16="http://schemas.microsoft.com/office/drawing/2014/main" xmlns="" id="{00000000-0008-0000-0000-000024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8407" name="Rectángulo 28406">
          <a:extLst>
            <a:ext uri="{FF2B5EF4-FFF2-40B4-BE49-F238E27FC236}">
              <a16:creationId xmlns:a16="http://schemas.microsoft.com/office/drawing/2014/main" xmlns="" id="{00000000-0008-0000-0000-00002516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08" name="Rectángulo 28407">
          <a:extLst>
            <a:ext uri="{FF2B5EF4-FFF2-40B4-BE49-F238E27FC236}">
              <a16:creationId xmlns:a16="http://schemas.microsoft.com/office/drawing/2014/main" xmlns="" id="{00000000-0008-0000-0000-000026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09" name="Rectángulo 28408">
          <a:extLst>
            <a:ext uri="{FF2B5EF4-FFF2-40B4-BE49-F238E27FC236}">
              <a16:creationId xmlns:a16="http://schemas.microsoft.com/office/drawing/2014/main" xmlns="" id="{00000000-0008-0000-0000-000027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10" name="Rectángulo 28409">
          <a:extLst>
            <a:ext uri="{FF2B5EF4-FFF2-40B4-BE49-F238E27FC236}">
              <a16:creationId xmlns:a16="http://schemas.microsoft.com/office/drawing/2014/main" xmlns="" id="{00000000-0008-0000-0000-000028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11" name="Rectángulo 28410">
          <a:extLst>
            <a:ext uri="{FF2B5EF4-FFF2-40B4-BE49-F238E27FC236}">
              <a16:creationId xmlns:a16="http://schemas.microsoft.com/office/drawing/2014/main" xmlns="" id="{00000000-0008-0000-0000-000029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12" name="Rectángulo 28411">
          <a:extLst>
            <a:ext uri="{FF2B5EF4-FFF2-40B4-BE49-F238E27FC236}">
              <a16:creationId xmlns:a16="http://schemas.microsoft.com/office/drawing/2014/main" xmlns="" id="{00000000-0008-0000-0000-00002A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13" name="Rectángulo 28412">
          <a:extLst>
            <a:ext uri="{FF2B5EF4-FFF2-40B4-BE49-F238E27FC236}">
              <a16:creationId xmlns:a16="http://schemas.microsoft.com/office/drawing/2014/main" xmlns="" id="{00000000-0008-0000-0000-00002B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14" name="Rectángulo 28413">
          <a:extLst>
            <a:ext uri="{FF2B5EF4-FFF2-40B4-BE49-F238E27FC236}">
              <a16:creationId xmlns:a16="http://schemas.microsoft.com/office/drawing/2014/main" xmlns="" id="{00000000-0008-0000-0000-00002C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15" name="Rectángulo 28414">
          <a:extLst>
            <a:ext uri="{FF2B5EF4-FFF2-40B4-BE49-F238E27FC236}">
              <a16:creationId xmlns:a16="http://schemas.microsoft.com/office/drawing/2014/main" xmlns="" id="{00000000-0008-0000-0000-00002D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16" name="Rectángulo 28415">
          <a:extLst>
            <a:ext uri="{FF2B5EF4-FFF2-40B4-BE49-F238E27FC236}">
              <a16:creationId xmlns:a16="http://schemas.microsoft.com/office/drawing/2014/main" xmlns="" id="{00000000-0008-0000-0000-00002E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17" name="Rectángulo 28416">
          <a:extLst>
            <a:ext uri="{FF2B5EF4-FFF2-40B4-BE49-F238E27FC236}">
              <a16:creationId xmlns:a16="http://schemas.microsoft.com/office/drawing/2014/main" xmlns="" id="{00000000-0008-0000-0000-00002F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18" name="Rectángulo 28417">
          <a:extLst>
            <a:ext uri="{FF2B5EF4-FFF2-40B4-BE49-F238E27FC236}">
              <a16:creationId xmlns:a16="http://schemas.microsoft.com/office/drawing/2014/main" xmlns="" id="{00000000-0008-0000-0000-000030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19" name="Rectángulo 28418">
          <a:extLst>
            <a:ext uri="{FF2B5EF4-FFF2-40B4-BE49-F238E27FC236}">
              <a16:creationId xmlns:a16="http://schemas.microsoft.com/office/drawing/2014/main" xmlns="" id="{00000000-0008-0000-0000-000031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20" name="Rectángulo 28419">
          <a:extLst>
            <a:ext uri="{FF2B5EF4-FFF2-40B4-BE49-F238E27FC236}">
              <a16:creationId xmlns:a16="http://schemas.microsoft.com/office/drawing/2014/main" xmlns="" id="{00000000-0008-0000-0000-000032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21" name="Rectángulo 28420">
          <a:extLst>
            <a:ext uri="{FF2B5EF4-FFF2-40B4-BE49-F238E27FC236}">
              <a16:creationId xmlns:a16="http://schemas.microsoft.com/office/drawing/2014/main" xmlns="" id="{00000000-0008-0000-0000-000033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22" name="Rectángulo 28421">
          <a:extLst>
            <a:ext uri="{FF2B5EF4-FFF2-40B4-BE49-F238E27FC236}">
              <a16:creationId xmlns:a16="http://schemas.microsoft.com/office/drawing/2014/main" xmlns="" id="{00000000-0008-0000-0000-000034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23" name="Rectángulo 28422">
          <a:extLst>
            <a:ext uri="{FF2B5EF4-FFF2-40B4-BE49-F238E27FC236}">
              <a16:creationId xmlns:a16="http://schemas.microsoft.com/office/drawing/2014/main" xmlns="" id="{00000000-0008-0000-0000-000035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24" name="Rectángulo 28423">
          <a:extLst>
            <a:ext uri="{FF2B5EF4-FFF2-40B4-BE49-F238E27FC236}">
              <a16:creationId xmlns:a16="http://schemas.microsoft.com/office/drawing/2014/main" xmlns="" id="{00000000-0008-0000-0000-000036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25" name="Rectángulo 28424">
          <a:extLst>
            <a:ext uri="{FF2B5EF4-FFF2-40B4-BE49-F238E27FC236}">
              <a16:creationId xmlns:a16="http://schemas.microsoft.com/office/drawing/2014/main" xmlns="" id="{00000000-0008-0000-0000-000037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26" name="Rectángulo 28425">
          <a:extLst>
            <a:ext uri="{FF2B5EF4-FFF2-40B4-BE49-F238E27FC236}">
              <a16:creationId xmlns:a16="http://schemas.microsoft.com/office/drawing/2014/main" xmlns="" id="{00000000-0008-0000-0000-000038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27" name="Rectángulo 28426">
          <a:extLst>
            <a:ext uri="{FF2B5EF4-FFF2-40B4-BE49-F238E27FC236}">
              <a16:creationId xmlns:a16="http://schemas.microsoft.com/office/drawing/2014/main" xmlns="" id="{00000000-0008-0000-0000-000039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28" name="Rectángulo 28427">
          <a:extLst>
            <a:ext uri="{FF2B5EF4-FFF2-40B4-BE49-F238E27FC236}">
              <a16:creationId xmlns:a16="http://schemas.microsoft.com/office/drawing/2014/main" xmlns="" id="{00000000-0008-0000-0000-00003A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29" name="Rectángulo 28428">
          <a:extLst>
            <a:ext uri="{FF2B5EF4-FFF2-40B4-BE49-F238E27FC236}">
              <a16:creationId xmlns:a16="http://schemas.microsoft.com/office/drawing/2014/main" xmlns="" id="{00000000-0008-0000-0000-00003B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30" name="Rectángulo 28429">
          <a:extLst>
            <a:ext uri="{FF2B5EF4-FFF2-40B4-BE49-F238E27FC236}">
              <a16:creationId xmlns:a16="http://schemas.microsoft.com/office/drawing/2014/main" xmlns="" id="{00000000-0008-0000-0000-00003C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31" name="Rectángulo 28430">
          <a:extLst>
            <a:ext uri="{FF2B5EF4-FFF2-40B4-BE49-F238E27FC236}">
              <a16:creationId xmlns:a16="http://schemas.microsoft.com/office/drawing/2014/main" xmlns="" id="{00000000-0008-0000-0000-00003D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32" name="Rectángulo 28431">
          <a:extLst>
            <a:ext uri="{FF2B5EF4-FFF2-40B4-BE49-F238E27FC236}">
              <a16:creationId xmlns:a16="http://schemas.microsoft.com/office/drawing/2014/main" xmlns="" id="{00000000-0008-0000-0000-00003E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33" name="Rectángulo 28432">
          <a:extLst>
            <a:ext uri="{FF2B5EF4-FFF2-40B4-BE49-F238E27FC236}">
              <a16:creationId xmlns:a16="http://schemas.microsoft.com/office/drawing/2014/main" xmlns="" id="{00000000-0008-0000-0000-00003F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8434" name="Rectángulo 28433">
          <a:extLst>
            <a:ext uri="{FF2B5EF4-FFF2-40B4-BE49-F238E27FC236}">
              <a16:creationId xmlns:a16="http://schemas.microsoft.com/office/drawing/2014/main" xmlns="" id="{00000000-0008-0000-0000-00004016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35" name="Rectángulo 28434">
          <a:extLst>
            <a:ext uri="{FF2B5EF4-FFF2-40B4-BE49-F238E27FC236}">
              <a16:creationId xmlns:a16="http://schemas.microsoft.com/office/drawing/2014/main" xmlns="" id="{00000000-0008-0000-0000-000041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36" name="Rectángulo 28435">
          <a:extLst>
            <a:ext uri="{FF2B5EF4-FFF2-40B4-BE49-F238E27FC236}">
              <a16:creationId xmlns:a16="http://schemas.microsoft.com/office/drawing/2014/main" xmlns="" id="{00000000-0008-0000-0000-000042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37" name="Rectángulo 28436">
          <a:extLst>
            <a:ext uri="{FF2B5EF4-FFF2-40B4-BE49-F238E27FC236}">
              <a16:creationId xmlns:a16="http://schemas.microsoft.com/office/drawing/2014/main" xmlns="" id="{00000000-0008-0000-0000-000043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38" name="Rectángulo 28437">
          <a:extLst>
            <a:ext uri="{FF2B5EF4-FFF2-40B4-BE49-F238E27FC236}">
              <a16:creationId xmlns:a16="http://schemas.microsoft.com/office/drawing/2014/main" xmlns="" id="{00000000-0008-0000-0000-000044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39" name="Rectángulo 28438">
          <a:extLst>
            <a:ext uri="{FF2B5EF4-FFF2-40B4-BE49-F238E27FC236}">
              <a16:creationId xmlns:a16="http://schemas.microsoft.com/office/drawing/2014/main" xmlns="" id="{00000000-0008-0000-0000-000045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40" name="Rectángulo 28439">
          <a:extLst>
            <a:ext uri="{FF2B5EF4-FFF2-40B4-BE49-F238E27FC236}">
              <a16:creationId xmlns:a16="http://schemas.microsoft.com/office/drawing/2014/main" xmlns="" id="{00000000-0008-0000-0000-000046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41" name="Rectángulo 28440">
          <a:extLst>
            <a:ext uri="{FF2B5EF4-FFF2-40B4-BE49-F238E27FC236}">
              <a16:creationId xmlns:a16="http://schemas.microsoft.com/office/drawing/2014/main" xmlns="" id="{00000000-0008-0000-0000-000047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42" name="Rectángulo 28441">
          <a:extLst>
            <a:ext uri="{FF2B5EF4-FFF2-40B4-BE49-F238E27FC236}">
              <a16:creationId xmlns:a16="http://schemas.microsoft.com/office/drawing/2014/main" xmlns="" id="{00000000-0008-0000-0000-000048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43" name="Rectángulo 28442">
          <a:extLst>
            <a:ext uri="{FF2B5EF4-FFF2-40B4-BE49-F238E27FC236}">
              <a16:creationId xmlns:a16="http://schemas.microsoft.com/office/drawing/2014/main" xmlns="" id="{00000000-0008-0000-0000-000049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44" name="Rectángulo 28443">
          <a:extLst>
            <a:ext uri="{FF2B5EF4-FFF2-40B4-BE49-F238E27FC236}">
              <a16:creationId xmlns:a16="http://schemas.microsoft.com/office/drawing/2014/main" xmlns="" id="{00000000-0008-0000-0000-00004A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45" name="Rectángulo 28444">
          <a:extLst>
            <a:ext uri="{FF2B5EF4-FFF2-40B4-BE49-F238E27FC236}">
              <a16:creationId xmlns:a16="http://schemas.microsoft.com/office/drawing/2014/main" xmlns="" id="{00000000-0008-0000-0000-00004B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46" name="Rectángulo 28445">
          <a:extLst>
            <a:ext uri="{FF2B5EF4-FFF2-40B4-BE49-F238E27FC236}">
              <a16:creationId xmlns:a16="http://schemas.microsoft.com/office/drawing/2014/main" xmlns="" id="{00000000-0008-0000-0000-00004C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47" name="Rectángulo 28446">
          <a:extLst>
            <a:ext uri="{FF2B5EF4-FFF2-40B4-BE49-F238E27FC236}">
              <a16:creationId xmlns:a16="http://schemas.microsoft.com/office/drawing/2014/main" xmlns="" id="{00000000-0008-0000-0000-00004D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48" name="Rectángulo 28447">
          <a:extLst>
            <a:ext uri="{FF2B5EF4-FFF2-40B4-BE49-F238E27FC236}">
              <a16:creationId xmlns:a16="http://schemas.microsoft.com/office/drawing/2014/main" xmlns="" id="{00000000-0008-0000-0000-00004E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49" name="Rectángulo 28448">
          <a:extLst>
            <a:ext uri="{FF2B5EF4-FFF2-40B4-BE49-F238E27FC236}">
              <a16:creationId xmlns:a16="http://schemas.microsoft.com/office/drawing/2014/main" xmlns="" id="{00000000-0008-0000-0000-00004F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50" name="Rectángulo 28449">
          <a:extLst>
            <a:ext uri="{FF2B5EF4-FFF2-40B4-BE49-F238E27FC236}">
              <a16:creationId xmlns:a16="http://schemas.microsoft.com/office/drawing/2014/main" xmlns="" id="{00000000-0008-0000-0000-000050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51" name="Rectángulo 28450">
          <a:extLst>
            <a:ext uri="{FF2B5EF4-FFF2-40B4-BE49-F238E27FC236}">
              <a16:creationId xmlns:a16="http://schemas.microsoft.com/office/drawing/2014/main" xmlns="" id="{00000000-0008-0000-0000-000051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52" name="Rectángulo 28451">
          <a:extLst>
            <a:ext uri="{FF2B5EF4-FFF2-40B4-BE49-F238E27FC236}">
              <a16:creationId xmlns:a16="http://schemas.microsoft.com/office/drawing/2014/main" xmlns="" id="{00000000-0008-0000-0000-000052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53" name="Rectángulo 28452">
          <a:extLst>
            <a:ext uri="{FF2B5EF4-FFF2-40B4-BE49-F238E27FC236}">
              <a16:creationId xmlns:a16="http://schemas.microsoft.com/office/drawing/2014/main" xmlns="" id="{00000000-0008-0000-0000-000053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54" name="Rectángulo 28453">
          <a:extLst>
            <a:ext uri="{FF2B5EF4-FFF2-40B4-BE49-F238E27FC236}">
              <a16:creationId xmlns:a16="http://schemas.microsoft.com/office/drawing/2014/main" xmlns="" id="{00000000-0008-0000-0000-000054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55" name="Rectángulo 28454">
          <a:extLst>
            <a:ext uri="{FF2B5EF4-FFF2-40B4-BE49-F238E27FC236}">
              <a16:creationId xmlns:a16="http://schemas.microsoft.com/office/drawing/2014/main" xmlns="" id="{00000000-0008-0000-0000-000055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56" name="Rectángulo 28455">
          <a:extLst>
            <a:ext uri="{FF2B5EF4-FFF2-40B4-BE49-F238E27FC236}">
              <a16:creationId xmlns:a16="http://schemas.microsoft.com/office/drawing/2014/main" xmlns="" id="{00000000-0008-0000-0000-000056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57" name="Rectángulo 28456">
          <a:extLst>
            <a:ext uri="{FF2B5EF4-FFF2-40B4-BE49-F238E27FC236}">
              <a16:creationId xmlns:a16="http://schemas.microsoft.com/office/drawing/2014/main" xmlns="" id="{00000000-0008-0000-0000-000057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58" name="Rectángulo 28457">
          <a:extLst>
            <a:ext uri="{FF2B5EF4-FFF2-40B4-BE49-F238E27FC236}">
              <a16:creationId xmlns:a16="http://schemas.microsoft.com/office/drawing/2014/main" xmlns="" id="{00000000-0008-0000-0000-000058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59" name="Rectángulo 28458">
          <a:extLst>
            <a:ext uri="{FF2B5EF4-FFF2-40B4-BE49-F238E27FC236}">
              <a16:creationId xmlns:a16="http://schemas.microsoft.com/office/drawing/2014/main" xmlns="" id="{00000000-0008-0000-0000-000059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60" name="Rectángulo 28459">
          <a:extLst>
            <a:ext uri="{FF2B5EF4-FFF2-40B4-BE49-F238E27FC236}">
              <a16:creationId xmlns:a16="http://schemas.microsoft.com/office/drawing/2014/main" xmlns="" id="{00000000-0008-0000-0000-00005A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8461" name="Rectángulo 28460">
          <a:extLst>
            <a:ext uri="{FF2B5EF4-FFF2-40B4-BE49-F238E27FC236}">
              <a16:creationId xmlns:a16="http://schemas.microsoft.com/office/drawing/2014/main" xmlns="" id="{00000000-0008-0000-0000-00005B16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62" name="Rectángulo 28461">
          <a:extLst>
            <a:ext uri="{FF2B5EF4-FFF2-40B4-BE49-F238E27FC236}">
              <a16:creationId xmlns:a16="http://schemas.microsoft.com/office/drawing/2014/main" xmlns="" id="{00000000-0008-0000-0000-00005C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63" name="Rectángulo 28462">
          <a:extLst>
            <a:ext uri="{FF2B5EF4-FFF2-40B4-BE49-F238E27FC236}">
              <a16:creationId xmlns:a16="http://schemas.microsoft.com/office/drawing/2014/main" xmlns="" id="{00000000-0008-0000-0000-00005D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64" name="Rectángulo 28463">
          <a:extLst>
            <a:ext uri="{FF2B5EF4-FFF2-40B4-BE49-F238E27FC236}">
              <a16:creationId xmlns:a16="http://schemas.microsoft.com/office/drawing/2014/main" xmlns="" id="{00000000-0008-0000-0000-00005E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65" name="Rectángulo 28464">
          <a:extLst>
            <a:ext uri="{FF2B5EF4-FFF2-40B4-BE49-F238E27FC236}">
              <a16:creationId xmlns:a16="http://schemas.microsoft.com/office/drawing/2014/main" xmlns="" id="{00000000-0008-0000-0000-00005F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66" name="Rectángulo 28465">
          <a:extLst>
            <a:ext uri="{FF2B5EF4-FFF2-40B4-BE49-F238E27FC236}">
              <a16:creationId xmlns:a16="http://schemas.microsoft.com/office/drawing/2014/main" xmlns="" id="{00000000-0008-0000-0000-000060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67" name="Rectángulo 28466">
          <a:extLst>
            <a:ext uri="{FF2B5EF4-FFF2-40B4-BE49-F238E27FC236}">
              <a16:creationId xmlns:a16="http://schemas.microsoft.com/office/drawing/2014/main" xmlns="" id="{00000000-0008-0000-0000-000061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68" name="Rectángulo 28467">
          <a:extLst>
            <a:ext uri="{FF2B5EF4-FFF2-40B4-BE49-F238E27FC236}">
              <a16:creationId xmlns:a16="http://schemas.microsoft.com/office/drawing/2014/main" xmlns="" id="{00000000-0008-0000-0000-000062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69" name="Rectángulo 28468">
          <a:extLst>
            <a:ext uri="{FF2B5EF4-FFF2-40B4-BE49-F238E27FC236}">
              <a16:creationId xmlns:a16="http://schemas.microsoft.com/office/drawing/2014/main" xmlns="" id="{00000000-0008-0000-0000-000063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70" name="Rectángulo 28469">
          <a:extLst>
            <a:ext uri="{FF2B5EF4-FFF2-40B4-BE49-F238E27FC236}">
              <a16:creationId xmlns:a16="http://schemas.microsoft.com/office/drawing/2014/main" xmlns="" id="{00000000-0008-0000-0000-000064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71" name="Rectángulo 28470">
          <a:extLst>
            <a:ext uri="{FF2B5EF4-FFF2-40B4-BE49-F238E27FC236}">
              <a16:creationId xmlns:a16="http://schemas.microsoft.com/office/drawing/2014/main" xmlns="" id="{00000000-0008-0000-0000-000065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72" name="Rectángulo 28471">
          <a:extLst>
            <a:ext uri="{FF2B5EF4-FFF2-40B4-BE49-F238E27FC236}">
              <a16:creationId xmlns:a16="http://schemas.microsoft.com/office/drawing/2014/main" xmlns="" id="{00000000-0008-0000-0000-000066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73" name="Rectángulo 28472">
          <a:extLst>
            <a:ext uri="{FF2B5EF4-FFF2-40B4-BE49-F238E27FC236}">
              <a16:creationId xmlns:a16="http://schemas.microsoft.com/office/drawing/2014/main" xmlns="" id="{00000000-0008-0000-0000-000067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74" name="Rectángulo 28473">
          <a:extLst>
            <a:ext uri="{FF2B5EF4-FFF2-40B4-BE49-F238E27FC236}">
              <a16:creationId xmlns:a16="http://schemas.microsoft.com/office/drawing/2014/main" xmlns="" id="{00000000-0008-0000-0000-000068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75" name="Rectángulo 28474">
          <a:extLst>
            <a:ext uri="{FF2B5EF4-FFF2-40B4-BE49-F238E27FC236}">
              <a16:creationId xmlns:a16="http://schemas.microsoft.com/office/drawing/2014/main" xmlns="" id="{00000000-0008-0000-0000-000069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76" name="Rectángulo 28475">
          <a:extLst>
            <a:ext uri="{FF2B5EF4-FFF2-40B4-BE49-F238E27FC236}">
              <a16:creationId xmlns:a16="http://schemas.microsoft.com/office/drawing/2014/main" xmlns="" id="{00000000-0008-0000-0000-00006A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77" name="Rectángulo 28476">
          <a:extLst>
            <a:ext uri="{FF2B5EF4-FFF2-40B4-BE49-F238E27FC236}">
              <a16:creationId xmlns:a16="http://schemas.microsoft.com/office/drawing/2014/main" xmlns="" id="{00000000-0008-0000-0000-00006B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78" name="Rectángulo 28477">
          <a:extLst>
            <a:ext uri="{FF2B5EF4-FFF2-40B4-BE49-F238E27FC236}">
              <a16:creationId xmlns:a16="http://schemas.microsoft.com/office/drawing/2014/main" xmlns="" id="{00000000-0008-0000-0000-00006C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79" name="Rectángulo 28478">
          <a:extLst>
            <a:ext uri="{FF2B5EF4-FFF2-40B4-BE49-F238E27FC236}">
              <a16:creationId xmlns:a16="http://schemas.microsoft.com/office/drawing/2014/main" xmlns="" id="{00000000-0008-0000-0000-00006D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80" name="Rectángulo 28479">
          <a:extLst>
            <a:ext uri="{FF2B5EF4-FFF2-40B4-BE49-F238E27FC236}">
              <a16:creationId xmlns:a16="http://schemas.microsoft.com/office/drawing/2014/main" xmlns="" id="{00000000-0008-0000-0000-00006E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81" name="Rectángulo 28480">
          <a:extLst>
            <a:ext uri="{FF2B5EF4-FFF2-40B4-BE49-F238E27FC236}">
              <a16:creationId xmlns:a16="http://schemas.microsoft.com/office/drawing/2014/main" xmlns="" id="{00000000-0008-0000-0000-00006F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82" name="Rectángulo 28481">
          <a:extLst>
            <a:ext uri="{FF2B5EF4-FFF2-40B4-BE49-F238E27FC236}">
              <a16:creationId xmlns:a16="http://schemas.microsoft.com/office/drawing/2014/main" xmlns="" id="{00000000-0008-0000-0000-000070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83" name="Rectángulo 28482">
          <a:extLst>
            <a:ext uri="{FF2B5EF4-FFF2-40B4-BE49-F238E27FC236}">
              <a16:creationId xmlns:a16="http://schemas.microsoft.com/office/drawing/2014/main" xmlns="" id="{00000000-0008-0000-0000-000071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84" name="Rectángulo 28483">
          <a:extLst>
            <a:ext uri="{FF2B5EF4-FFF2-40B4-BE49-F238E27FC236}">
              <a16:creationId xmlns:a16="http://schemas.microsoft.com/office/drawing/2014/main" xmlns="" id="{00000000-0008-0000-0000-000072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85" name="Rectángulo 28484">
          <a:extLst>
            <a:ext uri="{FF2B5EF4-FFF2-40B4-BE49-F238E27FC236}">
              <a16:creationId xmlns:a16="http://schemas.microsoft.com/office/drawing/2014/main" xmlns="" id="{00000000-0008-0000-0000-000073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86" name="Rectángulo 28485">
          <a:extLst>
            <a:ext uri="{FF2B5EF4-FFF2-40B4-BE49-F238E27FC236}">
              <a16:creationId xmlns:a16="http://schemas.microsoft.com/office/drawing/2014/main" xmlns="" id="{00000000-0008-0000-0000-000074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87" name="Rectángulo 28486">
          <a:extLst>
            <a:ext uri="{FF2B5EF4-FFF2-40B4-BE49-F238E27FC236}">
              <a16:creationId xmlns:a16="http://schemas.microsoft.com/office/drawing/2014/main" xmlns="" id="{00000000-0008-0000-0000-000075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88" name="Rectángulo 28487">
          <a:extLst>
            <a:ext uri="{FF2B5EF4-FFF2-40B4-BE49-F238E27FC236}">
              <a16:creationId xmlns:a16="http://schemas.microsoft.com/office/drawing/2014/main" xmlns="" id="{00000000-0008-0000-0000-000076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89" name="Rectángulo 28488">
          <a:extLst>
            <a:ext uri="{FF2B5EF4-FFF2-40B4-BE49-F238E27FC236}">
              <a16:creationId xmlns:a16="http://schemas.microsoft.com/office/drawing/2014/main" xmlns="" id="{00000000-0008-0000-0000-000077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90" name="Rectángulo 28489">
          <a:extLst>
            <a:ext uri="{FF2B5EF4-FFF2-40B4-BE49-F238E27FC236}">
              <a16:creationId xmlns:a16="http://schemas.microsoft.com/office/drawing/2014/main" xmlns="" id="{00000000-0008-0000-0000-000078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91" name="Rectángulo 28490">
          <a:extLst>
            <a:ext uri="{FF2B5EF4-FFF2-40B4-BE49-F238E27FC236}">
              <a16:creationId xmlns:a16="http://schemas.microsoft.com/office/drawing/2014/main" xmlns="" id="{00000000-0008-0000-0000-000079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92" name="Rectángulo 28491">
          <a:extLst>
            <a:ext uri="{FF2B5EF4-FFF2-40B4-BE49-F238E27FC236}">
              <a16:creationId xmlns:a16="http://schemas.microsoft.com/office/drawing/2014/main" xmlns="" id="{00000000-0008-0000-0000-00007A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93" name="Rectángulo 28492">
          <a:extLst>
            <a:ext uri="{FF2B5EF4-FFF2-40B4-BE49-F238E27FC236}">
              <a16:creationId xmlns:a16="http://schemas.microsoft.com/office/drawing/2014/main" xmlns="" id="{00000000-0008-0000-0000-00007B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94" name="Rectángulo 28493">
          <a:extLst>
            <a:ext uri="{FF2B5EF4-FFF2-40B4-BE49-F238E27FC236}">
              <a16:creationId xmlns:a16="http://schemas.microsoft.com/office/drawing/2014/main" xmlns="" id="{00000000-0008-0000-0000-00007C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95" name="Rectángulo 28494">
          <a:extLst>
            <a:ext uri="{FF2B5EF4-FFF2-40B4-BE49-F238E27FC236}">
              <a16:creationId xmlns:a16="http://schemas.microsoft.com/office/drawing/2014/main" xmlns="" id="{00000000-0008-0000-0000-00007D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96" name="Rectángulo 28495">
          <a:extLst>
            <a:ext uri="{FF2B5EF4-FFF2-40B4-BE49-F238E27FC236}">
              <a16:creationId xmlns:a16="http://schemas.microsoft.com/office/drawing/2014/main" xmlns="" id="{00000000-0008-0000-0000-00007E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97" name="Rectángulo 28496">
          <a:extLst>
            <a:ext uri="{FF2B5EF4-FFF2-40B4-BE49-F238E27FC236}">
              <a16:creationId xmlns:a16="http://schemas.microsoft.com/office/drawing/2014/main" xmlns="" id="{00000000-0008-0000-0000-00007F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98" name="Rectángulo 28497">
          <a:extLst>
            <a:ext uri="{FF2B5EF4-FFF2-40B4-BE49-F238E27FC236}">
              <a16:creationId xmlns:a16="http://schemas.microsoft.com/office/drawing/2014/main" xmlns="" id="{00000000-0008-0000-0000-000080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499" name="Rectángulo 28498">
          <a:extLst>
            <a:ext uri="{FF2B5EF4-FFF2-40B4-BE49-F238E27FC236}">
              <a16:creationId xmlns:a16="http://schemas.microsoft.com/office/drawing/2014/main" xmlns="" id="{00000000-0008-0000-0000-000081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00" name="Rectángulo 28499">
          <a:extLst>
            <a:ext uri="{FF2B5EF4-FFF2-40B4-BE49-F238E27FC236}">
              <a16:creationId xmlns:a16="http://schemas.microsoft.com/office/drawing/2014/main" xmlns="" id="{00000000-0008-0000-0000-000082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01" name="Rectángulo 28500">
          <a:extLst>
            <a:ext uri="{FF2B5EF4-FFF2-40B4-BE49-F238E27FC236}">
              <a16:creationId xmlns:a16="http://schemas.microsoft.com/office/drawing/2014/main" xmlns="" id="{00000000-0008-0000-0000-000083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02" name="Rectángulo 28501">
          <a:extLst>
            <a:ext uri="{FF2B5EF4-FFF2-40B4-BE49-F238E27FC236}">
              <a16:creationId xmlns:a16="http://schemas.microsoft.com/office/drawing/2014/main" xmlns="" id="{00000000-0008-0000-0000-000084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03" name="Rectángulo 28502">
          <a:extLst>
            <a:ext uri="{FF2B5EF4-FFF2-40B4-BE49-F238E27FC236}">
              <a16:creationId xmlns:a16="http://schemas.microsoft.com/office/drawing/2014/main" xmlns="" id="{00000000-0008-0000-0000-000085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04" name="Rectángulo 28503">
          <a:extLst>
            <a:ext uri="{FF2B5EF4-FFF2-40B4-BE49-F238E27FC236}">
              <a16:creationId xmlns:a16="http://schemas.microsoft.com/office/drawing/2014/main" xmlns="" id="{00000000-0008-0000-0000-000086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05" name="Rectángulo 28504">
          <a:extLst>
            <a:ext uri="{FF2B5EF4-FFF2-40B4-BE49-F238E27FC236}">
              <a16:creationId xmlns:a16="http://schemas.microsoft.com/office/drawing/2014/main" xmlns="" id="{00000000-0008-0000-0000-000087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06" name="Rectángulo 28505">
          <a:extLst>
            <a:ext uri="{FF2B5EF4-FFF2-40B4-BE49-F238E27FC236}">
              <a16:creationId xmlns:a16="http://schemas.microsoft.com/office/drawing/2014/main" xmlns="" id="{00000000-0008-0000-0000-000088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8507" name="Rectángulo 28506">
          <a:extLst>
            <a:ext uri="{FF2B5EF4-FFF2-40B4-BE49-F238E27FC236}">
              <a16:creationId xmlns:a16="http://schemas.microsoft.com/office/drawing/2014/main" xmlns="" id="{00000000-0008-0000-0000-00008916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08" name="Rectángulo 28507">
          <a:extLst>
            <a:ext uri="{FF2B5EF4-FFF2-40B4-BE49-F238E27FC236}">
              <a16:creationId xmlns:a16="http://schemas.microsoft.com/office/drawing/2014/main" xmlns="" id="{00000000-0008-0000-0000-00008A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09" name="Rectángulo 28508">
          <a:extLst>
            <a:ext uri="{FF2B5EF4-FFF2-40B4-BE49-F238E27FC236}">
              <a16:creationId xmlns:a16="http://schemas.microsoft.com/office/drawing/2014/main" xmlns="" id="{00000000-0008-0000-0000-00008B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10" name="Rectángulo 28509">
          <a:extLst>
            <a:ext uri="{FF2B5EF4-FFF2-40B4-BE49-F238E27FC236}">
              <a16:creationId xmlns:a16="http://schemas.microsoft.com/office/drawing/2014/main" xmlns="" id="{00000000-0008-0000-0000-00008C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11" name="Rectángulo 28510">
          <a:extLst>
            <a:ext uri="{FF2B5EF4-FFF2-40B4-BE49-F238E27FC236}">
              <a16:creationId xmlns:a16="http://schemas.microsoft.com/office/drawing/2014/main" xmlns="" id="{00000000-0008-0000-0000-00008D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12" name="Rectángulo 28511">
          <a:extLst>
            <a:ext uri="{FF2B5EF4-FFF2-40B4-BE49-F238E27FC236}">
              <a16:creationId xmlns:a16="http://schemas.microsoft.com/office/drawing/2014/main" xmlns="" id="{00000000-0008-0000-0000-00008E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13" name="Rectángulo 28512">
          <a:extLst>
            <a:ext uri="{FF2B5EF4-FFF2-40B4-BE49-F238E27FC236}">
              <a16:creationId xmlns:a16="http://schemas.microsoft.com/office/drawing/2014/main" xmlns="" id="{00000000-0008-0000-0000-00008F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14" name="Rectángulo 28513">
          <a:extLst>
            <a:ext uri="{FF2B5EF4-FFF2-40B4-BE49-F238E27FC236}">
              <a16:creationId xmlns:a16="http://schemas.microsoft.com/office/drawing/2014/main" xmlns="" id="{00000000-0008-0000-0000-000090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15" name="Rectángulo 28514">
          <a:extLst>
            <a:ext uri="{FF2B5EF4-FFF2-40B4-BE49-F238E27FC236}">
              <a16:creationId xmlns:a16="http://schemas.microsoft.com/office/drawing/2014/main" xmlns="" id="{00000000-0008-0000-0000-000091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16" name="Rectángulo 28515">
          <a:extLst>
            <a:ext uri="{FF2B5EF4-FFF2-40B4-BE49-F238E27FC236}">
              <a16:creationId xmlns:a16="http://schemas.microsoft.com/office/drawing/2014/main" xmlns="" id="{00000000-0008-0000-0000-000092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17" name="Rectángulo 28516">
          <a:extLst>
            <a:ext uri="{FF2B5EF4-FFF2-40B4-BE49-F238E27FC236}">
              <a16:creationId xmlns:a16="http://schemas.microsoft.com/office/drawing/2014/main" xmlns="" id="{00000000-0008-0000-0000-000093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18" name="Rectángulo 28517">
          <a:extLst>
            <a:ext uri="{FF2B5EF4-FFF2-40B4-BE49-F238E27FC236}">
              <a16:creationId xmlns:a16="http://schemas.microsoft.com/office/drawing/2014/main" xmlns="" id="{00000000-0008-0000-0000-000094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19" name="Rectángulo 28518">
          <a:extLst>
            <a:ext uri="{FF2B5EF4-FFF2-40B4-BE49-F238E27FC236}">
              <a16:creationId xmlns:a16="http://schemas.microsoft.com/office/drawing/2014/main" xmlns="" id="{00000000-0008-0000-0000-000095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20" name="Rectángulo 28519">
          <a:extLst>
            <a:ext uri="{FF2B5EF4-FFF2-40B4-BE49-F238E27FC236}">
              <a16:creationId xmlns:a16="http://schemas.microsoft.com/office/drawing/2014/main" xmlns="" id="{00000000-0008-0000-0000-000096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21" name="Rectángulo 28520">
          <a:extLst>
            <a:ext uri="{FF2B5EF4-FFF2-40B4-BE49-F238E27FC236}">
              <a16:creationId xmlns:a16="http://schemas.microsoft.com/office/drawing/2014/main" xmlns="" id="{00000000-0008-0000-0000-000097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22" name="Rectángulo 28521">
          <a:extLst>
            <a:ext uri="{FF2B5EF4-FFF2-40B4-BE49-F238E27FC236}">
              <a16:creationId xmlns:a16="http://schemas.microsoft.com/office/drawing/2014/main" xmlns="" id="{00000000-0008-0000-0000-000098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23" name="Rectángulo 28522">
          <a:extLst>
            <a:ext uri="{FF2B5EF4-FFF2-40B4-BE49-F238E27FC236}">
              <a16:creationId xmlns:a16="http://schemas.microsoft.com/office/drawing/2014/main" xmlns="" id="{00000000-0008-0000-0000-000099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24" name="Rectángulo 28523">
          <a:extLst>
            <a:ext uri="{FF2B5EF4-FFF2-40B4-BE49-F238E27FC236}">
              <a16:creationId xmlns:a16="http://schemas.microsoft.com/office/drawing/2014/main" xmlns="" id="{00000000-0008-0000-0000-00009A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25" name="Rectángulo 28524">
          <a:extLst>
            <a:ext uri="{FF2B5EF4-FFF2-40B4-BE49-F238E27FC236}">
              <a16:creationId xmlns:a16="http://schemas.microsoft.com/office/drawing/2014/main" xmlns="" id="{00000000-0008-0000-0000-00009B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26" name="Rectángulo 28525">
          <a:extLst>
            <a:ext uri="{FF2B5EF4-FFF2-40B4-BE49-F238E27FC236}">
              <a16:creationId xmlns:a16="http://schemas.microsoft.com/office/drawing/2014/main" xmlns="" id="{00000000-0008-0000-0000-00009C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27" name="Rectángulo 28526">
          <a:extLst>
            <a:ext uri="{FF2B5EF4-FFF2-40B4-BE49-F238E27FC236}">
              <a16:creationId xmlns:a16="http://schemas.microsoft.com/office/drawing/2014/main" xmlns="" id="{00000000-0008-0000-0000-00009D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28" name="Rectángulo 28527">
          <a:extLst>
            <a:ext uri="{FF2B5EF4-FFF2-40B4-BE49-F238E27FC236}">
              <a16:creationId xmlns:a16="http://schemas.microsoft.com/office/drawing/2014/main" xmlns="" id="{00000000-0008-0000-0000-00009E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29" name="Rectángulo 28528">
          <a:extLst>
            <a:ext uri="{FF2B5EF4-FFF2-40B4-BE49-F238E27FC236}">
              <a16:creationId xmlns:a16="http://schemas.microsoft.com/office/drawing/2014/main" xmlns="" id="{00000000-0008-0000-0000-00009F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30" name="Rectángulo 28529">
          <a:extLst>
            <a:ext uri="{FF2B5EF4-FFF2-40B4-BE49-F238E27FC236}">
              <a16:creationId xmlns:a16="http://schemas.microsoft.com/office/drawing/2014/main" xmlns="" id="{00000000-0008-0000-0000-0000A0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31" name="Rectángulo 28530">
          <a:extLst>
            <a:ext uri="{FF2B5EF4-FFF2-40B4-BE49-F238E27FC236}">
              <a16:creationId xmlns:a16="http://schemas.microsoft.com/office/drawing/2014/main" xmlns="" id="{00000000-0008-0000-0000-0000A1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32" name="Rectángulo 28531">
          <a:extLst>
            <a:ext uri="{FF2B5EF4-FFF2-40B4-BE49-F238E27FC236}">
              <a16:creationId xmlns:a16="http://schemas.microsoft.com/office/drawing/2014/main" xmlns="" id="{00000000-0008-0000-0000-0000A2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33" name="Rectángulo 28532">
          <a:extLst>
            <a:ext uri="{FF2B5EF4-FFF2-40B4-BE49-F238E27FC236}">
              <a16:creationId xmlns:a16="http://schemas.microsoft.com/office/drawing/2014/main" xmlns="" id="{00000000-0008-0000-0000-0000A3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8534" name="Rectángulo 28533">
          <a:extLst>
            <a:ext uri="{FF2B5EF4-FFF2-40B4-BE49-F238E27FC236}">
              <a16:creationId xmlns:a16="http://schemas.microsoft.com/office/drawing/2014/main" xmlns="" id="{00000000-0008-0000-0000-0000A416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35" name="Rectángulo 28534">
          <a:extLst>
            <a:ext uri="{FF2B5EF4-FFF2-40B4-BE49-F238E27FC236}">
              <a16:creationId xmlns:a16="http://schemas.microsoft.com/office/drawing/2014/main" xmlns="" id="{00000000-0008-0000-0000-0000A5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36" name="Rectángulo 28535">
          <a:extLst>
            <a:ext uri="{FF2B5EF4-FFF2-40B4-BE49-F238E27FC236}">
              <a16:creationId xmlns:a16="http://schemas.microsoft.com/office/drawing/2014/main" xmlns="" id="{00000000-0008-0000-0000-0000A6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37" name="Rectángulo 28536">
          <a:extLst>
            <a:ext uri="{FF2B5EF4-FFF2-40B4-BE49-F238E27FC236}">
              <a16:creationId xmlns:a16="http://schemas.microsoft.com/office/drawing/2014/main" xmlns="" id="{00000000-0008-0000-0000-0000A7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38" name="Rectángulo 28537">
          <a:extLst>
            <a:ext uri="{FF2B5EF4-FFF2-40B4-BE49-F238E27FC236}">
              <a16:creationId xmlns:a16="http://schemas.microsoft.com/office/drawing/2014/main" xmlns="" id="{00000000-0008-0000-0000-0000A8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39" name="Rectángulo 28538">
          <a:extLst>
            <a:ext uri="{FF2B5EF4-FFF2-40B4-BE49-F238E27FC236}">
              <a16:creationId xmlns:a16="http://schemas.microsoft.com/office/drawing/2014/main" xmlns="" id="{00000000-0008-0000-0000-0000A9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40" name="Rectángulo 28539">
          <a:extLst>
            <a:ext uri="{FF2B5EF4-FFF2-40B4-BE49-F238E27FC236}">
              <a16:creationId xmlns:a16="http://schemas.microsoft.com/office/drawing/2014/main" xmlns="" id="{00000000-0008-0000-0000-0000AA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41" name="Rectángulo 28540">
          <a:extLst>
            <a:ext uri="{FF2B5EF4-FFF2-40B4-BE49-F238E27FC236}">
              <a16:creationId xmlns:a16="http://schemas.microsoft.com/office/drawing/2014/main" xmlns="" id="{00000000-0008-0000-0000-0000AB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42" name="Rectángulo 28541">
          <a:extLst>
            <a:ext uri="{FF2B5EF4-FFF2-40B4-BE49-F238E27FC236}">
              <a16:creationId xmlns:a16="http://schemas.microsoft.com/office/drawing/2014/main" xmlns="" id="{00000000-0008-0000-0000-0000AC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43" name="Rectángulo 28542">
          <a:extLst>
            <a:ext uri="{FF2B5EF4-FFF2-40B4-BE49-F238E27FC236}">
              <a16:creationId xmlns:a16="http://schemas.microsoft.com/office/drawing/2014/main" xmlns="" id="{00000000-0008-0000-0000-0000AD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44" name="Rectángulo 28543">
          <a:extLst>
            <a:ext uri="{FF2B5EF4-FFF2-40B4-BE49-F238E27FC236}">
              <a16:creationId xmlns:a16="http://schemas.microsoft.com/office/drawing/2014/main" xmlns="" id="{00000000-0008-0000-0000-0000AE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45" name="Rectángulo 28544">
          <a:extLst>
            <a:ext uri="{FF2B5EF4-FFF2-40B4-BE49-F238E27FC236}">
              <a16:creationId xmlns:a16="http://schemas.microsoft.com/office/drawing/2014/main" xmlns="" id="{00000000-0008-0000-0000-0000AF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46" name="Rectángulo 28545">
          <a:extLst>
            <a:ext uri="{FF2B5EF4-FFF2-40B4-BE49-F238E27FC236}">
              <a16:creationId xmlns:a16="http://schemas.microsoft.com/office/drawing/2014/main" xmlns="" id="{00000000-0008-0000-0000-0000B0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47" name="Rectángulo 28546">
          <a:extLst>
            <a:ext uri="{FF2B5EF4-FFF2-40B4-BE49-F238E27FC236}">
              <a16:creationId xmlns:a16="http://schemas.microsoft.com/office/drawing/2014/main" xmlns="" id="{00000000-0008-0000-0000-0000B1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48" name="Rectángulo 28547">
          <a:extLst>
            <a:ext uri="{FF2B5EF4-FFF2-40B4-BE49-F238E27FC236}">
              <a16:creationId xmlns:a16="http://schemas.microsoft.com/office/drawing/2014/main" xmlns="" id="{00000000-0008-0000-0000-0000B2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49" name="Rectángulo 28548">
          <a:extLst>
            <a:ext uri="{FF2B5EF4-FFF2-40B4-BE49-F238E27FC236}">
              <a16:creationId xmlns:a16="http://schemas.microsoft.com/office/drawing/2014/main" xmlns="" id="{00000000-0008-0000-0000-0000B3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50" name="Rectángulo 28549">
          <a:extLst>
            <a:ext uri="{FF2B5EF4-FFF2-40B4-BE49-F238E27FC236}">
              <a16:creationId xmlns:a16="http://schemas.microsoft.com/office/drawing/2014/main" xmlns="" id="{00000000-0008-0000-0000-0000B4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51" name="Rectángulo 28550">
          <a:extLst>
            <a:ext uri="{FF2B5EF4-FFF2-40B4-BE49-F238E27FC236}">
              <a16:creationId xmlns:a16="http://schemas.microsoft.com/office/drawing/2014/main" xmlns="" id="{00000000-0008-0000-0000-0000B5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52" name="Rectángulo 28551">
          <a:extLst>
            <a:ext uri="{FF2B5EF4-FFF2-40B4-BE49-F238E27FC236}">
              <a16:creationId xmlns:a16="http://schemas.microsoft.com/office/drawing/2014/main" xmlns="" id="{00000000-0008-0000-0000-0000B6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53" name="Rectángulo 28552">
          <a:extLst>
            <a:ext uri="{FF2B5EF4-FFF2-40B4-BE49-F238E27FC236}">
              <a16:creationId xmlns:a16="http://schemas.microsoft.com/office/drawing/2014/main" xmlns="" id="{00000000-0008-0000-0000-0000B7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54" name="Rectángulo 28553">
          <a:extLst>
            <a:ext uri="{FF2B5EF4-FFF2-40B4-BE49-F238E27FC236}">
              <a16:creationId xmlns:a16="http://schemas.microsoft.com/office/drawing/2014/main" xmlns="" id="{00000000-0008-0000-0000-0000B8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55" name="Rectángulo 28554">
          <a:extLst>
            <a:ext uri="{FF2B5EF4-FFF2-40B4-BE49-F238E27FC236}">
              <a16:creationId xmlns:a16="http://schemas.microsoft.com/office/drawing/2014/main" xmlns="" id="{00000000-0008-0000-0000-0000B9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56" name="Rectángulo 28555">
          <a:extLst>
            <a:ext uri="{FF2B5EF4-FFF2-40B4-BE49-F238E27FC236}">
              <a16:creationId xmlns:a16="http://schemas.microsoft.com/office/drawing/2014/main" xmlns="" id="{00000000-0008-0000-0000-0000BA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57" name="Rectángulo 28556">
          <a:extLst>
            <a:ext uri="{FF2B5EF4-FFF2-40B4-BE49-F238E27FC236}">
              <a16:creationId xmlns:a16="http://schemas.microsoft.com/office/drawing/2014/main" xmlns="" id="{00000000-0008-0000-0000-0000BB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58" name="Rectángulo 28557">
          <a:extLst>
            <a:ext uri="{FF2B5EF4-FFF2-40B4-BE49-F238E27FC236}">
              <a16:creationId xmlns:a16="http://schemas.microsoft.com/office/drawing/2014/main" xmlns="" id="{00000000-0008-0000-0000-0000BC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59" name="Rectángulo 28558">
          <a:extLst>
            <a:ext uri="{FF2B5EF4-FFF2-40B4-BE49-F238E27FC236}">
              <a16:creationId xmlns:a16="http://schemas.microsoft.com/office/drawing/2014/main" xmlns="" id="{00000000-0008-0000-0000-0000BD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60" name="Rectángulo 28559">
          <a:extLst>
            <a:ext uri="{FF2B5EF4-FFF2-40B4-BE49-F238E27FC236}">
              <a16:creationId xmlns:a16="http://schemas.microsoft.com/office/drawing/2014/main" xmlns="" id="{00000000-0008-0000-0000-0000BE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61" name="Rectángulo 28560">
          <a:extLst>
            <a:ext uri="{FF2B5EF4-FFF2-40B4-BE49-F238E27FC236}">
              <a16:creationId xmlns:a16="http://schemas.microsoft.com/office/drawing/2014/main" xmlns="" id="{00000000-0008-0000-0000-0000BF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62" name="Rectángulo 28561">
          <a:extLst>
            <a:ext uri="{FF2B5EF4-FFF2-40B4-BE49-F238E27FC236}">
              <a16:creationId xmlns:a16="http://schemas.microsoft.com/office/drawing/2014/main" xmlns="" id="{00000000-0008-0000-0000-0000C0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63" name="Rectángulo 28562">
          <a:extLst>
            <a:ext uri="{FF2B5EF4-FFF2-40B4-BE49-F238E27FC236}">
              <a16:creationId xmlns:a16="http://schemas.microsoft.com/office/drawing/2014/main" xmlns="" id="{00000000-0008-0000-0000-0000C1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8564" name="Rectángulo 28563">
          <a:extLst>
            <a:ext uri="{FF2B5EF4-FFF2-40B4-BE49-F238E27FC236}">
              <a16:creationId xmlns:a16="http://schemas.microsoft.com/office/drawing/2014/main" xmlns="" id="{00000000-0008-0000-0000-0000C216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65" name="Rectángulo 28564">
          <a:extLst>
            <a:ext uri="{FF2B5EF4-FFF2-40B4-BE49-F238E27FC236}">
              <a16:creationId xmlns:a16="http://schemas.microsoft.com/office/drawing/2014/main" xmlns="" id="{00000000-0008-0000-0000-0000C3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66" name="Rectángulo 28565">
          <a:extLst>
            <a:ext uri="{FF2B5EF4-FFF2-40B4-BE49-F238E27FC236}">
              <a16:creationId xmlns:a16="http://schemas.microsoft.com/office/drawing/2014/main" xmlns="" id="{00000000-0008-0000-0000-0000C4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67" name="Rectángulo 28566">
          <a:extLst>
            <a:ext uri="{FF2B5EF4-FFF2-40B4-BE49-F238E27FC236}">
              <a16:creationId xmlns:a16="http://schemas.microsoft.com/office/drawing/2014/main" xmlns="" id="{00000000-0008-0000-0000-0000C5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68" name="Rectángulo 28567">
          <a:extLst>
            <a:ext uri="{FF2B5EF4-FFF2-40B4-BE49-F238E27FC236}">
              <a16:creationId xmlns:a16="http://schemas.microsoft.com/office/drawing/2014/main" xmlns="" id="{00000000-0008-0000-0000-0000C6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69" name="Rectángulo 28568">
          <a:extLst>
            <a:ext uri="{FF2B5EF4-FFF2-40B4-BE49-F238E27FC236}">
              <a16:creationId xmlns:a16="http://schemas.microsoft.com/office/drawing/2014/main" xmlns="" id="{00000000-0008-0000-0000-0000C7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70" name="Rectángulo 28569">
          <a:extLst>
            <a:ext uri="{FF2B5EF4-FFF2-40B4-BE49-F238E27FC236}">
              <a16:creationId xmlns:a16="http://schemas.microsoft.com/office/drawing/2014/main" xmlns="" id="{00000000-0008-0000-0000-0000C8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71" name="Rectángulo 28570">
          <a:extLst>
            <a:ext uri="{FF2B5EF4-FFF2-40B4-BE49-F238E27FC236}">
              <a16:creationId xmlns:a16="http://schemas.microsoft.com/office/drawing/2014/main" xmlns="" id="{00000000-0008-0000-0000-0000C9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72" name="Rectángulo 28571">
          <a:extLst>
            <a:ext uri="{FF2B5EF4-FFF2-40B4-BE49-F238E27FC236}">
              <a16:creationId xmlns:a16="http://schemas.microsoft.com/office/drawing/2014/main" xmlns="" id="{00000000-0008-0000-0000-0000CA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73" name="Rectángulo 28572">
          <a:extLst>
            <a:ext uri="{FF2B5EF4-FFF2-40B4-BE49-F238E27FC236}">
              <a16:creationId xmlns:a16="http://schemas.microsoft.com/office/drawing/2014/main" xmlns="" id="{00000000-0008-0000-0000-0000CB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74" name="Rectángulo 28573">
          <a:extLst>
            <a:ext uri="{FF2B5EF4-FFF2-40B4-BE49-F238E27FC236}">
              <a16:creationId xmlns:a16="http://schemas.microsoft.com/office/drawing/2014/main" xmlns="" id="{00000000-0008-0000-0000-0000CC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75" name="Rectángulo 28574">
          <a:extLst>
            <a:ext uri="{FF2B5EF4-FFF2-40B4-BE49-F238E27FC236}">
              <a16:creationId xmlns:a16="http://schemas.microsoft.com/office/drawing/2014/main" xmlns="" id="{00000000-0008-0000-0000-0000CD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76" name="Rectángulo 28575">
          <a:extLst>
            <a:ext uri="{FF2B5EF4-FFF2-40B4-BE49-F238E27FC236}">
              <a16:creationId xmlns:a16="http://schemas.microsoft.com/office/drawing/2014/main" xmlns="" id="{00000000-0008-0000-0000-0000CE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77" name="Rectángulo 28576">
          <a:extLst>
            <a:ext uri="{FF2B5EF4-FFF2-40B4-BE49-F238E27FC236}">
              <a16:creationId xmlns:a16="http://schemas.microsoft.com/office/drawing/2014/main" xmlns="" id="{00000000-0008-0000-0000-0000CF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78" name="Rectángulo 28577">
          <a:extLst>
            <a:ext uri="{FF2B5EF4-FFF2-40B4-BE49-F238E27FC236}">
              <a16:creationId xmlns:a16="http://schemas.microsoft.com/office/drawing/2014/main" xmlns="" id="{00000000-0008-0000-0000-0000D0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79" name="Rectángulo 28578">
          <a:extLst>
            <a:ext uri="{FF2B5EF4-FFF2-40B4-BE49-F238E27FC236}">
              <a16:creationId xmlns:a16="http://schemas.microsoft.com/office/drawing/2014/main" xmlns="" id="{00000000-0008-0000-0000-0000D1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80" name="Rectángulo 28579">
          <a:extLst>
            <a:ext uri="{FF2B5EF4-FFF2-40B4-BE49-F238E27FC236}">
              <a16:creationId xmlns:a16="http://schemas.microsoft.com/office/drawing/2014/main" xmlns="" id="{00000000-0008-0000-0000-0000D2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81" name="Rectángulo 28580">
          <a:extLst>
            <a:ext uri="{FF2B5EF4-FFF2-40B4-BE49-F238E27FC236}">
              <a16:creationId xmlns:a16="http://schemas.microsoft.com/office/drawing/2014/main" xmlns="" id="{00000000-0008-0000-0000-0000D3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82" name="Rectángulo 28581">
          <a:extLst>
            <a:ext uri="{FF2B5EF4-FFF2-40B4-BE49-F238E27FC236}">
              <a16:creationId xmlns:a16="http://schemas.microsoft.com/office/drawing/2014/main" xmlns="" id="{00000000-0008-0000-0000-0000D4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83" name="Rectángulo 28582">
          <a:extLst>
            <a:ext uri="{FF2B5EF4-FFF2-40B4-BE49-F238E27FC236}">
              <a16:creationId xmlns:a16="http://schemas.microsoft.com/office/drawing/2014/main" xmlns="" id="{00000000-0008-0000-0000-0000D5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84" name="Rectángulo 28583">
          <a:extLst>
            <a:ext uri="{FF2B5EF4-FFF2-40B4-BE49-F238E27FC236}">
              <a16:creationId xmlns:a16="http://schemas.microsoft.com/office/drawing/2014/main" xmlns="" id="{00000000-0008-0000-0000-0000D6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85" name="Rectángulo 28584">
          <a:extLst>
            <a:ext uri="{FF2B5EF4-FFF2-40B4-BE49-F238E27FC236}">
              <a16:creationId xmlns:a16="http://schemas.microsoft.com/office/drawing/2014/main" xmlns="" id="{00000000-0008-0000-0000-0000D7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86" name="Rectángulo 28585">
          <a:extLst>
            <a:ext uri="{FF2B5EF4-FFF2-40B4-BE49-F238E27FC236}">
              <a16:creationId xmlns:a16="http://schemas.microsoft.com/office/drawing/2014/main" xmlns="" id="{00000000-0008-0000-0000-0000D8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87" name="Rectángulo 28586">
          <a:extLst>
            <a:ext uri="{FF2B5EF4-FFF2-40B4-BE49-F238E27FC236}">
              <a16:creationId xmlns:a16="http://schemas.microsoft.com/office/drawing/2014/main" xmlns="" id="{00000000-0008-0000-0000-0000D9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88" name="Rectángulo 28587">
          <a:extLst>
            <a:ext uri="{FF2B5EF4-FFF2-40B4-BE49-F238E27FC236}">
              <a16:creationId xmlns:a16="http://schemas.microsoft.com/office/drawing/2014/main" xmlns="" id="{00000000-0008-0000-0000-0000DA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89" name="Rectángulo 28588">
          <a:extLst>
            <a:ext uri="{FF2B5EF4-FFF2-40B4-BE49-F238E27FC236}">
              <a16:creationId xmlns:a16="http://schemas.microsoft.com/office/drawing/2014/main" xmlns="" id="{00000000-0008-0000-0000-0000DB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90" name="Rectángulo 28589">
          <a:extLst>
            <a:ext uri="{FF2B5EF4-FFF2-40B4-BE49-F238E27FC236}">
              <a16:creationId xmlns:a16="http://schemas.microsoft.com/office/drawing/2014/main" xmlns="" id="{00000000-0008-0000-0000-0000DC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91" name="Rectángulo 28590">
          <a:extLst>
            <a:ext uri="{FF2B5EF4-FFF2-40B4-BE49-F238E27FC236}">
              <a16:creationId xmlns:a16="http://schemas.microsoft.com/office/drawing/2014/main" xmlns="" id="{00000000-0008-0000-0000-0000DD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92" name="Rectángulo 28591">
          <a:extLst>
            <a:ext uri="{FF2B5EF4-FFF2-40B4-BE49-F238E27FC236}">
              <a16:creationId xmlns:a16="http://schemas.microsoft.com/office/drawing/2014/main" xmlns="" id="{00000000-0008-0000-0000-0000DE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93" name="Rectángulo 28592">
          <a:extLst>
            <a:ext uri="{FF2B5EF4-FFF2-40B4-BE49-F238E27FC236}">
              <a16:creationId xmlns:a16="http://schemas.microsoft.com/office/drawing/2014/main" xmlns="" id="{00000000-0008-0000-0000-0000DF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94" name="Rectángulo 28593">
          <a:extLst>
            <a:ext uri="{FF2B5EF4-FFF2-40B4-BE49-F238E27FC236}">
              <a16:creationId xmlns:a16="http://schemas.microsoft.com/office/drawing/2014/main" xmlns="" id="{00000000-0008-0000-0000-0000E0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95" name="Rectángulo 28594">
          <a:extLst>
            <a:ext uri="{FF2B5EF4-FFF2-40B4-BE49-F238E27FC236}">
              <a16:creationId xmlns:a16="http://schemas.microsoft.com/office/drawing/2014/main" xmlns="" id="{00000000-0008-0000-0000-0000E1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96" name="Rectángulo 28595">
          <a:extLst>
            <a:ext uri="{FF2B5EF4-FFF2-40B4-BE49-F238E27FC236}">
              <a16:creationId xmlns:a16="http://schemas.microsoft.com/office/drawing/2014/main" xmlns="" id="{00000000-0008-0000-0000-0000E2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1581150</xdr:colOff>
      <xdr:row>248</xdr:row>
      <xdr:rowOff>0</xdr:rowOff>
    </xdr:from>
    <xdr:ext cx="184730" cy="483722"/>
    <xdr:sp macro="" textlink="">
      <xdr:nvSpPr>
        <xdr:cNvPr id="28597" name="Rectángulo 28596">
          <a:extLst>
            <a:ext uri="{FF2B5EF4-FFF2-40B4-BE49-F238E27FC236}">
              <a16:creationId xmlns:a16="http://schemas.microsoft.com/office/drawing/2014/main" xmlns="" id="{00000000-0008-0000-0000-0000E3160000}"/>
            </a:ext>
          </a:extLst>
        </xdr:cNvPr>
        <xdr:cNvSpPr/>
      </xdr:nvSpPr>
      <xdr:spPr>
        <a:xfrm>
          <a:off x="239077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98" name="Rectángulo 28597">
          <a:extLst>
            <a:ext uri="{FF2B5EF4-FFF2-40B4-BE49-F238E27FC236}">
              <a16:creationId xmlns:a16="http://schemas.microsoft.com/office/drawing/2014/main" xmlns="" id="{00000000-0008-0000-0000-0000E4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599" name="Rectángulo 28598">
          <a:extLst>
            <a:ext uri="{FF2B5EF4-FFF2-40B4-BE49-F238E27FC236}">
              <a16:creationId xmlns:a16="http://schemas.microsoft.com/office/drawing/2014/main" xmlns="" id="{00000000-0008-0000-0000-0000E5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00" name="Rectángulo 28599">
          <a:extLst>
            <a:ext uri="{FF2B5EF4-FFF2-40B4-BE49-F238E27FC236}">
              <a16:creationId xmlns:a16="http://schemas.microsoft.com/office/drawing/2014/main" xmlns="" id="{00000000-0008-0000-0000-0000E6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01" name="Rectángulo 28600">
          <a:extLst>
            <a:ext uri="{FF2B5EF4-FFF2-40B4-BE49-F238E27FC236}">
              <a16:creationId xmlns:a16="http://schemas.microsoft.com/office/drawing/2014/main" xmlns="" id="{00000000-0008-0000-0000-0000E7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02" name="Rectángulo 28601">
          <a:extLst>
            <a:ext uri="{FF2B5EF4-FFF2-40B4-BE49-F238E27FC236}">
              <a16:creationId xmlns:a16="http://schemas.microsoft.com/office/drawing/2014/main" xmlns="" id="{00000000-0008-0000-0000-0000E8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03" name="Rectángulo 28602">
          <a:extLst>
            <a:ext uri="{FF2B5EF4-FFF2-40B4-BE49-F238E27FC236}">
              <a16:creationId xmlns:a16="http://schemas.microsoft.com/office/drawing/2014/main" xmlns="" id="{00000000-0008-0000-0000-0000E9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04" name="Rectángulo 28603">
          <a:extLst>
            <a:ext uri="{FF2B5EF4-FFF2-40B4-BE49-F238E27FC236}">
              <a16:creationId xmlns:a16="http://schemas.microsoft.com/office/drawing/2014/main" xmlns="" id="{00000000-0008-0000-0000-0000EA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05" name="Rectángulo 28604">
          <a:extLst>
            <a:ext uri="{FF2B5EF4-FFF2-40B4-BE49-F238E27FC236}">
              <a16:creationId xmlns:a16="http://schemas.microsoft.com/office/drawing/2014/main" xmlns="" id="{00000000-0008-0000-0000-0000EB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06" name="Rectángulo 28605">
          <a:extLst>
            <a:ext uri="{FF2B5EF4-FFF2-40B4-BE49-F238E27FC236}">
              <a16:creationId xmlns:a16="http://schemas.microsoft.com/office/drawing/2014/main" xmlns="" id="{00000000-0008-0000-0000-0000EC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07" name="Rectángulo 28606">
          <a:extLst>
            <a:ext uri="{FF2B5EF4-FFF2-40B4-BE49-F238E27FC236}">
              <a16:creationId xmlns:a16="http://schemas.microsoft.com/office/drawing/2014/main" xmlns="" id="{00000000-0008-0000-0000-0000ED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08" name="Rectángulo 28607">
          <a:extLst>
            <a:ext uri="{FF2B5EF4-FFF2-40B4-BE49-F238E27FC236}">
              <a16:creationId xmlns:a16="http://schemas.microsoft.com/office/drawing/2014/main" xmlns="" id="{00000000-0008-0000-0000-0000EE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09" name="Rectángulo 28608">
          <a:extLst>
            <a:ext uri="{FF2B5EF4-FFF2-40B4-BE49-F238E27FC236}">
              <a16:creationId xmlns:a16="http://schemas.microsoft.com/office/drawing/2014/main" xmlns="" id="{00000000-0008-0000-0000-0000EF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10" name="Rectángulo 28609">
          <a:extLst>
            <a:ext uri="{FF2B5EF4-FFF2-40B4-BE49-F238E27FC236}">
              <a16:creationId xmlns:a16="http://schemas.microsoft.com/office/drawing/2014/main" xmlns="" id="{00000000-0008-0000-0000-0000F0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11" name="Rectángulo 28610">
          <a:extLst>
            <a:ext uri="{FF2B5EF4-FFF2-40B4-BE49-F238E27FC236}">
              <a16:creationId xmlns:a16="http://schemas.microsoft.com/office/drawing/2014/main" xmlns="" id="{00000000-0008-0000-0000-0000F1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12" name="Rectángulo 28611">
          <a:extLst>
            <a:ext uri="{FF2B5EF4-FFF2-40B4-BE49-F238E27FC236}">
              <a16:creationId xmlns:a16="http://schemas.microsoft.com/office/drawing/2014/main" xmlns="" id="{00000000-0008-0000-0000-0000F2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13" name="Rectángulo 28612">
          <a:extLst>
            <a:ext uri="{FF2B5EF4-FFF2-40B4-BE49-F238E27FC236}">
              <a16:creationId xmlns:a16="http://schemas.microsoft.com/office/drawing/2014/main" xmlns="" id="{00000000-0008-0000-0000-0000F3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14" name="Rectángulo 28613">
          <a:extLst>
            <a:ext uri="{FF2B5EF4-FFF2-40B4-BE49-F238E27FC236}">
              <a16:creationId xmlns:a16="http://schemas.microsoft.com/office/drawing/2014/main" xmlns="" id="{00000000-0008-0000-0000-0000F4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15" name="Rectángulo 28614">
          <a:extLst>
            <a:ext uri="{FF2B5EF4-FFF2-40B4-BE49-F238E27FC236}">
              <a16:creationId xmlns:a16="http://schemas.microsoft.com/office/drawing/2014/main" xmlns="" id="{00000000-0008-0000-0000-0000F5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16" name="Rectángulo 28615">
          <a:extLst>
            <a:ext uri="{FF2B5EF4-FFF2-40B4-BE49-F238E27FC236}">
              <a16:creationId xmlns:a16="http://schemas.microsoft.com/office/drawing/2014/main" xmlns="" id="{00000000-0008-0000-0000-0000F6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17" name="Rectángulo 28616">
          <a:extLst>
            <a:ext uri="{FF2B5EF4-FFF2-40B4-BE49-F238E27FC236}">
              <a16:creationId xmlns:a16="http://schemas.microsoft.com/office/drawing/2014/main" xmlns="" id="{00000000-0008-0000-0000-0000F7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18" name="Rectángulo 28617">
          <a:extLst>
            <a:ext uri="{FF2B5EF4-FFF2-40B4-BE49-F238E27FC236}">
              <a16:creationId xmlns:a16="http://schemas.microsoft.com/office/drawing/2014/main" xmlns="" id="{00000000-0008-0000-0000-0000F8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19" name="Rectángulo 28618">
          <a:extLst>
            <a:ext uri="{FF2B5EF4-FFF2-40B4-BE49-F238E27FC236}">
              <a16:creationId xmlns:a16="http://schemas.microsoft.com/office/drawing/2014/main" xmlns="" id="{00000000-0008-0000-0000-0000F9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20" name="Rectángulo 28619">
          <a:extLst>
            <a:ext uri="{FF2B5EF4-FFF2-40B4-BE49-F238E27FC236}">
              <a16:creationId xmlns:a16="http://schemas.microsoft.com/office/drawing/2014/main" xmlns="" id="{00000000-0008-0000-0000-0000FA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21" name="Rectángulo 28620">
          <a:extLst>
            <a:ext uri="{FF2B5EF4-FFF2-40B4-BE49-F238E27FC236}">
              <a16:creationId xmlns:a16="http://schemas.microsoft.com/office/drawing/2014/main" xmlns="" id="{00000000-0008-0000-0000-0000FB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22" name="Rectángulo 28621">
          <a:extLst>
            <a:ext uri="{FF2B5EF4-FFF2-40B4-BE49-F238E27FC236}">
              <a16:creationId xmlns:a16="http://schemas.microsoft.com/office/drawing/2014/main" xmlns="" id="{00000000-0008-0000-0000-0000FC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23" name="Rectángulo 28622">
          <a:extLst>
            <a:ext uri="{FF2B5EF4-FFF2-40B4-BE49-F238E27FC236}">
              <a16:creationId xmlns:a16="http://schemas.microsoft.com/office/drawing/2014/main" xmlns="" id="{00000000-0008-0000-0000-0000FD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24" name="Rectángulo 28623">
          <a:extLst>
            <a:ext uri="{FF2B5EF4-FFF2-40B4-BE49-F238E27FC236}">
              <a16:creationId xmlns:a16="http://schemas.microsoft.com/office/drawing/2014/main" xmlns="" id="{00000000-0008-0000-0000-0000FE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25" name="Rectángulo 28624">
          <a:extLst>
            <a:ext uri="{FF2B5EF4-FFF2-40B4-BE49-F238E27FC236}">
              <a16:creationId xmlns:a16="http://schemas.microsoft.com/office/drawing/2014/main" xmlns="" id="{00000000-0008-0000-0000-0000FF16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26" name="Rectángulo 28625">
          <a:extLst>
            <a:ext uri="{FF2B5EF4-FFF2-40B4-BE49-F238E27FC236}">
              <a16:creationId xmlns:a16="http://schemas.microsoft.com/office/drawing/2014/main" xmlns="" id="{00000000-0008-0000-0000-000000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27" name="Rectángulo 28626">
          <a:extLst>
            <a:ext uri="{FF2B5EF4-FFF2-40B4-BE49-F238E27FC236}">
              <a16:creationId xmlns:a16="http://schemas.microsoft.com/office/drawing/2014/main" xmlns="" id="{00000000-0008-0000-0000-000001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28" name="Rectángulo 28627">
          <a:extLst>
            <a:ext uri="{FF2B5EF4-FFF2-40B4-BE49-F238E27FC236}">
              <a16:creationId xmlns:a16="http://schemas.microsoft.com/office/drawing/2014/main" xmlns="" id="{00000000-0008-0000-0000-000002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29" name="Rectángulo 28628">
          <a:extLst>
            <a:ext uri="{FF2B5EF4-FFF2-40B4-BE49-F238E27FC236}">
              <a16:creationId xmlns:a16="http://schemas.microsoft.com/office/drawing/2014/main" xmlns="" id="{00000000-0008-0000-0000-000003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30" name="Rectángulo 28629">
          <a:extLst>
            <a:ext uri="{FF2B5EF4-FFF2-40B4-BE49-F238E27FC236}">
              <a16:creationId xmlns:a16="http://schemas.microsoft.com/office/drawing/2014/main" xmlns="" id="{00000000-0008-0000-0000-000004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31" name="Rectángulo 28630">
          <a:extLst>
            <a:ext uri="{FF2B5EF4-FFF2-40B4-BE49-F238E27FC236}">
              <a16:creationId xmlns:a16="http://schemas.microsoft.com/office/drawing/2014/main" xmlns="" id="{00000000-0008-0000-0000-000005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32" name="Rectángulo 28631">
          <a:extLst>
            <a:ext uri="{FF2B5EF4-FFF2-40B4-BE49-F238E27FC236}">
              <a16:creationId xmlns:a16="http://schemas.microsoft.com/office/drawing/2014/main" xmlns="" id="{00000000-0008-0000-0000-000006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33" name="Rectángulo 28632">
          <a:extLst>
            <a:ext uri="{FF2B5EF4-FFF2-40B4-BE49-F238E27FC236}">
              <a16:creationId xmlns:a16="http://schemas.microsoft.com/office/drawing/2014/main" xmlns="" id="{00000000-0008-0000-0000-000007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34" name="Rectángulo 28633">
          <a:extLst>
            <a:ext uri="{FF2B5EF4-FFF2-40B4-BE49-F238E27FC236}">
              <a16:creationId xmlns:a16="http://schemas.microsoft.com/office/drawing/2014/main" xmlns="" id="{00000000-0008-0000-0000-000008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35" name="Rectángulo 28634">
          <a:extLst>
            <a:ext uri="{FF2B5EF4-FFF2-40B4-BE49-F238E27FC236}">
              <a16:creationId xmlns:a16="http://schemas.microsoft.com/office/drawing/2014/main" xmlns="" id="{00000000-0008-0000-0000-000009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36" name="Rectángulo 28635">
          <a:extLst>
            <a:ext uri="{FF2B5EF4-FFF2-40B4-BE49-F238E27FC236}">
              <a16:creationId xmlns:a16="http://schemas.microsoft.com/office/drawing/2014/main" xmlns="" id="{00000000-0008-0000-0000-00000A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37" name="Rectángulo 28636">
          <a:extLst>
            <a:ext uri="{FF2B5EF4-FFF2-40B4-BE49-F238E27FC236}">
              <a16:creationId xmlns:a16="http://schemas.microsoft.com/office/drawing/2014/main" xmlns="" id="{00000000-0008-0000-0000-00000B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38" name="Rectángulo 28637">
          <a:extLst>
            <a:ext uri="{FF2B5EF4-FFF2-40B4-BE49-F238E27FC236}">
              <a16:creationId xmlns:a16="http://schemas.microsoft.com/office/drawing/2014/main" xmlns="" id="{00000000-0008-0000-0000-00000C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39" name="Rectángulo 28638">
          <a:extLst>
            <a:ext uri="{FF2B5EF4-FFF2-40B4-BE49-F238E27FC236}">
              <a16:creationId xmlns:a16="http://schemas.microsoft.com/office/drawing/2014/main" xmlns="" id="{00000000-0008-0000-0000-00000D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40" name="Rectángulo 28639">
          <a:extLst>
            <a:ext uri="{FF2B5EF4-FFF2-40B4-BE49-F238E27FC236}">
              <a16:creationId xmlns:a16="http://schemas.microsoft.com/office/drawing/2014/main" xmlns="" id="{00000000-0008-0000-0000-00000E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41" name="Rectángulo 28640">
          <a:extLst>
            <a:ext uri="{FF2B5EF4-FFF2-40B4-BE49-F238E27FC236}">
              <a16:creationId xmlns:a16="http://schemas.microsoft.com/office/drawing/2014/main" xmlns="" id="{00000000-0008-0000-0000-00000F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42" name="Rectángulo 28641">
          <a:extLst>
            <a:ext uri="{FF2B5EF4-FFF2-40B4-BE49-F238E27FC236}">
              <a16:creationId xmlns:a16="http://schemas.microsoft.com/office/drawing/2014/main" xmlns="" id="{00000000-0008-0000-0000-000010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43" name="Rectángulo 28642">
          <a:extLst>
            <a:ext uri="{FF2B5EF4-FFF2-40B4-BE49-F238E27FC236}">
              <a16:creationId xmlns:a16="http://schemas.microsoft.com/office/drawing/2014/main" xmlns="" id="{00000000-0008-0000-0000-000011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44" name="Rectángulo 28643">
          <a:extLst>
            <a:ext uri="{FF2B5EF4-FFF2-40B4-BE49-F238E27FC236}">
              <a16:creationId xmlns:a16="http://schemas.microsoft.com/office/drawing/2014/main" xmlns="" id="{00000000-0008-0000-0000-000012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45" name="Rectángulo 28644">
          <a:extLst>
            <a:ext uri="{FF2B5EF4-FFF2-40B4-BE49-F238E27FC236}">
              <a16:creationId xmlns:a16="http://schemas.microsoft.com/office/drawing/2014/main" xmlns="" id="{00000000-0008-0000-0000-000013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46" name="Rectángulo 28645">
          <a:extLst>
            <a:ext uri="{FF2B5EF4-FFF2-40B4-BE49-F238E27FC236}">
              <a16:creationId xmlns:a16="http://schemas.microsoft.com/office/drawing/2014/main" xmlns="" id="{00000000-0008-0000-0000-000014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47" name="Rectángulo 28646">
          <a:extLst>
            <a:ext uri="{FF2B5EF4-FFF2-40B4-BE49-F238E27FC236}">
              <a16:creationId xmlns:a16="http://schemas.microsoft.com/office/drawing/2014/main" xmlns="" id="{00000000-0008-0000-0000-000015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48" name="Rectángulo 28647">
          <a:extLst>
            <a:ext uri="{FF2B5EF4-FFF2-40B4-BE49-F238E27FC236}">
              <a16:creationId xmlns:a16="http://schemas.microsoft.com/office/drawing/2014/main" xmlns="" id="{00000000-0008-0000-0000-000016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49" name="Rectángulo 28648">
          <a:extLst>
            <a:ext uri="{FF2B5EF4-FFF2-40B4-BE49-F238E27FC236}">
              <a16:creationId xmlns:a16="http://schemas.microsoft.com/office/drawing/2014/main" xmlns="" id="{00000000-0008-0000-0000-000017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50" name="Rectángulo 28649">
          <a:extLst>
            <a:ext uri="{FF2B5EF4-FFF2-40B4-BE49-F238E27FC236}">
              <a16:creationId xmlns:a16="http://schemas.microsoft.com/office/drawing/2014/main" xmlns="" id="{00000000-0008-0000-0000-000018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51" name="Rectángulo 28650">
          <a:extLst>
            <a:ext uri="{FF2B5EF4-FFF2-40B4-BE49-F238E27FC236}">
              <a16:creationId xmlns:a16="http://schemas.microsoft.com/office/drawing/2014/main" xmlns="" id="{00000000-0008-0000-0000-000019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8652" name="Rectángulo 28651">
          <a:extLst>
            <a:ext uri="{FF2B5EF4-FFF2-40B4-BE49-F238E27FC236}">
              <a16:creationId xmlns:a16="http://schemas.microsoft.com/office/drawing/2014/main" xmlns="" id="{00000000-0008-0000-0000-00001A17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53" name="Rectángulo 28652">
          <a:extLst>
            <a:ext uri="{FF2B5EF4-FFF2-40B4-BE49-F238E27FC236}">
              <a16:creationId xmlns:a16="http://schemas.microsoft.com/office/drawing/2014/main" xmlns="" id="{00000000-0008-0000-0000-00001B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54" name="Rectángulo 28653">
          <a:extLst>
            <a:ext uri="{FF2B5EF4-FFF2-40B4-BE49-F238E27FC236}">
              <a16:creationId xmlns:a16="http://schemas.microsoft.com/office/drawing/2014/main" xmlns="" id="{00000000-0008-0000-0000-00001C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55" name="Rectángulo 28654">
          <a:extLst>
            <a:ext uri="{FF2B5EF4-FFF2-40B4-BE49-F238E27FC236}">
              <a16:creationId xmlns:a16="http://schemas.microsoft.com/office/drawing/2014/main" xmlns="" id="{00000000-0008-0000-0000-00001D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56" name="Rectángulo 28655">
          <a:extLst>
            <a:ext uri="{FF2B5EF4-FFF2-40B4-BE49-F238E27FC236}">
              <a16:creationId xmlns:a16="http://schemas.microsoft.com/office/drawing/2014/main" xmlns="" id="{00000000-0008-0000-0000-00001E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57" name="Rectángulo 28656">
          <a:extLst>
            <a:ext uri="{FF2B5EF4-FFF2-40B4-BE49-F238E27FC236}">
              <a16:creationId xmlns:a16="http://schemas.microsoft.com/office/drawing/2014/main" xmlns="" id="{00000000-0008-0000-0000-00001F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58" name="Rectángulo 28657">
          <a:extLst>
            <a:ext uri="{FF2B5EF4-FFF2-40B4-BE49-F238E27FC236}">
              <a16:creationId xmlns:a16="http://schemas.microsoft.com/office/drawing/2014/main" xmlns="" id="{00000000-0008-0000-0000-000020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59" name="Rectángulo 28658">
          <a:extLst>
            <a:ext uri="{FF2B5EF4-FFF2-40B4-BE49-F238E27FC236}">
              <a16:creationId xmlns:a16="http://schemas.microsoft.com/office/drawing/2014/main" xmlns="" id="{00000000-0008-0000-0000-000021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60" name="Rectángulo 28659">
          <a:extLst>
            <a:ext uri="{FF2B5EF4-FFF2-40B4-BE49-F238E27FC236}">
              <a16:creationId xmlns:a16="http://schemas.microsoft.com/office/drawing/2014/main" xmlns="" id="{00000000-0008-0000-0000-000022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61" name="Rectángulo 28660">
          <a:extLst>
            <a:ext uri="{FF2B5EF4-FFF2-40B4-BE49-F238E27FC236}">
              <a16:creationId xmlns:a16="http://schemas.microsoft.com/office/drawing/2014/main" xmlns="" id="{00000000-0008-0000-0000-000023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62" name="Rectángulo 28661">
          <a:extLst>
            <a:ext uri="{FF2B5EF4-FFF2-40B4-BE49-F238E27FC236}">
              <a16:creationId xmlns:a16="http://schemas.microsoft.com/office/drawing/2014/main" xmlns="" id="{00000000-0008-0000-0000-000024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63" name="Rectángulo 28662">
          <a:extLst>
            <a:ext uri="{FF2B5EF4-FFF2-40B4-BE49-F238E27FC236}">
              <a16:creationId xmlns:a16="http://schemas.microsoft.com/office/drawing/2014/main" xmlns="" id="{00000000-0008-0000-0000-000025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64" name="Rectángulo 28663">
          <a:extLst>
            <a:ext uri="{FF2B5EF4-FFF2-40B4-BE49-F238E27FC236}">
              <a16:creationId xmlns:a16="http://schemas.microsoft.com/office/drawing/2014/main" xmlns="" id="{00000000-0008-0000-0000-000026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65" name="Rectángulo 28664">
          <a:extLst>
            <a:ext uri="{FF2B5EF4-FFF2-40B4-BE49-F238E27FC236}">
              <a16:creationId xmlns:a16="http://schemas.microsoft.com/office/drawing/2014/main" xmlns="" id="{00000000-0008-0000-0000-000027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66" name="Rectángulo 28665">
          <a:extLst>
            <a:ext uri="{FF2B5EF4-FFF2-40B4-BE49-F238E27FC236}">
              <a16:creationId xmlns:a16="http://schemas.microsoft.com/office/drawing/2014/main" xmlns="" id="{00000000-0008-0000-0000-000028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67" name="Rectángulo 28666">
          <a:extLst>
            <a:ext uri="{FF2B5EF4-FFF2-40B4-BE49-F238E27FC236}">
              <a16:creationId xmlns:a16="http://schemas.microsoft.com/office/drawing/2014/main" xmlns="" id="{00000000-0008-0000-0000-000029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68" name="Rectángulo 28667">
          <a:extLst>
            <a:ext uri="{FF2B5EF4-FFF2-40B4-BE49-F238E27FC236}">
              <a16:creationId xmlns:a16="http://schemas.microsoft.com/office/drawing/2014/main" xmlns="" id="{00000000-0008-0000-0000-00002A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69" name="Rectángulo 28668">
          <a:extLst>
            <a:ext uri="{FF2B5EF4-FFF2-40B4-BE49-F238E27FC236}">
              <a16:creationId xmlns:a16="http://schemas.microsoft.com/office/drawing/2014/main" xmlns="" id="{00000000-0008-0000-0000-00002B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70" name="Rectángulo 28669">
          <a:extLst>
            <a:ext uri="{FF2B5EF4-FFF2-40B4-BE49-F238E27FC236}">
              <a16:creationId xmlns:a16="http://schemas.microsoft.com/office/drawing/2014/main" xmlns="" id="{00000000-0008-0000-0000-00002C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71" name="Rectángulo 28670">
          <a:extLst>
            <a:ext uri="{FF2B5EF4-FFF2-40B4-BE49-F238E27FC236}">
              <a16:creationId xmlns:a16="http://schemas.microsoft.com/office/drawing/2014/main" xmlns="" id="{00000000-0008-0000-0000-00002D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72" name="Rectángulo 28671">
          <a:extLst>
            <a:ext uri="{FF2B5EF4-FFF2-40B4-BE49-F238E27FC236}">
              <a16:creationId xmlns:a16="http://schemas.microsoft.com/office/drawing/2014/main" xmlns="" id="{00000000-0008-0000-0000-00002E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73" name="Rectángulo 28672">
          <a:extLst>
            <a:ext uri="{FF2B5EF4-FFF2-40B4-BE49-F238E27FC236}">
              <a16:creationId xmlns:a16="http://schemas.microsoft.com/office/drawing/2014/main" xmlns="" id="{00000000-0008-0000-0000-00002F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74" name="Rectángulo 28673">
          <a:extLst>
            <a:ext uri="{FF2B5EF4-FFF2-40B4-BE49-F238E27FC236}">
              <a16:creationId xmlns:a16="http://schemas.microsoft.com/office/drawing/2014/main" xmlns="" id="{00000000-0008-0000-0000-000030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75" name="Rectángulo 28674">
          <a:extLst>
            <a:ext uri="{FF2B5EF4-FFF2-40B4-BE49-F238E27FC236}">
              <a16:creationId xmlns:a16="http://schemas.microsoft.com/office/drawing/2014/main" xmlns="" id="{00000000-0008-0000-0000-000031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76" name="Rectángulo 28675">
          <a:extLst>
            <a:ext uri="{FF2B5EF4-FFF2-40B4-BE49-F238E27FC236}">
              <a16:creationId xmlns:a16="http://schemas.microsoft.com/office/drawing/2014/main" xmlns="" id="{00000000-0008-0000-0000-000032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77" name="Rectángulo 28676">
          <a:extLst>
            <a:ext uri="{FF2B5EF4-FFF2-40B4-BE49-F238E27FC236}">
              <a16:creationId xmlns:a16="http://schemas.microsoft.com/office/drawing/2014/main" xmlns="" id="{00000000-0008-0000-0000-000033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78" name="Rectángulo 28677">
          <a:extLst>
            <a:ext uri="{FF2B5EF4-FFF2-40B4-BE49-F238E27FC236}">
              <a16:creationId xmlns:a16="http://schemas.microsoft.com/office/drawing/2014/main" xmlns="" id="{00000000-0008-0000-0000-000034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79" name="Rectángulo 28678">
          <a:extLst>
            <a:ext uri="{FF2B5EF4-FFF2-40B4-BE49-F238E27FC236}">
              <a16:creationId xmlns:a16="http://schemas.microsoft.com/office/drawing/2014/main" xmlns="" id="{00000000-0008-0000-0000-000035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80" name="Rectángulo 28679">
          <a:extLst>
            <a:ext uri="{FF2B5EF4-FFF2-40B4-BE49-F238E27FC236}">
              <a16:creationId xmlns:a16="http://schemas.microsoft.com/office/drawing/2014/main" xmlns="" id="{00000000-0008-0000-0000-000036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81" name="Rectángulo 28680">
          <a:extLst>
            <a:ext uri="{FF2B5EF4-FFF2-40B4-BE49-F238E27FC236}">
              <a16:creationId xmlns:a16="http://schemas.microsoft.com/office/drawing/2014/main" xmlns="" id="{00000000-0008-0000-0000-000037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82" name="Rectángulo 28681">
          <a:extLst>
            <a:ext uri="{FF2B5EF4-FFF2-40B4-BE49-F238E27FC236}">
              <a16:creationId xmlns:a16="http://schemas.microsoft.com/office/drawing/2014/main" xmlns="" id="{00000000-0008-0000-0000-000038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83" name="Rectángulo 28682">
          <a:extLst>
            <a:ext uri="{FF2B5EF4-FFF2-40B4-BE49-F238E27FC236}">
              <a16:creationId xmlns:a16="http://schemas.microsoft.com/office/drawing/2014/main" xmlns="" id="{00000000-0008-0000-0000-000039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84" name="Rectángulo 28683">
          <a:extLst>
            <a:ext uri="{FF2B5EF4-FFF2-40B4-BE49-F238E27FC236}">
              <a16:creationId xmlns:a16="http://schemas.microsoft.com/office/drawing/2014/main" xmlns="" id="{00000000-0008-0000-0000-00003A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85" name="Rectángulo 28684">
          <a:extLst>
            <a:ext uri="{FF2B5EF4-FFF2-40B4-BE49-F238E27FC236}">
              <a16:creationId xmlns:a16="http://schemas.microsoft.com/office/drawing/2014/main" xmlns="" id="{00000000-0008-0000-0000-00003B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86" name="Rectángulo 28685">
          <a:extLst>
            <a:ext uri="{FF2B5EF4-FFF2-40B4-BE49-F238E27FC236}">
              <a16:creationId xmlns:a16="http://schemas.microsoft.com/office/drawing/2014/main" xmlns="" id="{00000000-0008-0000-0000-00003C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87" name="Rectángulo 28686">
          <a:extLst>
            <a:ext uri="{FF2B5EF4-FFF2-40B4-BE49-F238E27FC236}">
              <a16:creationId xmlns:a16="http://schemas.microsoft.com/office/drawing/2014/main" xmlns="" id="{00000000-0008-0000-0000-00003D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88" name="Rectángulo 28687">
          <a:extLst>
            <a:ext uri="{FF2B5EF4-FFF2-40B4-BE49-F238E27FC236}">
              <a16:creationId xmlns:a16="http://schemas.microsoft.com/office/drawing/2014/main" xmlns="" id="{00000000-0008-0000-0000-00003E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89" name="Rectángulo 28688">
          <a:extLst>
            <a:ext uri="{FF2B5EF4-FFF2-40B4-BE49-F238E27FC236}">
              <a16:creationId xmlns:a16="http://schemas.microsoft.com/office/drawing/2014/main" xmlns="" id="{00000000-0008-0000-0000-00003F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90" name="Rectángulo 28689">
          <a:extLst>
            <a:ext uri="{FF2B5EF4-FFF2-40B4-BE49-F238E27FC236}">
              <a16:creationId xmlns:a16="http://schemas.microsoft.com/office/drawing/2014/main" xmlns="" id="{00000000-0008-0000-0000-000040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91" name="Rectángulo 28690">
          <a:extLst>
            <a:ext uri="{FF2B5EF4-FFF2-40B4-BE49-F238E27FC236}">
              <a16:creationId xmlns:a16="http://schemas.microsoft.com/office/drawing/2014/main" xmlns="" id="{00000000-0008-0000-0000-000041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92" name="Rectángulo 28691">
          <a:extLst>
            <a:ext uri="{FF2B5EF4-FFF2-40B4-BE49-F238E27FC236}">
              <a16:creationId xmlns:a16="http://schemas.microsoft.com/office/drawing/2014/main" xmlns="" id="{00000000-0008-0000-0000-000042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93" name="Rectángulo 28692">
          <a:extLst>
            <a:ext uri="{FF2B5EF4-FFF2-40B4-BE49-F238E27FC236}">
              <a16:creationId xmlns:a16="http://schemas.microsoft.com/office/drawing/2014/main" xmlns="" id="{00000000-0008-0000-0000-000043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94" name="Rectángulo 28693">
          <a:extLst>
            <a:ext uri="{FF2B5EF4-FFF2-40B4-BE49-F238E27FC236}">
              <a16:creationId xmlns:a16="http://schemas.microsoft.com/office/drawing/2014/main" xmlns="" id="{00000000-0008-0000-0000-000044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95" name="Rectángulo 28694">
          <a:extLst>
            <a:ext uri="{FF2B5EF4-FFF2-40B4-BE49-F238E27FC236}">
              <a16:creationId xmlns:a16="http://schemas.microsoft.com/office/drawing/2014/main" xmlns="" id="{00000000-0008-0000-0000-000045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96" name="Rectángulo 28695">
          <a:extLst>
            <a:ext uri="{FF2B5EF4-FFF2-40B4-BE49-F238E27FC236}">
              <a16:creationId xmlns:a16="http://schemas.microsoft.com/office/drawing/2014/main" xmlns="" id="{00000000-0008-0000-0000-000046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97" name="Rectángulo 28696">
          <a:extLst>
            <a:ext uri="{FF2B5EF4-FFF2-40B4-BE49-F238E27FC236}">
              <a16:creationId xmlns:a16="http://schemas.microsoft.com/office/drawing/2014/main" xmlns="" id="{00000000-0008-0000-0000-000047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98" name="Rectángulo 28697">
          <a:extLst>
            <a:ext uri="{FF2B5EF4-FFF2-40B4-BE49-F238E27FC236}">
              <a16:creationId xmlns:a16="http://schemas.microsoft.com/office/drawing/2014/main" xmlns="" id="{00000000-0008-0000-0000-000048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699" name="Rectángulo 28698">
          <a:extLst>
            <a:ext uri="{FF2B5EF4-FFF2-40B4-BE49-F238E27FC236}">
              <a16:creationId xmlns:a16="http://schemas.microsoft.com/office/drawing/2014/main" xmlns="" id="{00000000-0008-0000-0000-000049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00" name="Rectángulo 28699">
          <a:extLst>
            <a:ext uri="{FF2B5EF4-FFF2-40B4-BE49-F238E27FC236}">
              <a16:creationId xmlns:a16="http://schemas.microsoft.com/office/drawing/2014/main" xmlns="" id="{00000000-0008-0000-0000-00004A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01" name="Rectángulo 28700">
          <a:extLst>
            <a:ext uri="{FF2B5EF4-FFF2-40B4-BE49-F238E27FC236}">
              <a16:creationId xmlns:a16="http://schemas.microsoft.com/office/drawing/2014/main" xmlns="" id="{00000000-0008-0000-0000-00004B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02" name="Rectángulo 28701">
          <a:extLst>
            <a:ext uri="{FF2B5EF4-FFF2-40B4-BE49-F238E27FC236}">
              <a16:creationId xmlns:a16="http://schemas.microsoft.com/office/drawing/2014/main" xmlns="" id="{00000000-0008-0000-0000-00004C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03" name="Rectángulo 28702">
          <a:extLst>
            <a:ext uri="{FF2B5EF4-FFF2-40B4-BE49-F238E27FC236}">
              <a16:creationId xmlns:a16="http://schemas.microsoft.com/office/drawing/2014/main" xmlns="" id="{00000000-0008-0000-0000-00004D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04" name="Rectángulo 28703">
          <a:extLst>
            <a:ext uri="{FF2B5EF4-FFF2-40B4-BE49-F238E27FC236}">
              <a16:creationId xmlns:a16="http://schemas.microsoft.com/office/drawing/2014/main" xmlns="" id="{00000000-0008-0000-0000-00004E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05" name="Rectángulo 28704">
          <a:extLst>
            <a:ext uri="{FF2B5EF4-FFF2-40B4-BE49-F238E27FC236}">
              <a16:creationId xmlns:a16="http://schemas.microsoft.com/office/drawing/2014/main" xmlns="" id="{00000000-0008-0000-0000-00004F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06" name="Rectángulo 28705">
          <a:extLst>
            <a:ext uri="{FF2B5EF4-FFF2-40B4-BE49-F238E27FC236}">
              <a16:creationId xmlns:a16="http://schemas.microsoft.com/office/drawing/2014/main" xmlns="" id="{00000000-0008-0000-0000-000050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07" name="Rectángulo 28706">
          <a:extLst>
            <a:ext uri="{FF2B5EF4-FFF2-40B4-BE49-F238E27FC236}">
              <a16:creationId xmlns:a16="http://schemas.microsoft.com/office/drawing/2014/main" xmlns="" id="{00000000-0008-0000-0000-000051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08" name="Rectángulo 28707">
          <a:extLst>
            <a:ext uri="{FF2B5EF4-FFF2-40B4-BE49-F238E27FC236}">
              <a16:creationId xmlns:a16="http://schemas.microsoft.com/office/drawing/2014/main" xmlns="" id="{00000000-0008-0000-0000-000052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09" name="Rectángulo 28708">
          <a:extLst>
            <a:ext uri="{FF2B5EF4-FFF2-40B4-BE49-F238E27FC236}">
              <a16:creationId xmlns:a16="http://schemas.microsoft.com/office/drawing/2014/main" xmlns="" id="{00000000-0008-0000-0000-000053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10" name="Rectángulo 28709">
          <a:extLst>
            <a:ext uri="{FF2B5EF4-FFF2-40B4-BE49-F238E27FC236}">
              <a16:creationId xmlns:a16="http://schemas.microsoft.com/office/drawing/2014/main" xmlns="" id="{00000000-0008-0000-0000-000054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11" name="Rectángulo 28710">
          <a:extLst>
            <a:ext uri="{FF2B5EF4-FFF2-40B4-BE49-F238E27FC236}">
              <a16:creationId xmlns:a16="http://schemas.microsoft.com/office/drawing/2014/main" xmlns="" id="{00000000-0008-0000-0000-000055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12" name="Rectángulo 28711">
          <a:extLst>
            <a:ext uri="{FF2B5EF4-FFF2-40B4-BE49-F238E27FC236}">
              <a16:creationId xmlns:a16="http://schemas.microsoft.com/office/drawing/2014/main" xmlns="" id="{00000000-0008-0000-0000-000056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13" name="Rectángulo 28712">
          <a:extLst>
            <a:ext uri="{FF2B5EF4-FFF2-40B4-BE49-F238E27FC236}">
              <a16:creationId xmlns:a16="http://schemas.microsoft.com/office/drawing/2014/main" xmlns="" id="{00000000-0008-0000-0000-000057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14" name="Rectángulo 28713">
          <a:extLst>
            <a:ext uri="{FF2B5EF4-FFF2-40B4-BE49-F238E27FC236}">
              <a16:creationId xmlns:a16="http://schemas.microsoft.com/office/drawing/2014/main" xmlns="" id="{00000000-0008-0000-0000-000058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15" name="Rectángulo 28714">
          <a:extLst>
            <a:ext uri="{FF2B5EF4-FFF2-40B4-BE49-F238E27FC236}">
              <a16:creationId xmlns:a16="http://schemas.microsoft.com/office/drawing/2014/main" xmlns="" id="{00000000-0008-0000-0000-000059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16" name="Rectángulo 28715">
          <a:extLst>
            <a:ext uri="{FF2B5EF4-FFF2-40B4-BE49-F238E27FC236}">
              <a16:creationId xmlns:a16="http://schemas.microsoft.com/office/drawing/2014/main" xmlns="" id="{00000000-0008-0000-0000-00005A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17" name="Rectángulo 28716">
          <a:extLst>
            <a:ext uri="{FF2B5EF4-FFF2-40B4-BE49-F238E27FC236}">
              <a16:creationId xmlns:a16="http://schemas.microsoft.com/office/drawing/2014/main" xmlns="" id="{00000000-0008-0000-0000-00005B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18" name="Rectángulo 28717">
          <a:extLst>
            <a:ext uri="{FF2B5EF4-FFF2-40B4-BE49-F238E27FC236}">
              <a16:creationId xmlns:a16="http://schemas.microsoft.com/office/drawing/2014/main" xmlns="" id="{00000000-0008-0000-0000-00005C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19" name="Rectángulo 28718">
          <a:extLst>
            <a:ext uri="{FF2B5EF4-FFF2-40B4-BE49-F238E27FC236}">
              <a16:creationId xmlns:a16="http://schemas.microsoft.com/office/drawing/2014/main" xmlns="" id="{00000000-0008-0000-0000-00005D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20" name="Rectángulo 28719">
          <a:extLst>
            <a:ext uri="{FF2B5EF4-FFF2-40B4-BE49-F238E27FC236}">
              <a16:creationId xmlns:a16="http://schemas.microsoft.com/office/drawing/2014/main" xmlns="" id="{00000000-0008-0000-0000-00005E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21" name="Rectángulo 28720">
          <a:extLst>
            <a:ext uri="{FF2B5EF4-FFF2-40B4-BE49-F238E27FC236}">
              <a16:creationId xmlns:a16="http://schemas.microsoft.com/office/drawing/2014/main" xmlns="" id="{00000000-0008-0000-0000-00005F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22" name="Rectángulo 28721">
          <a:extLst>
            <a:ext uri="{FF2B5EF4-FFF2-40B4-BE49-F238E27FC236}">
              <a16:creationId xmlns:a16="http://schemas.microsoft.com/office/drawing/2014/main" xmlns="" id="{00000000-0008-0000-0000-000060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23" name="Rectángulo 28722">
          <a:extLst>
            <a:ext uri="{FF2B5EF4-FFF2-40B4-BE49-F238E27FC236}">
              <a16:creationId xmlns:a16="http://schemas.microsoft.com/office/drawing/2014/main" xmlns="" id="{00000000-0008-0000-0000-000061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24" name="Rectángulo 28723">
          <a:extLst>
            <a:ext uri="{FF2B5EF4-FFF2-40B4-BE49-F238E27FC236}">
              <a16:creationId xmlns:a16="http://schemas.microsoft.com/office/drawing/2014/main" xmlns="" id="{00000000-0008-0000-0000-000062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25" name="Rectángulo 28724">
          <a:extLst>
            <a:ext uri="{FF2B5EF4-FFF2-40B4-BE49-F238E27FC236}">
              <a16:creationId xmlns:a16="http://schemas.microsoft.com/office/drawing/2014/main" xmlns="" id="{00000000-0008-0000-0000-000063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26" name="Rectángulo 28725">
          <a:extLst>
            <a:ext uri="{FF2B5EF4-FFF2-40B4-BE49-F238E27FC236}">
              <a16:creationId xmlns:a16="http://schemas.microsoft.com/office/drawing/2014/main" xmlns="" id="{00000000-0008-0000-0000-000064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27" name="Rectángulo 28726">
          <a:extLst>
            <a:ext uri="{FF2B5EF4-FFF2-40B4-BE49-F238E27FC236}">
              <a16:creationId xmlns:a16="http://schemas.microsoft.com/office/drawing/2014/main" xmlns="" id="{00000000-0008-0000-0000-000065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28" name="Rectángulo 28727">
          <a:extLst>
            <a:ext uri="{FF2B5EF4-FFF2-40B4-BE49-F238E27FC236}">
              <a16:creationId xmlns:a16="http://schemas.microsoft.com/office/drawing/2014/main" xmlns="" id="{00000000-0008-0000-0000-000066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29" name="Rectángulo 28728">
          <a:extLst>
            <a:ext uri="{FF2B5EF4-FFF2-40B4-BE49-F238E27FC236}">
              <a16:creationId xmlns:a16="http://schemas.microsoft.com/office/drawing/2014/main" xmlns="" id="{00000000-0008-0000-0000-000067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30" name="Rectángulo 28729">
          <a:extLst>
            <a:ext uri="{FF2B5EF4-FFF2-40B4-BE49-F238E27FC236}">
              <a16:creationId xmlns:a16="http://schemas.microsoft.com/office/drawing/2014/main" xmlns="" id="{00000000-0008-0000-0000-000068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31" name="Rectángulo 28730">
          <a:extLst>
            <a:ext uri="{FF2B5EF4-FFF2-40B4-BE49-F238E27FC236}">
              <a16:creationId xmlns:a16="http://schemas.microsoft.com/office/drawing/2014/main" xmlns="" id="{00000000-0008-0000-0000-000069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32" name="Rectángulo 28731">
          <a:extLst>
            <a:ext uri="{FF2B5EF4-FFF2-40B4-BE49-F238E27FC236}">
              <a16:creationId xmlns:a16="http://schemas.microsoft.com/office/drawing/2014/main" xmlns="" id="{00000000-0008-0000-0000-00006A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33" name="Rectángulo 28732">
          <a:extLst>
            <a:ext uri="{FF2B5EF4-FFF2-40B4-BE49-F238E27FC236}">
              <a16:creationId xmlns:a16="http://schemas.microsoft.com/office/drawing/2014/main" xmlns="" id="{00000000-0008-0000-0000-00006B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34" name="Rectángulo 28733">
          <a:extLst>
            <a:ext uri="{FF2B5EF4-FFF2-40B4-BE49-F238E27FC236}">
              <a16:creationId xmlns:a16="http://schemas.microsoft.com/office/drawing/2014/main" xmlns="" id="{00000000-0008-0000-0000-00006C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35" name="Rectángulo 28734">
          <a:extLst>
            <a:ext uri="{FF2B5EF4-FFF2-40B4-BE49-F238E27FC236}">
              <a16:creationId xmlns:a16="http://schemas.microsoft.com/office/drawing/2014/main" xmlns="" id="{00000000-0008-0000-0000-00006D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36" name="Rectángulo 28735">
          <a:extLst>
            <a:ext uri="{FF2B5EF4-FFF2-40B4-BE49-F238E27FC236}">
              <a16:creationId xmlns:a16="http://schemas.microsoft.com/office/drawing/2014/main" xmlns="" id="{00000000-0008-0000-0000-00006E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37" name="Rectángulo 28736">
          <a:extLst>
            <a:ext uri="{FF2B5EF4-FFF2-40B4-BE49-F238E27FC236}">
              <a16:creationId xmlns:a16="http://schemas.microsoft.com/office/drawing/2014/main" xmlns="" id="{00000000-0008-0000-0000-00006F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38" name="Rectángulo 28737">
          <a:extLst>
            <a:ext uri="{FF2B5EF4-FFF2-40B4-BE49-F238E27FC236}">
              <a16:creationId xmlns:a16="http://schemas.microsoft.com/office/drawing/2014/main" xmlns="" id="{00000000-0008-0000-0000-000070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39" name="Rectángulo 28738">
          <a:extLst>
            <a:ext uri="{FF2B5EF4-FFF2-40B4-BE49-F238E27FC236}">
              <a16:creationId xmlns:a16="http://schemas.microsoft.com/office/drawing/2014/main" xmlns="" id="{00000000-0008-0000-0000-000071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40" name="Rectángulo 28739">
          <a:extLst>
            <a:ext uri="{FF2B5EF4-FFF2-40B4-BE49-F238E27FC236}">
              <a16:creationId xmlns:a16="http://schemas.microsoft.com/office/drawing/2014/main" xmlns="" id="{00000000-0008-0000-0000-000072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41" name="Rectángulo 28740">
          <a:extLst>
            <a:ext uri="{FF2B5EF4-FFF2-40B4-BE49-F238E27FC236}">
              <a16:creationId xmlns:a16="http://schemas.microsoft.com/office/drawing/2014/main" xmlns="" id="{00000000-0008-0000-0000-000073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42" name="Rectángulo 28741">
          <a:extLst>
            <a:ext uri="{FF2B5EF4-FFF2-40B4-BE49-F238E27FC236}">
              <a16:creationId xmlns:a16="http://schemas.microsoft.com/office/drawing/2014/main" xmlns="" id="{00000000-0008-0000-0000-000074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43" name="Rectángulo 28742">
          <a:extLst>
            <a:ext uri="{FF2B5EF4-FFF2-40B4-BE49-F238E27FC236}">
              <a16:creationId xmlns:a16="http://schemas.microsoft.com/office/drawing/2014/main" xmlns="" id="{00000000-0008-0000-0000-000075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44" name="Rectángulo 28743">
          <a:extLst>
            <a:ext uri="{FF2B5EF4-FFF2-40B4-BE49-F238E27FC236}">
              <a16:creationId xmlns:a16="http://schemas.microsoft.com/office/drawing/2014/main" xmlns="" id="{00000000-0008-0000-0000-000076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45" name="Rectángulo 28744">
          <a:extLst>
            <a:ext uri="{FF2B5EF4-FFF2-40B4-BE49-F238E27FC236}">
              <a16:creationId xmlns:a16="http://schemas.microsoft.com/office/drawing/2014/main" xmlns="" id="{00000000-0008-0000-0000-000077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46" name="Rectángulo 28745">
          <a:extLst>
            <a:ext uri="{FF2B5EF4-FFF2-40B4-BE49-F238E27FC236}">
              <a16:creationId xmlns:a16="http://schemas.microsoft.com/office/drawing/2014/main" xmlns="" id="{00000000-0008-0000-0000-000078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47" name="Rectángulo 28746">
          <a:extLst>
            <a:ext uri="{FF2B5EF4-FFF2-40B4-BE49-F238E27FC236}">
              <a16:creationId xmlns:a16="http://schemas.microsoft.com/office/drawing/2014/main" xmlns="" id="{00000000-0008-0000-0000-000079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48" name="Rectángulo 28747">
          <a:extLst>
            <a:ext uri="{FF2B5EF4-FFF2-40B4-BE49-F238E27FC236}">
              <a16:creationId xmlns:a16="http://schemas.microsoft.com/office/drawing/2014/main" xmlns="" id="{00000000-0008-0000-0000-00007A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49" name="Rectángulo 28748">
          <a:extLst>
            <a:ext uri="{FF2B5EF4-FFF2-40B4-BE49-F238E27FC236}">
              <a16:creationId xmlns:a16="http://schemas.microsoft.com/office/drawing/2014/main" xmlns="" id="{00000000-0008-0000-0000-00007B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50" name="Rectángulo 28749">
          <a:extLst>
            <a:ext uri="{FF2B5EF4-FFF2-40B4-BE49-F238E27FC236}">
              <a16:creationId xmlns:a16="http://schemas.microsoft.com/office/drawing/2014/main" xmlns="" id="{00000000-0008-0000-0000-00007C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51" name="Rectángulo 28750">
          <a:extLst>
            <a:ext uri="{FF2B5EF4-FFF2-40B4-BE49-F238E27FC236}">
              <a16:creationId xmlns:a16="http://schemas.microsoft.com/office/drawing/2014/main" xmlns="" id="{00000000-0008-0000-0000-00007D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8752" name="Rectángulo 28751">
          <a:extLst>
            <a:ext uri="{FF2B5EF4-FFF2-40B4-BE49-F238E27FC236}">
              <a16:creationId xmlns:a16="http://schemas.microsoft.com/office/drawing/2014/main" xmlns="" id="{00000000-0008-0000-0000-00007E17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53" name="Rectángulo 28752">
          <a:extLst>
            <a:ext uri="{FF2B5EF4-FFF2-40B4-BE49-F238E27FC236}">
              <a16:creationId xmlns:a16="http://schemas.microsoft.com/office/drawing/2014/main" xmlns="" id="{00000000-0008-0000-0000-00007F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54" name="Rectángulo 28753">
          <a:extLst>
            <a:ext uri="{FF2B5EF4-FFF2-40B4-BE49-F238E27FC236}">
              <a16:creationId xmlns:a16="http://schemas.microsoft.com/office/drawing/2014/main" xmlns="" id="{00000000-0008-0000-0000-000080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55" name="Rectángulo 28754">
          <a:extLst>
            <a:ext uri="{FF2B5EF4-FFF2-40B4-BE49-F238E27FC236}">
              <a16:creationId xmlns:a16="http://schemas.microsoft.com/office/drawing/2014/main" xmlns="" id="{00000000-0008-0000-0000-000081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56" name="Rectángulo 28755">
          <a:extLst>
            <a:ext uri="{FF2B5EF4-FFF2-40B4-BE49-F238E27FC236}">
              <a16:creationId xmlns:a16="http://schemas.microsoft.com/office/drawing/2014/main" xmlns="" id="{00000000-0008-0000-0000-000082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57" name="Rectángulo 28756">
          <a:extLst>
            <a:ext uri="{FF2B5EF4-FFF2-40B4-BE49-F238E27FC236}">
              <a16:creationId xmlns:a16="http://schemas.microsoft.com/office/drawing/2014/main" xmlns="" id="{00000000-0008-0000-0000-000083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58" name="Rectángulo 28757">
          <a:extLst>
            <a:ext uri="{FF2B5EF4-FFF2-40B4-BE49-F238E27FC236}">
              <a16:creationId xmlns:a16="http://schemas.microsoft.com/office/drawing/2014/main" xmlns="" id="{00000000-0008-0000-0000-000084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59" name="Rectángulo 28758">
          <a:extLst>
            <a:ext uri="{FF2B5EF4-FFF2-40B4-BE49-F238E27FC236}">
              <a16:creationId xmlns:a16="http://schemas.microsoft.com/office/drawing/2014/main" xmlns="" id="{00000000-0008-0000-0000-000085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60" name="Rectángulo 28759">
          <a:extLst>
            <a:ext uri="{FF2B5EF4-FFF2-40B4-BE49-F238E27FC236}">
              <a16:creationId xmlns:a16="http://schemas.microsoft.com/office/drawing/2014/main" xmlns="" id="{00000000-0008-0000-0000-000086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61" name="Rectángulo 28760">
          <a:extLst>
            <a:ext uri="{FF2B5EF4-FFF2-40B4-BE49-F238E27FC236}">
              <a16:creationId xmlns:a16="http://schemas.microsoft.com/office/drawing/2014/main" xmlns="" id="{00000000-0008-0000-0000-000087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62" name="Rectángulo 28761">
          <a:extLst>
            <a:ext uri="{FF2B5EF4-FFF2-40B4-BE49-F238E27FC236}">
              <a16:creationId xmlns:a16="http://schemas.microsoft.com/office/drawing/2014/main" xmlns="" id="{00000000-0008-0000-0000-000088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63" name="Rectángulo 28762">
          <a:extLst>
            <a:ext uri="{FF2B5EF4-FFF2-40B4-BE49-F238E27FC236}">
              <a16:creationId xmlns:a16="http://schemas.microsoft.com/office/drawing/2014/main" xmlns="" id="{00000000-0008-0000-0000-000089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64" name="Rectángulo 28763">
          <a:extLst>
            <a:ext uri="{FF2B5EF4-FFF2-40B4-BE49-F238E27FC236}">
              <a16:creationId xmlns:a16="http://schemas.microsoft.com/office/drawing/2014/main" xmlns="" id="{00000000-0008-0000-0000-00008A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65" name="Rectángulo 28764">
          <a:extLst>
            <a:ext uri="{FF2B5EF4-FFF2-40B4-BE49-F238E27FC236}">
              <a16:creationId xmlns:a16="http://schemas.microsoft.com/office/drawing/2014/main" xmlns="" id="{00000000-0008-0000-0000-00008B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66" name="Rectángulo 28765">
          <a:extLst>
            <a:ext uri="{FF2B5EF4-FFF2-40B4-BE49-F238E27FC236}">
              <a16:creationId xmlns:a16="http://schemas.microsoft.com/office/drawing/2014/main" xmlns="" id="{00000000-0008-0000-0000-00008C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67" name="Rectángulo 28766">
          <a:extLst>
            <a:ext uri="{FF2B5EF4-FFF2-40B4-BE49-F238E27FC236}">
              <a16:creationId xmlns:a16="http://schemas.microsoft.com/office/drawing/2014/main" xmlns="" id="{00000000-0008-0000-0000-00008D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68" name="Rectángulo 28767">
          <a:extLst>
            <a:ext uri="{FF2B5EF4-FFF2-40B4-BE49-F238E27FC236}">
              <a16:creationId xmlns:a16="http://schemas.microsoft.com/office/drawing/2014/main" xmlns="" id="{00000000-0008-0000-0000-00008E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69" name="Rectángulo 28768">
          <a:extLst>
            <a:ext uri="{FF2B5EF4-FFF2-40B4-BE49-F238E27FC236}">
              <a16:creationId xmlns:a16="http://schemas.microsoft.com/office/drawing/2014/main" xmlns="" id="{00000000-0008-0000-0000-00008F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70" name="Rectángulo 28769">
          <a:extLst>
            <a:ext uri="{FF2B5EF4-FFF2-40B4-BE49-F238E27FC236}">
              <a16:creationId xmlns:a16="http://schemas.microsoft.com/office/drawing/2014/main" xmlns="" id="{00000000-0008-0000-0000-000090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71" name="Rectángulo 28770">
          <a:extLst>
            <a:ext uri="{FF2B5EF4-FFF2-40B4-BE49-F238E27FC236}">
              <a16:creationId xmlns:a16="http://schemas.microsoft.com/office/drawing/2014/main" xmlns="" id="{00000000-0008-0000-0000-000091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72" name="Rectángulo 28771">
          <a:extLst>
            <a:ext uri="{FF2B5EF4-FFF2-40B4-BE49-F238E27FC236}">
              <a16:creationId xmlns:a16="http://schemas.microsoft.com/office/drawing/2014/main" xmlns="" id="{00000000-0008-0000-0000-000092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73" name="Rectángulo 28772">
          <a:extLst>
            <a:ext uri="{FF2B5EF4-FFF2-40B4-BE49-F238E27FC236}">
              <a16:creationId xmlns:a16="http://schemas.microsoft.com/office/drawing/2014/main" xmlns="" id="{00000000-0008-0000-0000-000093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74" name="Rectángulo 28773">
          <a:extLst>
            <a:ext uri="{FF2B5EF4-FFF2-40B4-BE49-F238E27FC236}">
              <a16:creationId xmlns:a16="http://schemas.microsoft.com/office/drawing/2014/main" xmlns="" id="{00000000-0008-0000-0000-000094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75" name="Rectángulo 28774">
          <a:extLst>
            <a:ext uri="{FF2B5EF4-FFF2-40B4-BE49-F238E27FC236}">
              <a16:creationId xmlns:a16="http://schemas.microsoft.com/office/drawing/2014/main" xmlns="" id="{00000000-0008-0000-0000-000095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76" name="Rectángulo 28775">
          <a:extLst>
            <a:ext uri="{FF2B5EF4-FFF2-40B4-BE49-F238E27FC236}">
              <a16:creationId xmlns:a16="http://schemas.microsoft.com/office/drawing/2014/main" xmlns="" id="{00000000-0008-0000-0000-000096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77" name="Rectángulo 28776">
          <a:extLst>
            <a:ext uri="{FF2B5EF4-FFF2-40B4-BE49-F238E27FC236}">
              <a16:creationId xmlns:a16="http://schemas.microsoft.com/office/drawing/2014/main" xmlns="" id="{00000000-0008-0000-0000-000097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78" name="Rectángulo 28777">
          <a:extLst>
            <a:ext uri="{FF2B5EF4-FFF2-40B4-BE49-F238E27FC236}">
              <a16:creationId xmlns:a16="http://schemas.microsoft.com/office/drawing/2014/main" xmlns="" id="{00000000-0008-0000-0000-000098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79" name="Rectángulo 28778">
          <a:extLst>
            <a:ext uri="{FF2B5EF4-FFF2-40B4-BE49-F238E27FC236}">
              <a16:creationId xmlns:a16="http://schemas.microsoft.com/office/drawing/2014/main" xmlns="" id="{00000000-0008-0000-0000-000099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80" name="Rectángulo 28779">
          <a:extLst>
            <a:ext uri="{FF2B5EF4-FFF2-40B4-BE49-F238E27FC236}">
              <a16:creationId xmlns:a16="http://schemas.microsoft.com/office/drawing/2014/main" xmlns="" id="{00000000-0008-0000-0000-00009A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81" name="Rectángulo 28780">
          <a:extLst>
            <a:ext uri="{FF2B5EF4-FFF2-40B4-BE49-F238E27FC236}">
              <a16:creationId xmlns:a16="http://schemas.microsoft.com/office/drawing/2014/main" xmlns="" id="{00000000-0008-0000-0000-00009B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82" name="Rectángulo 28781">
          <a:extLst>
            <a:ext uri="{FF2B5EF4-FFF2-40B4-BE49-F238E27FC236}">
              <a16:creationId xmlns:a16="http://schemas.microsoft.com/office/drawing/2014/main" xmlns="" id="{00000000-0008-0000-0000-00009C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83" name="Rectángulo 28782">
          <a:extLst>
            <a:ext uri="{FF2B5EF4-FFF2-40B4-BE49-F238E27FC236}">
              <a16:creationId xmlns:a16="http://schemas.microsoft.com/office/drawing/2014/main" xmlns="" id="{00000000-0008-0000-0000-00009D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84" name="Rectángulo 28783">
          <a:extLst>
            <a:ext uri="{FF2B5EF4-FFF2-40B4-BE49-F238E27FC236}">
              <a16:creationId xmlns:a16="http://schemas.microsoft.com/office/drawing/2014/main" xmlns="" id="{00000000-0008-0000-0000-00009E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85" name="Rectángulo 28784">
          <a:extLst>
            <a:ext uri="{FF2B5EF4-FFF2-40B4-BE49-F238E27FC236}">
              <a16:creationId xmlns:a16="http://schemas.microsoft.com/office/drawing/2014/main" xmlns="" id="{00000000-0008-0000-0000-00009F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86" name="Rectángulo 28785">
          <a:extLst>
            <a:ext uri="{FF2B5EF4-FFF2-40B4-BE49-F238E27FC236}">
              <a16:creationId xmlns:a16="http://schemas.microsoft.com/office/drawing/2014/main" xmlns="" id="{00000000-0008-0000-0000-0000A0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87" name="Rectángulo 28786">
          <a:extLst>
            <a:ext uri="{FF2B5EF4-FFF2-40B4-BE49-F238E27FC236}">
              <a16:creationId xmlns:a16="http://schemas.microsoft.com/office/drawing/2014/main" xmlns="" id="{00000000-0008-0000-0000-0000A1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88" name="Rectángulo 28787">
          <a:extLst>
            <a:ext uri="{FF2B5EF4-FFF2-40B4-BE49-F238E27FC236}">
              <a16:creationId xmlns:a16="http://schemas.microsoft.com/office/drawing/2014/main" xmlns="" id="{00000000-0008-0000-0000-0000A2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89" name="Rectángulo 28788">
          <a:extLst>
            <a:ext uri="{FF2B5EF4-FFF2-40B4-BE49-F238E27FC236}">
              <a16:creationId xmlns:a16="http://schemas.microsoft.com/office/drawing/2014/main" xmlns="" id="{00000000-0008-0000-0000-0000A3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90" name="Rectángulo 28789">
          <a:extLst>
            <a:ext uri="{FF2B5EF4-FFF2-40B4-BE49-F238E27FC236}">
              <a16:creationId xmlns:a16="http://schemas.microsoft.com/office/drawing/2014/main" xmlns="" id="{00000000-0008-0000-0000-0000A4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91" name="Rectángulo 28790">
          <a:extLst>
            <a:ext uri="{FF2B5EF4-FFF2-40B4-BE49-F238E27FC236}">
              <a16:creationId xmlns:a16="http://schemas.microsoft.com/office/drawing/2014/main" xmlns="" id="{00000000-0008-0000-0000-0000A5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92" name="Rectángulo 28791">
          <a:extLst>
            <a:ext uri="{FF2B5EF4-FFF2-40B4-BE49-F238E27FC236}">
              <a16:creationId xmlns:a16="http://schemas.microsoft.com/office/drawing/2014/main" xmlns="" id="{00000000-0008-0000-0000-0000A6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93" name="Rectángulo 28792">
          <a:extLst>
            <a:ext uri="{FF2B5EF4-FFF2-40B4-BE49-F238E27FC236}">
              <a16:creationId xmlns:a16="http://schemas.microsoft.com/office/drawing/2014/main" xmlns="" id="{00000000-0008-0000-0000-0000A7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94" name="Rectángulo 28793">
          <a:extLst>
            <a:ext uri="{FF2B5EF4-FFF2-40B4-BE49-F238E27FC236}">
              <a16:creationId xmlns:a16="http://schemas.microsoft.com/office/drawing/2014/main" xmlns="" id="{00000000-0008-0000-0000-0000A8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95" name="Rectángulo 28794">
          <a:extLst>
            <a:ext uri="{FF2B5EF4-FFF2-40B4-BE49-F238E27FC236}">
              <a16:creationId xmlns:a16="http://schemas.microsoft.com/office/drawing/2014/main" xmlns="" id="{00000000-0008-0000-0000-0000A9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96" name="Rectángulo 28795">
          <a:extLst>
            <a:ext uri="{FF2B5EF4-FFF2-40B4-BE49-F238E27FC236}">
              <a16:creationId xmlns:a16="http://schemas.microsoft.com/office/drawing/2014/main" xmlns="" id="{00000000-0008-0000-0000-0000AA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97" name="Rectángulo 28796">
          <a:extLst>
            <a:ext uri="{FF2B5EF4-FFF2-40B4-BE49-F238E27FC236}">
              <a16:creationId xmlns:a16="http://schemas.microsoft.com/office/drawing/2014/main" xmlns="" id="{00000000-0008-0000-0000-0000AB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98" name="Rectángulo 28797">
          <a:extLst>
            <a:ext uri="{FF2B5EF4-FFF2-40B4-BE49-F238E27FC236}">
              <a16:creationId xmlns:a16="http://schemas.microsoft.com/office/drawing/2014/main" xmlns="" id="{00000000-0008-0000-0000-0000AC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799" name="Rectángulo 28798">
          <a:extLst>
            <a:ext uri="{FF2B5EF4-FFF2-40B4-BE49-F238E27FC236}">
              <a16:creationId xmlns:a16="http://schemas.microsoft.com/office/drawing/2014/main" xmlns="" id="{00000000-0008-0000-0000-0000AD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00" name="Rectángulo 28799">
          <a:extLst>
            <a:ext uri="{FF2B5EF4-FFF2-40B4-BE49-F238E27FC236}">
              <a16:creationId xmlns:a16="http://schemas.microsoft.com/office/drawing/2014/main" xmlns="" id="{00000000-0008-0000-0000-0000AE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01" name="Rectángulo 28800">
          <a:extLst>
            <a:ext uri="{FF2B5EF4-FFF2-40B4-BE49-F238E27FC236}">
              <a16:creationId xmlns:a16="http://schemas.microsoft.com/office/drawing/2014/main" xmlns="" id="{00000000-0008-0000-0000-0000AF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02" name="Rectángulo 28801">
          <a:extLst>
            <a:ext uri="{FF2B5EF4-FFF2-40B4-BE49-F238E27FC236}">
              <a16:creationId xmlns:a16="http://schemas.microsoft.com/office/drawing/2014/main" xmlns="" id="{00000000-0008-0000-0000-0000B0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03" name="Rectángulo 28802">
          <a:extLst>
            <a:ext uri="{FF2B5EF4-FFF2-40B4-BE49-F238E27FC236}">
              <a16:creationId xmlns:a16="http://schemas.microsoft.com/office/drawing/2014/main" xmlns="" id="{00000000-0008-0000-0000-0000B1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04" name="Rectángulo 28803">
          <a:extLst>
            <a:ext uri="{FF2B5EF4-FFF2-40B4-BE49-F238E27FC236}">
              <a16:creationId xmlns:a16="http://schemas.microsoft.com/office/drawing/2014/main" xmlns="" id="{00000000-0008-0000-0000-0000B2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05" name="Rectángulo 28804">
          <a:extLst>
            <a:ext uri="{FF2B5EF4-FFF2-40B4-BE49-F238E27FC236}">
              <a16:creationId xmlns:a16="http://schemas.microsoft.com/office/drawing/2014/main" xmlns="" id="{00000000-0008-0000-0000-0000B3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06" name="Rectángulo 28805">
          <a:extLst>
            <a:ext uri="{FF2B5EF4-FFF2-40B4-BE49-F238E27FC236}">
              <a16:creationId xmlns:a16="http://schemas.microsoft.com/office/drawing/2014/main" xmlns="" id="{00000000-0008-0000-0000-0000B4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07" name="Rectángulo 28806">
          <a:extLst>
            <a:ext uri="{FF2B5EF4-FFF2-40B4-BE49-F238E27FC236}">
              <a16:creationId xmlns:a16="http://schemas.microsoft.com/office/drawing/2014/main" xmlns="" id="{00000000-0008-0000-0000-0000B5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08" name="Rectángulo 28807">
          <a:extLst>
            <a:ext uri="{FF2B5EF4-FFF2-40B4-BE49-F238E27FC236}">
              <a16:creationId xmlns:a16="http://schemas.microsoft.com/office/drawing/2014/main" xmlns="" id="{00000000-0008-0000-0000-0000B6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09" name="Rectángulo 28808">
          <a:extLst>
            <a:ext uri="{FF2B5EF4-FFF2-40B4-BE49-F238E27FC236}">
              <a16:creationId xmlns:a16="http://schemas.microsoft.com/office/drawing/2014/main" xmlns="" id="{00000000-0008-0000-0000-0000B7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10" name="Rectángulo 28809">
          <a:extLst>
            <a:ext uri="{FF2B5EF4-FFF2-40B4-BE49-F238E27FC236}">
              <a16:creationId xmlns:a16="http://schemas.microsoft.com/office/drawing/2014/main" xmlns="" id="{00000000-0008-0000-0000-0000B8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11" name="Rectángulo 28810">
          <a:extLst>
            <a:ext uri="{FF2B5EF4-FFF2-40B4-BE49-F238E27FC236}">
              <a16:creationId xmlns:a16="http://schemas.microsoft.com/office/drawing/2014/main" xmlns="" id="{00000000-0008-0000-0000-0000B9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12" name="Rectángulo 28811">
          <a:extLst>
            <a:ext uri="{FF2B5EF4-FFF2-40B4-BE49-F238E27FC236}">
              <a16:creationId xmlns:a16="http://schemas.microsoft.com/office/drawing/2014/main" xmlns="" id="{00000000-0008-0000-0000-0000BA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13" name="Rectángulo 28812">
          <a:extLst>
            <a:ext uri="{FF2B5EF4-FFF2-40B4-BE49-F238E27FC236}">
              <a16:creationId xmlns:a16="http://schemas.microsoft.com/office/drawing/2014/main" xmlns="" id="{00000000-0008-0000-0000-0000BB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14" name="Rectángulo 28813">
          <a:extLst>
            <a:ext uri="{FF2B5EF4-FFF2-40B4-BE49-F238E27FC236}">
              <a16:creationId xmlns:a16="http://schemas.microsoft.com/office/drawing/2014/main" xmlns="" id="{00000000-0008-0000-0000-0000BC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15" name="Rectángulo 28814">
          <a:extLst>
            <a:ext uri="{FF2B5EF4-FFF2-40B4-BE49-F238E27FC236}">
              <a16:creationId xmlns:a16="http://schemas.microsoft.com/office/drawing/2014/main" xmlns="" id="{00000000-0008-0000-0000-0000BD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16" name="Rectángulo 28815">
          <a:extLst>
            <a:ext uri="{FF2B5EF4-FFF2-40B4-BE49-F238E27FC236}">
              <a16:creationId xmlns:a16="http://schemas.microsoft.com/office/drawing/2014/main" xmlns="" id="{00000000-0008-0000-0000-0000BE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17" name="Rectángulo 28816">
          <a:extLst>
            <a:ext uri="{FF2B5EF4-FFF2-40B4-BE49-F238E27FC236}">
              <a16:creationId xmlns:a16="http://schemas.microsoft.com/office/drawing/2014/main" xmlns="" id="{00000000-0008-0000-0000-0000BF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18" name="Rectángulo 28817">
          <a:extLst>
            <a:ext uri="{FF2B5EF4-FFF2-40B4-BE49-F238E27FC236}">
              <a16:creationId xmlns:a16="http://schemas.microsoft.com/office/drawing/2014/main" xmlns="" id="{00000000-0008-0000-0000-0000C0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19" name="Rectángulo 28818">
          <a:extLst>
            <a:ext uri="{FF2B5EF4-FFF2-40B4-BE49-F238E27FC236}">
              <a16:creationId xmlns:a16="http://schemas.microsoft.com/office/drawing/2014/main" xmlns="" id="{00000000-0008-0000-0000-0000C1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20" name="Rectángulo 28819">
          <a:extLst>
            <a:ext uri="{FF2B5EF4-FFF2-40B4-BE49-F238E27FC236}">
              <a16:creationId xmlns:a16="http://schemas.microsoft.com/office/drawing/2014/main" xmlns="" id="{00000000-0008-0000-0000-0000C2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21" name="Rectángulo 28820">
          <a:extLst>
            <a:ext uri="{FF2B5EF4-FFF2-40B4-BE49-F238E27FC236}">
              <a16:creationId xmlns:a16="http://schemas.microsoft.com/office/drawing/2014/main" xmlns="" id="{00000000-0008-0000-0000-0000C3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22" name="Rectángulo 28821">
          <a:extLst>
            <a:ext uri="{FF2B5EF4-FFF2-40B4-BE49-F238E27FC236}">
              <a16:creationId xmlns:a16="http://schemas.microsoft.com/office/drawing/2014/main" xmlns="" id="{00000000-0008-0000-0000-0000C4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23" name="Rectángulo 28822">
          <a:extLst>
            <a:ext uri="{FF2B5EF4-FFF2-40B4-BE49-F238E27FC236}">
              <a16:creationId xmlns:a16="http://schemas.microsoft.com/office/drawing/2014/main" xmlns="" id="{00000000-0008-0000-0000-0000C5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24" name="Rectángulo 28823">
          <a:extLst>
            <a:ext uri="{FF2B5EF4-FFF2-40B4-BE49-F238E27FC236}">
              <a16:creationId xmlns:a16="http://schemas.microsoft.com/office/drawing/2014/main" xmlns="" id="{00000000-0008-0000-0000-0000C6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25" name="Rectángulo 28824">
          <a:extLst>
            <a:ext uri="{FF2B5EF4-FFF2-40B4-BE49-F238E27FC236}">
              <a16:creationId xmlns:a16="http://schemas.microsoft.com/office/drawing/2014/main" xmlns="" id="{00000000-0008-0000-0000-0000C7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26" name="Rectángulo 28825">
          <a:extLst>
            <a:ext uri="{FF2B5EF4-FFF2-40B4-BE49-F238E27FC236}">
              <a16:creationId xmlns:a16="http://schemas.microsoft.com/office/drawing/2014/main" xmlns="" id="{00000000-0008-0000-0000-0000C8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27" name="Rectángulo 28826">
          <a:extLst>
            <a:ext uri="{FF2B5EF4-FFF2-40B4-BE49-F238E27FC236}">
              <a16:creationId xmlns:a16="http://schemas.microsoft.com/office/drawing/2014/main" xmlns="" id="{00000000-0008-0000-0000-0000C9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28" name="Rectángulo 28827">
          <a:extLst>
            <a:ext uri="{FF2B5EF4-FFF2-40B4-BE49-F238E27FC236}">
              <a16:creationId xmlns:a16="http://schemas.microsoft.com/office/drawing/2014/main" xmlns="" id="{00000000-0008-0000-0000-0000CA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29" name="Rectángulo 28828">
          <a:extLst>
            <a:ext uri="{FF2B5EF4-FFF2-40B4-BE49-F238E27FC236}">
              <a16:creationId xmlns:a16="http://schemas.microsoft.com/office/drawing/2014/main" xmlns="" id="{00000000-0008-0000-0000-0000CB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30" name="Rectángulo 28829">
          <a:extLst>
            <a:ext uri="{FF2B5EF4-FFF2-40B4-BE49-F238E27FC236}">
              <a16:creationId xmlns:a16="http://schemas.microsoft.com/office/drawing/2014/main" xmlns="" id="{00000000-0008-0000-0000-0000CC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31" name="Rectángulo 28830">
          <a:extLst>
            <a:ext uri="{FF2B5EF4-FFF2-40B4-BE49-F238E27FC236}">
              <a16:creationId xmlns:a16="http://schemas.microsoft.com/office/drawing/2014/main" xmlns="" id="{00000000-0008-0000-0000-0000CD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32" name="Rectángulo 28831">
          <a:extLst>
            <a:ext uri="{FF2B5EF4-FFF2-40B4-BE49-F238E27FC236}">
              <a16:creationId xmlns:a16="http://schemas.microsoft.com/office/drawing/2014/main" xmlns="" id="{00000000-0008-0000-0000-0000CE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33" name="Rectángulo 28832">
          <a:extLst>
            <a:ext uri="{FF2B5EF4-FFF2-40B4-BE49-F238E27FC236}">
              <a16:creationId xmlns:a16="http://schemas.microsoft.com/office/drawing/2014/main" xmlns="" id="{00000000-0008-0000-0000-0000CF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34" name="Rectángulo 28833">
          <a:extLst>
            <a:ext uri="{FF2B5EF4-FFF2-40B4-BE49-F238E27FC236}">
              <a16:creationId xmlns:a16="http://schemas.microsoft.com/office/drawing/2014/main" xmlns="" id="{00000000-0008-0000-0000-0000D0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35" name="Rectángulo 28834">
          <a:extLst>
            <a:ext uri="{FF2B5EF4-FFF2-40B4-BE49-F238E27FC236}">
              <a16:creationId xmlns:a16="http://schemas.microsoft.com/office/drawing/2014/main" xmlns="" id="{00000000-0008-0000-0000-0000D1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36" name="Rectángulo 28835">
          <a:extLst>
            <a:ext uri="{FF2B5EF4-FFF2-40B4-BE49-F238E27FC236}">
              <a16:creationId xmlns:a16="http://schemas.microsoft.com/office/drawing/2014/main" xmlns="" id="{00000000-0008-0000-0000-0000D2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37" name="Rectángulo 28836">
          <a:extLst>
            <a:ext uri="{FF2B5EF4-FFF2-40B4-BE49-F238E27FC236}">
              <a16:creationId xmlns:a16="http://schemas.microsoft.com/office/drawing/2014/main" xmlns="" id="{00000000-0008-0000-0000-0000D3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38" name="Rectángulo 28837">
          <a:extLst>
            <a:ext uri="{FF2B5EF4-FFF2-40B4-BE49-F238E27FC236}">
              <a16:creationId xmlns:a16="http://schemas.microsoft.com/office/drawing/2014/main" xmlns="" id="{00000000-0008-0000-0000-0000D4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39" name="Rectángulo 28838">
          <a:extLst>
            <a:ext uri="{FF2B5EF4-FFF2-40B4-BE49-F238E27FC236}">
              <a16:creationId xmlns:a16="http://schemas.microsoft.com/office/drawing/2014/main" xmlns="" id="{00000000-0008-0000-0000-0000D5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40" name="Rectángulo 28839">
          <a:extLst>
            <a:ext uri="{FF2B5EF4-FFF2-40B4-BE49-F238E27FC236}">
              <a16:creationId xmlns:a16="http://schemas.microsoft.com/office/drawing/2014/main" xmlns="" id="{00000000-0008-0000-0000-0000D6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41" name="Rectángulo 28840">
          <a:extLst>
            <a:ext uri="{FF2B5EF4-FFF2-40B4-BE49-F238E27FC236}">
              <a16:creationId xmlns:a16="http://schemas.microsoft.com/office/drawing/2014/main" xmlns="" id="{00000000-0008-0000-0000-0000D7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8842" name="Rectángulo 28841">
          <a:extLst>
            <a:ext uri="{FF2B5EF4-FFF2-40B4-BE49-F238E27FC236}">
              <a16:creationId xmlns:a16="http://schemas.microsoft.com/office/drawing/2014/main" xmlns="" id="{00000000-0008-0000-0000-0000D817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43" name="Rectángulo 28842">
          <a:extLst>
            <a:ext uri="{FF2B5EF4-FFF2-40B4-BE49-F238E27FC236}">
              <a16:creationId xmlns:a16="http://schemas.microsoft.com/office/drawing/2014/main" xmlns="" id="{00000000-0008-0000-0000-0000D9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44" name="Rectángulo 28843">
          <a:extLst>
            <a:ext uri="{FF2B5EF4-FFF2-40B4-BE49-F238E27FC236}">
              <a16:creationId xmlns:a16="http://schemas.microsoft.com/office/drawing/2014/main" xmlns="" id="{00000000-0008-0000-0000-0000DA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45" name="Rectángulo 28844">
          <a:extLst>
            <a:ext uri="{FF2B5EF4-FFF2-40B4-BE49-F238E27FC236}">
              <a16:creationId xmlns:a16="http://schemas.microsoft.com/office/drawing/2014/main" xmlns="" id="{00000000-0008-0000-0000-0000DB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46" name="Rectángulo 28845">
          <a:extLst>
            <a:ext uri="{FF2B5EF4-FFF2-40B4-BE49-F238E27FC236}">
              <a16:creationId xmlns:a16="http://schemas.microsoft.com/office/drawing/2014/main" xmlns="" id="{00000000-0008-0000-0000-0000DC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47" name="Rectángulo 28846">
          <a:extLst>
            <a:ext uri="{FF2B5EF4-FFF2-40B4-BE49-F238E27FC236}">
              <a16:creationId xmlns:a16="http://schemas.microsoft.com/office/drawing/2014/main" xmlns="" id="{00000000-0008-0000-0000-0000DD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48" name="Rectángulo 28847">
          <a:extLst>
            <a:ext uri="{FF2B5EF4-FFF2-40B4-BE49-F238E27FC236}">
              <a16:creationId xmlns:a16="http://schemas.microsoft.com/office/drawing/2014/main" xmlns="" id="{00000000-0008-0000-0000-0000DE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49" name="Rectángulo 28848">
          <a:extLst>
            <a:ext uri="{FF2B5EF4-FFF2-40B4-BE49-F238E27FC236}">
              <a16:creationId xmlns:a16="http://schemas.microsoft.com/office/drawing/2014/main" xmlns="" id="{00000000-0008-0000-0000-0000DF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50" name="Rectángulo 28849">
          <a:extLst>
            <a:ext uri="{FF2B5EF4-FFF2-40B4-BE49-F238E27FC236}">
              <a16:creationId xmlns:a16="http://schemas.microsoft.com/office/drawing/2014/main" xmlns="" id="{00000000-0008-0000-0000-0000E0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51" name="Rectángulo 28850">
          <a:extLst>
            <a:ext uri="{FF2B5EF4-FFF2-40B4-BE49-F238E27FC236}">
              <a16:creationId xmlns:a16="http://schemas.microsoft.com/office/drawing/2014/main" xmlns="" id="{00000000-0008-0000-0000-0000E1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52" name="Rectángulo 28851">
          <a:extLst>
            <a:ext uri="{FF2B5EF4-FFF2-40B4-BE49-F238E27FC236}">
              <a16:creationId xmlns:a16="http://schemas.microsoft.com/office/drawing/2014/main" xmlns="" id="{00000000-0008-0000-0000-0000E2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53" name="Rectángulo 28852">
          <a:extLst>
            <a:ext uri="{FF2B5EF4-FFF2-40B4-BE49-F238E27FC236}">
              <a16:creationId xmlns:a16="http://schemas.microsoft.com/office/drawing/2014/main" xmlns="" id="{00000000-0008-0000-0000-0000E3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54" name="Rectángulo 28853">
          <a:extLst>
            <a:ext uri="{FF2B5EF4-FFF2-40B4-BE49-F238E27FC236}">
              <a16:creationId xmlns:a16="http://schemas.microsoft.com/office/drawing/2014/main" xmlns="" id="{00000000-0008-0000-0000-0000E4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55" name="Rectángulo 28854">
          <a:extLst>
            <a:ext uri="{FF2B5EF4-FFF2-40B4-BE49-F238E27FC236}">
              <a16:creationId xmlns:a16="http://schemas.microsoft.com/office/drawing/2014/main" xmlns="" id="{00000000-0008-0000-0000-0000E5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56" name="Rectángulo 28855">
          <a:extLst>
            <a:ext uri="{FF2B5EF4-FFF2-40B4-BE49-F238E27FC236}">
              <a16:creationId xmlns:a16="http://schemas.microsoft.com/office/drawing/2014/main" xmlns="" id="{00000000-0008-0000-0000-0000E6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57" name="Rectángulo 28856">
          <a:extLst>
            <a:ext uri="{FF2B5EF4-FFF2-40B4-BE49-F238E27FC236}">
              <a16:creationId xmlns:a16="http://schemas.microsoft.com/office/drawing/2014/main" xmlns="" id="{00000000-0008-0000-0000-0000E7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58" name="Rectángulo 28857">
          <a:extLst>
            <a:ext uri="{FF2B5EF4-FFF2-40B4-BE49-F238E27FC236}">
              <a16:creationId xmlns:a16="http://schemas.microsoft.com/office/drawing/2014/main" xmlns="" id="{00000000-0008-0000-0000-0000E8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59" name="Rectángulo 28858">
          <a:extLst>
            <a:ext uri="{FF2B5EF4-FFF2-40B4-BE49-F238E27FC236}">
              <a16:creationId xmlns:a16="http://schemas.microsoft.com/office/drawing/2014/main" xmlns="" id="{00000000-0008-0000-0000-0000E9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60" name="Rectángulo 28859">
          <a:extLst>
            <a:ext uri="{FF2B5EF4-FFF2-40B4-BE49-F238E27FC236}">
              <a16:creationId xmlns:a16="http://schemas.microsoft.com/office/drawing/2014/main" xmlns="" id="{00000000-0008-0000-0000-0000EA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61" name="Rectángulo 28860">
          <a:extLst>
            <a:ext uri="{FF2B5EF4-FFF2-40B4-BE49-F238E27FC236}">
              <a16:creationId xmlns:a16="http://schemas.microsoft.com/office/drawing/2014/main" xmlns="" id="{00000000-0008-0000-0000-0000EB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62" name="Rectángulo 28861">
          <a:extLst>
            <a:ext uri="{FF2B5EF4-FFF2-40B4-BE49-F238E27FC236}">
              <a16:creationId xmlns:a16="http://schemas.microsoft.com/office/drawing/2014/main" xmlns="" id="{00000000-0008-0000-0000-0000EC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63" name="Rectángulo 28862">
          <a:extLst>
            <a:ext uri="{FF2B5EF4-FFF2-40B4-BE49-F238E27FC236}">
              <a16:creationId xmlns:a16="http://schemas.microsoft.com/office/drawing/2014/main" xmlns="" id="{00000000-0008-0000-0000-0000ED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64" name="Rectángulo 28863">
          <a:extLst>
            <a:ext uri="{FF2B5EF4-FFF2-40B4-BE49-F238E27FC236}">
              <a16:creationId xmlns:a16="http://schemas.microsoft.com/office/drawing/2014/main" xmlns="" id="{00000000-0008-0000-0000-0000EE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65" name="Rectángulo 28864">
          <a:extLst>
            <a:ext uri="{FF2B5EF4-FFF2-40B4-BE49-F238E27FC236}">
              <a16:creationId xmlns:a16="http://schemas.microsoft.com/office/drawing/2014/main" xmlns="" id="{00000000-0008-0000-0000-0000EF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66" name="Rectángulo 28865">
          <a:extLst>
            <a:ext uri="{FF2B5EF4-FFF2-40B4-BE49-F238E27FC236}">
              <a16:creationId xmlns:a16="http://schemas.microsoft.com/office/drawing/2014/main" xmlns="" id="{00000000-0008-0000-0000-0000F0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67" name="Rectángulo 28866">
          <a:extLst>
            <a:ext uri="{FF2B5EF4-FFF2-40B4-BE49-F238E27FC236}">
              <a16:creationId xmlns:a16="http://schemas.microsoft.com/office/drawing/2014/main" xmlns="" id="{00000000-0008-0000-0000-0000F1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68" name="Rectángulo 28867">
          <a:extLst>
            <a:ext uri="{FF2B5EF4-FFF2-40B4-BE49-F238E27FC236}">
              <a16:creationId xmlns:a16="http://schemas.microsoft.com/office/drawing/2014/main" xmlns="" id="{00000000-0008-0000-0000-0000F2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69" name="Rectángulo 28868">
          <a:extLst>
            <a:ext uri="{FF2B5EF4-FFF2-40B4-BE49-F238E27FC236}">
              <a16:creationId xmlns:a16="http://schemas.microsoft.com/office/drawing/2014/main" xmlns="" id="{00000000-0008-0000-0000-0000F3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70" name="Rectángulo 28869">
          <a:extLst>
            <a:ext uri="{FF2B5EF4-FFF2-40B4-BE49-F238E27FC236}">
              <a16:creationId xmlns:a16="http://schemas.microsoft.com/office/drawing/2014/main" xmlns="" id="{00000000-0008-0000-0000-0000F4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71" name="Rectángulo 28870">
          <a:extLst>
            <a:ext uri="{FF2B5EF4-FFF2-40B4-BE49-F238E27FC236}">
              <a16:creationId xmlns:a16="http://schemas.microsoft.com/office/drawing/2014/main" xmlns="" id="{00000000-0008-0000-0000-0000F5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72" name="Rectángulo 28871">
          <a:extLst>
            <a:ext uri="{FF2B5EF4-FFF2-40B4-BE49-F238E27FC236}">
              <a16:creationId xmlns:a16="http://schemas.microsoft.com/office/drawing/2014/main" xmlns="" id="{00000000-0008-0000-0000-0000F6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73" name="Rectángulo 28872">
          <a:extLst>
            <a:ext uri="{FF2B5EF4-FFF2-40B4-BE49-F238E27FC236}">
              <a16:creationId xmlns:a16="http://schemas.microsoft.com/office/drawing/2014/main" xmlns="" id="{00000000-0008-0000-0000-0000F7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74" name="Rectángulo 28873">
          <a:extLst>
            <a:ext uri="{FF2B5EF4-FFF2-40B4-BE49-F238E27FC236}">
              <a16:creationId xmlns:a16="http://schemas.microsoft.com/office/drawing/2014/main" xmlns="" id="{00000000-0008-0000-0000-0000F8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75" name="Rectángulo 28874">
          <a:extLst>
            <a:ext uri="{FF2B5EF4-FFF2-40B4-BE49-F238E27FC236}">
              <a16:creationId xmlns:a16="http://schemas.microsoft.com/office/drawing/2014/main" xmlns="" id="{00000000-0008-0000-0000-0000F9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76" name="Rectángulo 28875">
          <a:extLst>
            <a:ext uri="{FF2B5EF4-FFF2-40B4-BE49-F238E27FC236}">
              <a16:creationId xmlns:a16="http://schemas.microsoft.com/office/drawing/2014/main" xmlns="" id="{00000000-0008-0000-0000-0000FA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77" name="Rectángulo 28876">
          <a:extLst>
            <a:ext uri="{FF2B5EF4-FFF2-40B4-BE49-F238E27FC236}">
              <a16:creationId xmlns:a16="http://schemas.microsoft.com/office/drawing/2014/main" xmlns="" id="{00000000-0008-0000-0000-0000FB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78" name="Rectángulo 28877">
          <a:extLst>
            <a:ext uri="{FF2B5EF4-FFF2-40B4-BE49-F238E27FC236}">
              <a16:creationId xmlns:a16="http://schemas.microsoft.com/office/drawing/2014/main" xmlns="" id="{00000000-0008-0000-0000-0000FC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79" name="Rectángulo 28878">
          <a:extLst>
            <a:ext uri="{FF2B5EF4-FFF2-40B4-BE49-F238E27FC236}">
              <a16:creationId xmlns:a16="http://schemas.microsoft.com/office/drawing/2014/main" xmlns="" id="{00000000-0008-0000-0000-0000FD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80" name="Rectángulo 28879">
          <a:extLst>
            <a:ext uri="{FF2B5EF4-FFF2-40B4-BE49-F238E27FC236}">
              <a16:creationId xmlns:a16="http://schemas.microsoft.com/office/drawing/2014/main" xmlns="" id="{00000000-0008-0000-0000-0000FE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81" name="Rectángulo 28880">
          <a:extLst>
            <a:ext uri="{FF2B5EF4-FFF2-40B4-BE49-F238E27FC236}">
              <a16:creationId xmlns:a16="http://schemas.microsoft.com/office/drawing/2014/main" xmlns="" id="{00000000-0008-0000-0000-0000FF17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82" name="Rectángulo 28881">
          <a:extLst>
            <a:ext uri="{FF2B5EF4-FFF2-40B4-BE49-F238E27FC236}">
              <a16:creationId xmlns:a16="http://schemas.microsoft.com/office/drawing/2014/main" xmlns="" id="{00000000-0008-0000-0000-000000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83" name="Rectángulo 28882">
          <a:extLst>
            <a:ext uri="{FF2B5EF4-FFF2-40B4-BE49-F238E27FC236}">
              <a16:creationId xmlns:a16="http://schemas.microsoft.com/office/drawing/2014/main" xmlns="" id="{00000000-0008-0000-0000-000001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84" name="Rectángulo 28883">
          <a:extLst>
            <a:ext uri="{FF2B5EF4-FFF2-40B4-BE49-F238E27FC236}">
              <a16:creationId xmlns:a16="http://schemas.microsoft.com/office/drawing/2014/main" xmlns="" id="{00000000-0008-0000-0000-000002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85" name="Rectángulo 28884">
          <a:extLst>
            <a:ext uri="{FF2B5EF4-FFF2-40B4-BE49-F238E27FC236}">
              <a16:creationId xmlns:a16="http://schemas.microsoft.com/office/drawing/2014/main" xmlns="" id="{00000000-0008-0000-0000-000003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86" name="Rectángulo 28885">
          <a:extLst>
            <a:ext uri="{FF2B5EF4-FFF2-40B4-BE49-F238E27FC236}">
              <a16:creationId xmlns:a16="http://schemas.microsoft.com/office/drawing/2014/main" xmlns="" id="{00000000-0008-0000-0000-000004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87" name="Rectángulo 28886">
          <a:extLst>
            <a:ext uri="{FF2B5EF4-FFF2-40B4-BE49-F238E27FC236}">
              <a16:creationId xmlns:a16="http://schemas.microsoft.com/office/drawing/2014/main" xmlns="" id="{00000000-0008-0000-0000-000005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88" name="Rectángulo 28887">
          <a:extLst>
            <a:ext uri="{FF2B5EF4-FFF2-40B4-BE49-F238E27FC236}">
              <a16:creationId xmlns:a16="http://schemas.microsoft.com/office/drawing/2014/main" xmlns="" id="{00000000-0008-0000-0000-000006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89" name="Rectángulo 28888">
          <a:extLst>
            <a:ext uri="{FF2B5EF4-FFF2-40B4-BE49-F238E27FC236}">
              <a16:creationId xmlns:a16="http://schemas.microsoft.com/office/drawing/2014/main" xmlns="" id="{00000000-0008-0000-0000-000007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90" name="Rectángulo 28889">
          <a:extLst>
            <a:ext uri="{FF2B5EF4-FFF2-40B4-BE49-F238E27FC236}">
              <a16:creationId xmlns:a16="http://schemas.microsoft.com/office/drawing/2014/main" xmlns="" id="{00000000-0008-0000-0000-000008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91" name="Rectángulo 28890">
          <a:extLst>
            <a:ext uri="{FF2B5EF4-FFF2-40B4-BE49-F238E27FC236}">
              <a16:creationId xmlns:a16="http://schemas.microsoft.com/office/drawing/2014/main" xmlns="" id="{00000000-0008-0000-0000-000009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92" name="Rectángulo 28891">
          <a:extLst>
            <a:ext uri="{FF2B5EF4-FFF2-40B4-BE49-F238E27FC236}">
              <a16:creationId xmlns:a16="http://schemas.microsoft.com/office/drawing/2014/main" xmlns="" id="{00000000-0008-0000-0000-00000A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93" name="Rectángulo 28892">
          <a:extLst>
            <a:ext uri="{FF2B5EF4-FFF2-40B4-BE49-F238E27FC236}">
              <a16:creationId xmlns:a16="http://schemas.microsoft.com/office/drawing/2014/main" xmlns="" id="{00000000-0008-0000-0000-00000B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94" name="Rectángulo 28893">
          <a:extLst>
            <a:ext uri="{FF2B5EF4-FFF2-40B4-BE49-F238E27FC236}">
              <a16:creationId xmlns:a16="http://schemas.microsoft.com/office/drawing/2014/main" xmlns="" id="{00000000-0008-0000-0000-00000C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95" name="Rectángulo 28894">
          <a:extLst>
            <a:ext uri="{FF2B5EF4-FFF2-40B4-BE49-F238E27FC236}">
              <a16:creationId xmlns:a16="http://schemas.microsoft.com/office/drawing/2014/main" xmlns="" id="{00000000-0008-0000-0000-00000D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96" name="Rectángulo 28895">
          <a:extLst>
            <a:ext uri="{FF2B5EF4-FFF2-40B4-BE49-F238E27FC236}">
              <a16:creationId xmlns:a16="http://schemas.microsoft.com/office/drawing/2014/main" xmlns="" id="{00000000-0008-0000-0000-00000E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97" name="Rectángulo 28896">
          <a:extLst>
            <a:ext uri="{FF2B5EF4-FFF2-40B4-BE49-F238E27FC236}">
              <a16:creationId xmlns:a16="http://schemas.microsoft.com/office/drawing/2014/main" xmlns="" id="{00000000-0008-0000-0000-00000F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98" name="Rectángulo 28897">
          <a:extLst>
            <a:ext uri="{FF2B5EF4-FFF2-40B4-BE49-F238E27FC236}">
              <a16:creationId xmlns:a16="http://schemas.microsoft.com/office/drawing/2014/main" xmlns="" id="{00000000-0008-0000-0000-000010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899" name="Rectángulo 28898">
          <a:extLst>
            <a:ext uri="{FF2B5EF4-FFF2-40B4-BE49-F238E27FC236}">
              <a16:creationId xmlns:a16="http://schemas.microsoft.com/office/drawing/2014/main" xmlns="" id="{00000000-0008-0000-0000-000011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00" name="Rectángulo 28899">
          <a:extLst>
            <a:ext uri="{FF2B5EF4-FFF2-40B4-BE49-F238E27FC236}">
              <a16:creationId xmlns:a16="http://schemas.microsoft.com/office/drawing/2014/main" xmlns="" id="{00000000-0008-0000-0000-000012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01" name="Rectángulo 28900">
          <a:extLst>
            <a:ext uri="{FF2B5EF4-FFF2-40B4-BE49-F238E27FC236}">
              <a16:creationId xmlns:a16="http://schemas.microsoft.com/office/drawing/2014/main" xmlns="" id="{00000000-0008-0000-0000-000013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02" name="Rectángulo 28901">
          <a:extLst>
            <a:ext uri="{FF2B5EF4-FFF2-40B4-BE49-F238E27FC236}">
              <a16:creationId xmlns:a16="http://schemas.microsoft.com/office/drawing/2014/main" xmlns="" id="{00000000-0008-0000-0000-000014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03" name="Rectángulo 28902">
          <a:extLst>
            <a:ext uri="{FF2B5EF4-FFF2-40B4-BE49-F238E27FC236}">
              <a16:creationId xmlns:a16="http://schemas.microsoft.com/office/drawing/2014/main" xmlns="" id="{00000000-0008-0000-0000-000015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04" name="Rectángulo 28903">
          <a:extLst>
            <a:ext uri="{FF2B5EF4-FFF2-40B4-BE49-F238E27FC236}">
              <a16:creationId xmlns:a16="http://schemas.microsoft.com/office/drawing/2014/main" xmlns="" id="{00000000-0008-0000-0000-000016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05" name="Rectángulo 28904">
          <a:extLst>
            <a:ext uri="{FF2B5EF4-FFF2-40B4-BE49-F238E27FC236}">
              <a16:creationId xmlns:a16="http://schemas.microsoft.com/office/drawing/2014/main" xmlns="" id="{00000000-0008-0000-0000-000017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06" name="Rectángulo 28905">
          <a:extLst>
            <a:ext uri="{FF2B5EF4-FFF2-40B4-BE49-F238E27FC236}">
              <a16:creationId xmlns:a16="http://schemas.microsoft.com/office/drawing/2014/main" xmlns="" id="{00000000-0008-0000-0000-000018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07" name="Rectángulo 28906">
          <a:extLst>
            <a:ext uri="{FF2B5EF4-FFF2-40B4-BE49-F238E27FC236}">
              <a16:creationId xmlns:a16="http://schemas.microsoft.com/office/drawing/2014/main" xmlns="" id="{00000000-0008-0000-0000-000019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08" name="Rectángulo 28907">
          <a:extLst>
            <a:ext uri="{FF2B5EF4-FFF2-40B4-BE49-F238E27FC236}">
              <a16:creationId xmlns:a16="http://schemas.microsoft.com/office/drawing/2014/main" xmlns="" id="{00000000-0008-0000-0000-00001A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09" name="Rectángulo 28908">
          <a:extLst>
            <a:ext uri="{FF2B5EF4-FFF2-40B4-BE49-F238E27FC236}">
              <a16:creationId xmlns:a16="http://schemas.microsoft.com/office/drawing/2014/main" xmlns="" id="{00000000-0008-0000-0000-00001B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10" name="Rectángulo 28909">
          <a:extLst>
            <a:ext uri="{FF2B5EF4-FFF2-40B4-BE49-F238E27FC236}">
              <a16:creationId xmlns:a16="http://schemas.microsoft.com/office/drawing/2014/main" xmlns="" id="{00000000-0008-0000-0000-00001C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11" name="Rectángulo 28910">
          <a:extLst>
            <a:ext uri="{FF2B5EF4-FFF2-40B4-BE49-F238E27FC236}">
              <a16:creationId xmlns:a16="http://schemas.microsoft.com/office/drawing/2014/main" xmlns="" id="{00000000-0008-0000-0000-00001D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12" name="Rectángulo 28911">
          <a:extLst>
            <a:ext uri="{FF2B5EF4-FFF2-40B4-BE49-F238E27FC236}">
              <a16:creationId xmlns:a16="http://schemas.microsoft.com/office/drawing/2014/main" xmlns="" id="{00000000-0008-0000-0000-00001E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13" name="Rectángulo 28912">
          <a:extLst>
            <a:ext uri="{FF2B5EF4-FFF2-40B4-BE49-F238E27FC236}">
              <a16:creationId xmlns:a16="http://schemas.microsoft.com/office/drawing/2014/main" xmlns="" id="{00000000-0008-0000-0000-00001F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14" name="Rectángulo 28913">
          <a:extLst>
            <a:ext uri="{FF2B5EF4-FFF2-40B4-BE49-F238E27FC236}">
              <a16:creationId xmlns:a16="http://schemas.microsoft.com/office/drawing/2014/main" xmlns="" id="{00000000-0008-0000-0000-000020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15" name="Rectángulo 28914">
          <a:extLst>
            <a:ext uri="{FF2B5EF4-FFF2-40B4-BE49-F238E27FC236}">
              <a16:creationId xmlns:a16="http://schemas.microsoft.com/office/drawing/2014/main" xmlns="" id="{00000000-0008-0000-0000-000021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16" name="Rectángulo 28915">
          <a:extLst>
            <a:ext uri="{FF2B5EF4-FFF2-40B4-BE49-F238E27FC236}">
              <a16:creationId xmlns:a16="http://schemas.microsoft.com/office/drawing/2014/main" xmlns="" id="{00000000-0008-0000-0000-000022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17" name="Rectángulo 28916">
          <a:extLst>
            <a:ext uri="{FF2B5EF4-FFF2-40B4-BE49-F238E27FC236}">
              <a16:creationId xmlns:a16="http://schemas.microsoft.com/office/drawing/2014/main" xmlns="" id="{00000000-0008-0000-0000-000023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18" name="Rectángulo 28917">
          <a:extLst>
            <a:ext uri="{FF2B5EF4-FFF2-40B4-BE49-F238E27FC236}">
              <a16:creationId xmlns:a16="http://schemas.microsoft.com/office/drawing/2014/main" xmlns="" id="{00000000-0008-0000-0000-000024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19" name="Rectángulo 28918">
          <a:extLst>
            <a:ext uri="{FF2B5EF4-FFF2-40B4-BE49-F238E27FC236}">
              <a16:creationId xmlns:a16="http://schemas.microsoft.com/office/drawing/2014/main" xmlns="" id="{00000000-0008-0000-0000-000025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20" name="Rectángulo 28919">
          <a:extLst>
            <a:ext uri="{FF2B5EF4-FFF2-40B4-BE49-F238E27FC236}">
              <a16:creationId xmlns:a16="http://schemas.microsoft.com/office/drawing/2014/main" xmlns="" id="{00000000-0008-0000-0000-000026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21" name="Rectángulo 28920">
          <a:extLst>
            <a:ext uri="{FF2B5EF4-FFF2-40B4-BE49-F238E27FC236}">
              <a16:creationId xmlns:a16="http://schemas.microsoft.com/office/drawing/2014/main" xmlns="" id="{00000000-0008-0000-0000-000027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22" name="Rectángulo 28921">
          <a:extLst>
            <a:ext uri="{FF2B5EF4-FFF2-40B4-BE49-F238E27FC236}">
              <a16:creationId xmlns:a16="http://schemas.microsoft.com/office/drawing/2014/main" xmlns="" id="{00000000-0008-0000-0000-000028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23" name="Rectángulo 28922">
          <a:extLst>
            <a:ext uri="{FF2B5EF4-FFF2-40B4-BE49-F238E27FC236}">
              <a16:creationId xmlns:a16="http://schemas.microsoft.com/office/drawing/2014/main" xmlns="" id="{00000000-0008-0000-0000-000029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24" name="Rectángulo 28923">
          <a:extLst>
            <a:ext uri="{FF2B5EF4-FFF2-40B4-BE49-F238E27FC236}">
              <a16:creationId xmlns:a16="http://schemas.microsoft.com/office/drawing/2014/main" xmlns="" id="{00000000-0008-0000-0000-00002A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25" name="Rectángulo 28924">
          <a:extLst>
            <a:ext uri="{FF2B5EF4-FFF2-40B4-BE49-F238E27FC236}">
              <a16:creationId xmlns:a16="http://schemas.microsoft.com/office/drawing/2014/main" xmlns="" id="{00000000-0008-0000-0000-00002B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26" name="Rectángulo 28925">
          <a:extLst>
            <a:ext uri="{FF2B5EF4-FFF2-40B4-BE49-F238E27FC236}">
              <a16:creationId xmlns:a16="http://schemas.microsoft.com/office/drawing/2014/main" xmlns="" id="{00000000-0008-0000-0000-00002C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27" name="Rectángulo 28926">
          <a:extLst>
            <a:ext uri="{FF2B5EF4-FFF2-40B4-BE49-F238E27FC236}">
              <a16:creationId xmlns:a16="http://schemas.microsoft.com/office/drawing/2014/main" xmlns="" id="{00000000-0008-0000-0000-00002D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28" name="Rectángulo 28927">
          <a:extLst>
            <a:ext uri="{FF2B5EF4-FFF2-40B4-BE49-F238E27FC236}">
              <a16:creationId xmlns:a16="http://schemas.microsoft.com/office/drawing/2014/main" xmlns="" id="{00000000-0008-0000-0000-00002E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29" name="Rectángulo 28928">
          <a:extLst>
            <a:ext uri="{FF2B5EF4-FFF2-40B4-BE49-F238E27FC236}">
              <a16:creationId xmlns:a16="http://schemas.microsoft.com/office/drawing/2014/main" xmlns="" id="{00000000-0008-0000-0000-00002F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30" name="Rectángulo 28929">
          <a:extLst>
            <a:ext uri="{FF2B5EF4-FFF2-40B4-BE49-F238E27FC236}">
              <a16:creationId xmlns:a16="http://schemas.microsoft.com/office/drawing/2014/main" xmlns="" id="{00000000-0008-0000-0000-000030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31" name="Rectángulo 28930">
          <a:extLst>
            <a:ext uri="{FF2B5EF4-FFF2-40B4-BE49-F238E27FC236}">
              <a16:creationId xmlns:a16="http://schemas.microsoft.com/office/drawing/2014/main" xmlns="" id="{00000000-0008-0000-0000-000031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32" name="Rectángulo 28931">
          <a:extLst>
            <a:ext uri="{FF2B5EF4-FFF2-40B4-BE49-F238E27FC236}">
              <a16:creationId xmlns:a16="http://schemas.microsoft.com/office/drawing/2014/main" xmlns="" id="{00000000-0008-0000-0000-000032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33" name="Rectángulo 28932">
          <a:extLst>
            <a:ext uri="{FF2B5EF4-FFF2-40B4-BE49-F238E27FC236}">
              <a16:creationId xmlns:a16="http://schemas.microsoft.com/office/drawing/2014/main" xmlns="" id="{00000000-0008-0000-0000-000033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34" name="Rectángulo 28933">
          <a:extLst>
            <a:ext uri="{FF2B5EF4-FFF2-40B4-BE49-F238E27FC236}">
              <a16:creationId xmlns:a16="http://schemas.microsoft.com/office/drawing/2014/main" xmlns="" id="{00000000-0008-0000-0000-000034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35" name="Rectángulo 28934">
          <a:extLst>
            <a:ext uri="{FF2B5EF4-FFF2-40B4-BE49-F238E27FC236}">
              <a16:creationId xmlns:a16="http://schemas.microsoft.com/office/drawing/2014/main" xmlns="" id="{00000000-0008-0000-0000-000035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36" name="Rectángulo 28935">
          <a:extLst>
            <a:ext uri="{FF2B5EF4-FFF2-40B4-BE49-F238E27FC236}">
              <a16:creationId xmlns:a16="http://schemas.microsoft.com/office/drawing/2014/main" xmlns="" id="{00000000-0008-0000-0000-000036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37" name="Rectángulo 28936">
          <a:extLst>
            <a:ext uri="{FF2B5EF4-FFF2-40B4-BE49-F238E27FC236}">
              <a16:creationId xmlns:a16="http://schemas.microsoft.com/office/drawing/2014/main" xmlns="" id="{00000000-0008-0000-0000-000037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38" name="Rectángulo 28937">
          <a:extLst>
            <a:ext uri="{FF2B5EF4-FFF2-40B4-BE49-F238E27FC236}">
              <a16:creationId xmlns:a16="http://schemas.microsoft.com/office/drawing/2014/main" xmlns="" id="{00000000-0008-0000-0000-000038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39" name="Rectángulo 28938">
          <a:extLst>
            <a:ext uri="{FF2B5EF4-FFF2-40B4-BE49-F238E27FC236}">
              <a16:creationId xmlns:a16="http://schemas.microsoft.com/office/drawing/2014/main" xmlns="" id="{00000000-0008-0000-0000-000039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40" name="Rectángulo 28939">
          <a:extLst>
            <a:ext uri="{FF2B5EF4-FFF2-40B4-BE49-F238E27FC236}">
              <a16:creationId xmlns:a16="http://schemas.microsoft.com/office/drawing/2014/main" xmlns="" id="{00000000-0008-0000-0000-00003A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41" name="Rectángulo 28940">
          <a:extLst>
            <a:ext uri="{FF2B5EF4-FFF2-40B4-BE49-F238E27FC236}">
              <a16:creationId xmlns:a16="http://schemas.microsoft.com/office/drawing/2014/main" xmlns="" id="{00000000-0008-0000-0000-00003B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8942" name="Rectángulo 28941">
          <a:extLst>
            <a:ext uri="{FF2B5EF4-FFF2-40B4-BE49-F238E27FC236}">
              <a16:creationId xmlns:a16="http://schemas.microsoft.com/office/drawing/2014/main" xmlns="" id="{00000000-0008-0000-0000-00003C18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43" name="Rectángulo 28942">
          <a:extLst>
            <a:ext uri="{FF2B5EF4-FFF2-40B4-BE49-F238E27FC236}">
              <a16:creationId xmlns:a16="http://schemas.microsoft.com/office/drawing/2014/main" xmlns="" id="{00000000-0008-0000-0000-00003D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44" name="Rectángulo 28943">
          <a:extLst>
            <a:ext uri="{FF2B5EF4-FFF2-40B4-BE49-F238E27FC236}">
              <a16:creationId xmlns:a16="http://schemas.microsoft.com/office/drawing/2014/main" xmlns="" id="{00000000-0008-0000-0000-00003E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45" name="Rectángulo 28944">
          <a:extLst>
            <a:ext uri="{FF2B5EF4-FFF2-40B4-BE49-F238E27FC236}">
              <a16:creationId xmlns:a16="http://schemas.microsoft.com/office/drawing/2014/main" xmlns="" id="{00000000-0008-0000-0000-00003F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46" name="Rectángulo 28945">
          <a:extLst>
            <a:ext uri="{FF2B5EF4-FFF2-40B4-BE49-F238E27FC236}">
              <a16:creationId xmlns:a16="http://schemas.microsoft.com/office/drawing/2014/main" xmlns="" id="{00000000-0008-0000-0000-000040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47" name="Rectángulo 28946">
          <a:extLst>
            <a:ext uri="{FF2B5EF4-FFF2-40B4-BE49-F238E27FC236}">
              <a16:creationId xmlns:a16="http://schemas.microsoft.com/office/drawing/2014/main" xmlns="" id="{00000000-0008-0000-0000-000041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48" name="Rectángulo 28947">
          <a:extLst>
            <a:ext uri="{FF2B5EF4-FFF2-40B4-BE49-F238E27FC236}">
              <a16:creationId xmlns:a16="http://schemas.microsoft.com/office/drawing/2014/main" xmlns="" id="{00000000-0008-0000-0000-000042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49" name="Rectángulo 28948">
          <a:extLst>
            <a:ext uri="{FF2B5EF4-FFF2-40B4-BE49-F238E27FC236}">
              <a16:creationId xmlns:a16="http://schemas.microsoft.com/office/drawing/2014/main" xmlns="" id="{00000000-0008-0000-0000-000043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50" name="Rectángulo 28949">
          <a:extLst>
            <a:ext uri="{FF2B5EF4-FFF2-40B4-BE49-F238E27FC236}">
              <a16:creationId xmlns:a16="http://schemas.microsoft.com/office/drawing/2014/main" xmlns="" id="{00000000-0008-0000-0000-000044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51" name="Rectángulo 28950">
          <a:extLst>
            <a:ext uri="{FF2B5EF4-FFF2-40B4-BE49-F238E27FC236}">
              <a16:creationId xmlns:a16="http://schemas.microsoft.com/office/drawing/2014/main" xmlns="" id="{00000000-0008-0000-0000-000045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52" name="Rectángulo 28951">
          <a:extLst>
            <a:ext uri="{FF2B5EF4-FFF2-40B4-BE49-F238E27FC236}">
              <a16:creationId xmlns:a16="http://schemas.microsoft.com/office/drawing/2014/main" xmlns="" id="{00000000-0008-0000-0000-000046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53" name="Rectángulo 28952">
          <a:extLst>
            <a:ext uri="{FF2B5EF4-FFF2-40B4-BE49-F238E27FC236}">
              <a16:creationId xmlns:a16="http://schemas.microsoft.com/office/drawing/2014/main" xmlns="" id="{00000000-0008-0000-0000-000047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54" name="Rectángulo 28953">
          <a:extLst>
            <a:ext uri="{FF2B5EF4-FFF2-40B4-BE49-F238E27FC236}">
              <a16:creationId xmlns:a16="http://schemas.microsoft.com/office/drawing/2014/main" xmlns="" id="{00000000-0008-0000-0000-000048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55" name="Rectángulo 28954">
          <a:extLst>
            <a:ext uri="{FF2B5EF4-FFF2-40B4-BE49-F238E27FC236}">
              <a16:creationId xmlns:a16="http://schemas.microsoft.com/office/drawing/2014/main" xmlns="" id="{00000000-0008-0000-0000-000049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56" name="Rectángulo 28955">
          <a:extLst>
            <a:ext uri="{FF2B5EF4-FFF2-40B4-BE49-F238E27FC236}">
              <a16:creationId xmlns:a16="http://schemas.microsoft.com/office/drawing/2014/main" xmlns="" id="{00000000-0008-0000-0000-00004A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57" name="Rectángulo 28956">
          <a:extLst>
            <a:ext uri="{FF2B5EF4-FFF2-40B4-BE49-F238E27FC236}">
              <a16:creationId xmlns:a16="http://schemas.microsoft.com/office/drawing/2014/main" xmlns="" id="{00000000-0008-0000-0000-00004B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58" name="Rectángulo 28957">
          <a:extLst>
            <a:ext uri="{FF2B5EF4-FFF2-40B4-BE49-F238E27FC236}">
              <a16:creationId xmlns:a16="http://schemas.microsoft.com/office/drawing/2014/main" xmlns="" id="{00000000-0008-0000-0000-00004C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59" name="Rectángulo 28958">
          <a:extLst>
            <a:ext uri="{FF2B5EF4-FFF2-40B4-BE49-F238E27FC236}">
              <a16:creationId xmlns:a16="http://schemas.microsoft.com/office/drawing/2014/main" xmlns="" id="{00000000-0008-0000-0000-00004D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60" name="Rectángulo 28959">
          <a:extLst>
            <a:ext uri="{FF2B5EF4-FFF2-40B4-BE49-F238E27FC236}">
              <a16:creationId xmlns:a16="http://schemas.microsoft.com/office/drawing/2014/main" xmlns="" id="{00000000-0008-0000-0000-00004E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61" name="Rectángulo 28960">
          <a:extLst>
            <a:ext uri="{FF2B5EF4-FFF2-40B4-BE49-F238E27FC236}">
              <a16:creationId xmlns:a16="http://schemas.microsoft.com/office/drawing/2014/main" xmlns="" id="{00000000-0008-0000-0000-00004F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62" name="Rectángulo 28961">
          <a:extLst>
            <a:ext uri="{FF2B5EF4-FFF2-40B4-BE49-F238E27FC236}">
              <a16:creationId xmlns:a16="http://schemas.microsoft.com/office/drawing/2014/main" xmlns="" id="{00000000-0008-0000-0000-000050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63" name="Rectángulo 28962">
          <a:extLst>
            <a:ext uri="{FF2B5EF4-FFF2-40B4-BE49-F238E27FC236}">
              <a16:creationId xmlns:a16="http://schemas.microsoft.com/office/drawing/2014/main" xmlns="" id="{00000000-0008-0000-0000-000051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64" name="Rectángulo 28963">
          <a:extLst>
            <a:ext uri="{FF2B5EF4-FFF2-40B4-BE49-F238E27FC236}">
              <a16:creationId xmlns:a16="http://schemas.microsoft.com/office/drawing/2014/main" xmlns="" id="{00000000-0008-0000-0000-000052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65" name="Rectángulo 28964">
          <a:extLst>
            <a:ext uri="{FF2B5EF4-FFF2-40B4-BE49-F238E27FC236}">
              <a16:creationId xmlns:a16="http://schemas.microsoft.com/office/drawing/2014/main" xmlns="" id="{00000000-0008-0000-0000-000053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66" name="Rectángulo 28965">
          <a:extLst>
            <a:ext uri="{FF2B5EF4-FFF2-40B4-BE49-F238E27FC236}">
              <a16:creationId xmlns:a16="http://schemas.microsoft.com/office/drawing/2014/main" xmlns="" id="{00000000-0008-0000-0000-000054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67" name="Rectángulo 28966">
          <a:extLst>
            <a:ext uri="{FF2B5EF4-FFF2-40B4-BE49-F238E27FC236}">
              <a16:creationId xmlns:a16="http://schemas.microsoft.com/office/drawing/2014/main" xmlns="" id="{00000000-0008-0000-0000-000055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68" name="Rectángulo 28967">
          <a:extLst>
            <a:ext uri="{FF2B5EF4-FFF2-40B4-BE49-F238E27FC236}">
              <a16:creationId xmlns:a16="http://schemas.microsoft.com/office/drawing/2014/main" xmlns="" id="{00000000-0008-0000-0000-000056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69" name="Rectángulo 28968">
          <a:extLst>
            <a:ext uri="{FF2B5EF4-FFF2-40B4-BE49-F238E27FC236}">
              <a16:creationId xmlns:a16="http://schemas.microsoft.com/office/drawing/2014/main" xmlns="" id="{00000000-0008-0000-0000-000057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70" name="Rectángulo 28969">
          <a:extLst>
            <a:ext uri="{FF2B5EF4-FFF2-40B4-BE49-F238E27FC236}">
              <a16:creationId xmlns:a16="http://schemas.microsoft.com/office/drawing/2014/main" xmlns="" id="{00000000-0008-0000-0000-000058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71" name="Rectángulo 28970">
          <a:extLst>
            <a:ext uri="{FF2B5EF4-FFF2-40B4-BE49-F238E27FC236}">
              <a16:creationId xmlns:a16="http://schemas.microsoft.com/office/drawing/2014/main" xmlns="" id="{00000000-0008-0000-0000-000059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72" name="Rectángulo 28971">
          <a:extLst>
            <a:ext uri="{FF2B5EF4-FFF2-40B4-BE49-F238E27FC236}">
              <a16:creationId xmlns:a16="http://schemas.microsoft.com/office/drawing/2014/main" xmlns="" id="{00000000-0008-0000-0000-00005A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73" name="Rectángulo 28972">
          <a:extLst>
            <a:ext uri="{FF2B5EF4-FFF2-40B4-BE49-F238E27FC236}">
              <a16:creationId xmlns:a16="http://schemas.microsoft.com/office/drawing/2014/main" xmlns="" id="{00000000-0008-0000-0000-00005B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74" name="Rectángulo 28973">
          <a:extLst>
            <a:ext uri="{FF2B5EF4-FFF2-40B4-BE49-F238E27FC236}">
              <a16:creationId xmlns:a16="http://schemas.microsoft.com/office/drawing/2014/main" xmlns="" id="{00000000-0008-0000-0000-00005C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75" name="Rectángulo 28974">
          <a:extLst>
            <a:ext uri="{FF2B5EF4-FFF2-40B4-BE49-F238E27FC236}">
              <a16:creationId xmlns:a16="http://schemas.microsoft.com/office/drawing/2014/main" xmlns="" id="{00000000-0008-0000-0000-00005D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76" name="Rectángulo 28975">
          <a:extLst>
            <a:ext uri="{FF2B5EF4-FFF2-40B4-BE49-F238E27FC236}">
              <a16:creationId xmlns:a16="http://schemas.microsoft.com/office/drawing/2014/main" xmlns="" id="{00000000-0008-0000-0000-00005E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77" name="Rectángulo 28976">
          <a:extLst>
            <a:ext uri="{FF2B5EF4-FFF2-40B4-BE49-F238E27FC236}">
              <a16:creationId xmlns:a16="http://schemas.microsoft.com/office/drawing/2014/main" xmlns="" id="{00000000-0008-0000-0000-00005F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78" name="Rectángulo 28977">
          <a:extLst>
            <a:ext uri="{FF2B5EF4-FFF2-40B4-BE49-F238E27FC236}">
              <a16:creationId xmlns:a16="http://schemas.microsoft.com/office/drawing/2014/main" xmlns="" id="{00000000-0008-0000-0000-000060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79" name="Rectángulo 28978">
          <a:extLst>
            <a:ext uri="{FF2B5EF4-FFF2-40B4-BE49-F238E27FC236}">
              <a16:creationId xmlns:a16="http://schemas.microsoft.com/office/drawing/2014/main" xmlns="" id="{00000000-0008-0000-0000-000061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80" name="Rectángulo 28979">
          <a:extLst>
            <a:ext uri="{FF2B5EF4-FFF2-40B4-BE49-F238E27FC236}">
              <a16:creationId xmlns:a16="http://schemas.microsoft.com/office/drawing/2014/main" xmlns="" id="{00000000-0008-0000-0000-000062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81" name="Rectángulo 28980">
          <a:extLst>
            <a:ext uri="{FF2B5EF4-FFF2-40B4-BE49-F238E27FC236}">
              <a16:creationId xmlns:a16="http://schemas.microsoft.com/office/drawing/2014/main" xmlns="" id="{00000000-0008-0000-0000-000063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82" name="Rectángulo 28981">
          <a:extLst>
            <a:ext uri="{FF2B5EF4-FFF2-40B4-BE49-F238E27FC236}">
              <a16:creationId xmlns:a16="http://schemas.microsoft.com/office/drawing/2014/main" xmlns="" id="{00000000-0008-0000-0000-000064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83" name="Rectángulo 28982">
          <a:extLst>
            <a:ext uri="{FF2B5EF4-FFF2-40B4-BE49-F238E27FC236}">
              <a16:creationId xmlns:a16="http://schemas.microsoft.com/office/drawing/2014/main" xmlns="" id="{00000000-0008-0000-0000-000065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84" name="Rectángulo 28983">
          <a:extLst>
            <a:ext uri="{FF2B5EF4-FFF2-40B4-BE49-F238E27FC236}">
              <a16:creationId xmlns:a16="http://schemas.microsoft.com/office/drawing/2014/main" xmlns="" id="{00000000-0008-0000-0000-000066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85" name="Rectángulo 28984">
          <a:extLst>
            <a:ext uri="{FF2B5EF4-FFF2-40B4-BE49-F238E27FC236}">
              <a16:creationId xmlns:a16="http://schemas.microsoft.com/office/drawing/2014/main" xmlns="" id="{00000000-0008-0000-0000-000067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86" name="Rectángulo 28985">
          <a:extLst>
            <a:ext uri="{FF2B5EF4-FFF2-40B4-BE49-F238E27FC236}">
              <a16:creationId xmlns:a16="http://schemas.microsoft.com/office/drawing/2014/main" xmlns="" id="{00000000-0008-0000-0000-000068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87" name="Rectángulo 28986">
          <a:extLst>
            <a:ext uri="{FF2B5EF4-FFF2-40B4-BE49-F238E27FC236}">
              <a16:creationId xmlns:a16="http://schemas.microsoft.com/office/drawing/2014/main" xmlns="" id="{00000000-0008-0000-0000-000069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88" name="Rectángulo 28987">
          <a:extLst>
            <a:ext uri="{FF2B5EF4-FFF2-40B4-BE49-F238E27FC236}">
              <a16:creationId xmlns:a16="http://schemas.microsoft.com/office/drawing/2014/main" xmlns="" id="{00000000-0008-0000-0000-00006A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89" name="Rectángulo 28988">
          <a:extLst>
            <a:ext uri="{FF2B5EF4-FFF2-40B4-BE49-F238E27FC236}">
              <a16:creationId xmlns:a16="http://schemas.microsoft.com/office/drawing/2014/main" xmlns="" id="{00000000-0008-0000-0000-00006B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90" name="Rectángulo 28989">
          <a:extLst>
            <a:ext uri="{FF2B5EF4-FFF2-40B4-BE49-F238E27FC236}">
              <a16:creationId xmlns:a16="http://schemas.microsoft.com/office/drawing/2014/main" xmlns="" id="{00000000-0008-0000-0000-00006C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91" name="Rectángulo 28990">
          <a:extLst>
            <a:ext uri="{FF2B5EF4-FFF2-40B4-BE49-F238E27FC236}">
              <a16:creationId xmlns:a16="http://schemas.microsoft.com/office/drawing/2014/main" xmlns="" id="{00000000-0008-0000-0000-00006D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92" name="Rectángulo 28991">
          <a:extLst>
            <a:ext uri="{FF2B5EF4-FFF2-40B4-BE49-F238E27FC236}">
              <a16:creationId xmlns:a16="http://schemas.microsoft.com/office/drawing/2014/main" xmlns="" id="{00000000-0008-0000-0000-00006E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93" name="Rectángulo 28992">
          <a:extLst>
            <a:ext uri="{FF2B5EF4-FFF2-40B4-BE49-F238E27FC236}">
              <a16:creationId xmlns:a16="http://schemas.microsoft.com/office/drawing/2014/main" xmlns="" id="{00000000-0008-0000-0000-00006F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94" name="Rectángulo 28993">
          <a:extLst>
            <a:ext uri="{FF2B5EF4-FFF2-40B4-BE49-F238E27FC236}">
              <a16:creationId xmlns:a16="http://schemas.microsoft.com/office/drawing/2014/main" xmlns="" id="{00000000-0008-0000-0000-000070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95" name="Rectángulo 28994">
          <a:extLst>
            <a:ext uri="{FF2B5EF4-FFF2-40B4-BE49-F238E27FC236}">
              <a16:creationId xmlns:a16="http://schemas.microsoft.com/office/drawing/2014/main" xmlns="" id="{00000000-0008-0000-0000-000071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96" name="Rectángulo 28995">
          <a:extLst>
            <a:ext uri="{FF2B5EF4-FFF2-40B4-BE49-F238E27FC236}">
              <a16:creationId xmlns:a16="http://schemas.microsoft.com/office/drawing/2014/main" xmlns="" id="{00000000-0008-0000-0000-000072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97" name="Rectángulo 28996">
          <a:extLst>
            <a:ext uri="{FF2B5EF4-FFF2-40B4-BE49-F238E27FC236}">
              <a16:creationId xmlns:a16="http://schemas.microsoft.com/office/drawing/2014/main" xmlns="" id="{00000000-0008-0000-0000-000073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98" name="Rectángulo 28997">
          <a:extLst>
            <a:ext uri="{FF2B5EF4-FFF2-40B4-BE49-F238E27FC236}">
              <a16:creationId xmlns:a16="http://schemas.microsoft.com/office/drawing/2014/main" xmlns="" id="{00000000-0008-0000-0000-000074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8999" name="Rectángulo 28998">
          <a:extLst>
            <a:ext uri="{FF2B5EF4-FFF2-40B4-BE49-F238E27FC236}">
              <a16:creationId xmlns:a16="http://schemas.microsoft.com/office/drawing/2014/main" xmlns="" id="{00000000-0008-0000-0000-000075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00" name="Rectángulo 28999">
          <a:extLst>
            <a:ext uri="{FF2B5EF4-FFF2-40B4-BE49-F238E27FC236}">
              <a16:creationId xmlns:a16="http://schemas.microsoft.com/office/drawing/2014/main" xmlns="" id="{00000000-0008-0000-0000-000076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01" name="Rectángulo 29000">
          <a:extLst>
            <a:ext uri="{FF2B5EF4-FFF2-40B4-BE49-F238E27FC236}">
              <a16:creationId xmlns:a16="http://schemas.microsoft.com/office/drawing/2014/main" xmlns="" id="{00000000-0008-0000-0000-000077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02" name="Rectángulo 29001">
          <a:extLst>
            <a:ext uri="{FF2B5EF4-FFF2-40B4-BE49-F238E27FC236}">
              <a16:creationId xmlns:a16="http://schemas.microsoft.com/office/drawing/2014/main" xmlns="" id="{00000000-0008-0000-0000-000078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03" name="Rectángulo 29002">
          <a:extLst>
            <a:ext uri="{FF2B5EF4-FFF2-40B4-BE49-F238E27FC236}">
              <a16:creationId xmlns:a16="http://schemas.microsoft.com/office/drawing/2014/main" xmlns="" id="{00000000-0008-0000-0000-000079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04" name="Rectángulo 29003">
          <a:extLst>
            <a:ext uri="{FF2B5EF4-FFF2-40B4-BE49-F238E27FC236}">
              <a16:creationId xmlns:a16="http://schemas.microsoft.com/office/drawing/2014/main" xmlns="" id="{00000000-0008-0000-0000-00007A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05" name="Rectángulo 29004">
          <a:extLst>
            <a:ext uri="{FF2B5EF4-FFF2-40B4-BE49-F238E27FC236}">
              <a16:creationId xmlns:a16="http://schemas.microsoft.com/office/drawing/2014/main" xmlns="" id="{00000000-0008-0000-0000-00007B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06" name="Rectángulo 29005">
          <a:extLst>
            <a:ext uri="{FF2B5EF4-FFF2-40B4-BE49-F238E27FC236}">
              <a16:creationId xmlns:a16="http://schemas.microsoft.com/office/drawing/2014/main" xmlns="" id="{00000000-0008-0000-0000-00007C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07" name="Rectángulo 29006">
          <a:extLst>
            <a:ext uri="{FF2B5EF4-FFF2-40B4-BE49-F238E27FC236}">
              <a16:creationId xmlns:a16="http://schemas.microsoft.com/office/drawing/2014/main" xmlns="" id="{00000000-0008-0000-0000-00007D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08" name="Rectángulo 29007">
          <a:extLst>
            <a:ext uri="{FF2B5EF4-FFF2-40B4-BE49-F238E27FC236}">
              <a16:creationId xmlns:a16="http://schemas.microsoft.com/office/drawing/2014/main" xmlns="" id="{00000000-0008-0000-0000-00007E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09" name="Rectángulo 29008">
          <a:extLst>
            <a:ext uri="{FF2B5EF4-FFF2-40B4-BE49-F238E27FC236}">
              <a16:creationId xmlns:a16="http://schemas.microsoft.com/office/drawing/2014/main" xmlns="" id="{00000000-0008-0000-0000-00007F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10" name="Rectángulo 29009">
          <a:extLst>
            <a:ext uri="{FF2B5EF4-FFF2-40B4-BE49-F238E27FC236}">
              <a16:creationId xmlns:a16="http://schemas.microsoft.com/office/drawing/2014/main" xmlns="" id="{00000000-0008-0000-0000-000080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11" name="Rectángulo 29010">
          <a:extLst>
            <a:ext uri="{FF2B5EF4-FFF2-40B4-BE49-F238E27FC236}">
              <a16:creationId xmlns:a16="http://schemas.microsoft.com/office/drawing/2014/main" xmlns="" id="{00000000-0008-0000-0000-000081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12" name="Rectángulo 29011">
          <a:extLst>
            <a:ext uri="{FF2B5EF4-FFF2-40B4-BE49-F238E27FC236}">
              <a16:creationId xmlns:a16="http://schemas.microsoft.com/office/drawing/2014/main" xmlns="" id="{00000000-0008-0000-0000-000082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13" name="Rectángulo 29012">
          <a:extLst>
            <a:ext uri="{FF2B5EF4-FFF2-40B4-BE49-F238E27FC236}">
              <a16:creationId xmlns:a16="http://schemas.microsoft.com/office/drawing/2014/main" xmlns="" id="{00000000-0008-0000-0000-000083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14" name="Rectángulo 29013">
          <a:extLst>
            <a:ext uri="{FF2B5EF4-FFF2-40B4-BE49-F238E27FC236}">
              <a16:creationId xmlns:a16="http://schemas.microsoft.com/office/drawing/2014/main" xmlns="" id="{00000000-0008-0000-0000-000084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15" name="Rectángulo 29014">
          <a:extLst>
            <a:ext uri="{FF2B5EF4-FFF2-40B4-BE49-F238E27FC236}">
              <a16:creationId xmlns:a16="http://schemas.microsoft.com/office/drawing/2014/main" xmlns="" id="{00000000-0008-0000-0000-000085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16" name="Rectángulo 29015">
          <a:extLst>
            <a:ext uri="{FF2B5EF4-FFF2-40B4-BE49-F238E27FC236}">
              <a16:creationId xmlns:a16="http://schemas.microsoft.com/office/drawing/2014/main" xmlns="" id="{00000000-0008-0000-0000-000086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17" name="Rectángulo 29016">
          <a:extLst>
            <a:ext uri="{FF2B5EF4-FFF2-40B4-BE49-F238E27FC236}">
              <a16:creationId xmlns:a16="http://schemas.microsoft.com/office/drawing/2014/main" xmlns="" id="{00000000-0008-0000-0000-000087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18" name="Rectángulo 29017">
          <a:extLst>
            <a:ext uri="{FF2B5EF4-FFF2-40B4-BE49-F238E27FC236}">
              <a16:creationId xmlns:a16="http://schemas.microsoft.com/office/drawing/2014/main" xmlns="" id="{00000000-0008-0000-0000-000088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19" name="Rectángulo 29018">
          <a:extLst>
            <a:ext uri="{FF2B5EF4-FFF2-40B4-BE49-F238E27FC236}">
              <a16:creationId xmlns:a16="http://schemas.microsoft.com/office/drawing/2014/main" xmlns="" id="{00000000-0008-0000-0000-000089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20" name="Rectángulo 29019">
          <a:extLst>
            <a:ext uri="{FF2B5EF4-FFF2-40B4-BE49-F238E27FC236}">
              <a16:creationId xmlns:a16="http://schemas.microsoft.com/office/drawing/2014/main" xmlns="" id="{00000000-0008-0000-0000-00008A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21" name="Rectángulo 29020">
          <a:extLst>
            <a:ext uri="{FF2B5EF4-FFF2-40B4-BE49-F238E27FC236}">
              <a16:creationId xmlns:a16="http://schemas.microsoft.com/office/drawing/2014/main" xmlns="" id="{00000000-0008-0000-0000-00008B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22" name="Rectángulo 29021">
          <a:extLst>
            <a:ext uri="{FF2B5EF4-FFF2-40B4-BE49-F238E27FC236}">
              <a16:creationId xmlns:a16="http://schemas.microsoft.com/office/drawing/2014/main" xmlns="" id="{00000000-0008-0000-0000-00008C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23" name="Rectángulo 29022">
          <a:extLst>
            <a:ext uri="{FF2B5EF4-FFF2-40B4-BE49-F238E27FC236}">
              <a16:creationId xmlns:a16="http://schemas.microsoft.com/office/drawing/2014/main" xmlns="" id="{00000000-0008-0000-0000-00008D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24" name="Rectángulo 29023">
          <a:extLst>
            <a:ext uri="{FF2B5EF4-FFF2-40B4-BE49-F238E27FC236}">
              <a16:creationId xmlns:a16="http://schemas.microsoft.com/office/drawing/2014/main" xmlns="" id="{00000000-0008-0000-0000-00008E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25" name="Rectángulo 29024">
          <a:extLst>
            <a:ext uri="{FF2B5EF4-FFF2-40B4-BE49-F238E27FC236}">
              <a16:creationId xmlns:a16="http://schemas.microsoft.com/office/drawing/2014/main" xmlns="" id="{00000000-0008-0000-0000-00008F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26" name="Rectángulo 29025">
          <a:extLst>
            <a:ext uri="{FF2B5EF4-FFF2-40B4-BE49-F238E27FC236}">
              <a16:creationId xmlns:a16="http://schemas.microsoft.com/office/drawing/2014/main" xmlns="" id="{00000000-0008-0000-0000-000090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27" name="Rectángulo 29026">
          <a:extLst>
            <a:ext uri="{FF2B5EF4-FFF2-40B4-BE49-F238E27FC236}">
              <a16:creationId xmlns:a16="http://schemas.microsoft.com/office/drawing/2014/main" xmlns="" id="{00000000-0008-0000-0000-000091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28" name="Rectángulo 29027">
          <a:extLst>
            <a:ext uri="{FF2B5EF4-FFF2-40B4-BE49-F238E27FC236}">
              <a16:creationId xmlns:a16="http://schemas.microsoft.com/office/drawing/2014/main" xmlns="" id="{00000000-0008-0000-0000-000092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29" name="Rectángulo 29028">
          <a:extLst>
            <a:ext uri="{FF2B5EF4-FFF2-40B4-BE49-F238E27FC236}">
              <a16:creationId xmlns:a16="http://schemas.microsoft.com/office/drawing/2014/main" xmlns="" id="{00000000-0008-0000-0000-000093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30" name="Rectángulo 29029">
          <a:extLst>
            <a:ext uri="{FF2B5EF4-FFF2-40B4-BE49-F238E27FC236}">
              <a16:creationId xmlns:a16="http://schemas.microsoft.com/office/drawing/2014/main" xmlns="" id="{00000000-0008-0000-0000-000094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31" name="Rectángulo 29030">
          <a:extLst>
            <a:ext uri="{FF2B5EF4-FFF2-40B4-BE49-F238E27FC236}">
              <a16:creationId xmlns:a16="http://schemas.microsoft.com/office/drawing/2014/main" xmlns="" id="{00000000-0008-0000-0000-000095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32" name="Rectángulo 29031">
          <a:extLst>
            <a:ext uri="{FF2B5EF4-FFF2-40B4-BE49-F238E27FC236}">
              <a16:creationId xmlns:a16="http://schemas.microsoft.com/office/drawing/2014/main" xmlns="" id="{00000000-0008-0000-0000-000096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1414463</xdr:colOff>
      <xdr:row>248</xdr:row>
      <xdr:rowOff>0</xdr:rowOff>
    </xdr:from>
    <xdr:ext cx="184730" cy="483722"/>
    <xdr:sp macro="" textlink="">
      <xdr:nvSpPr>
        <xdr:cNvPr id="29033" name="Rectángulo 29032">
          <a:extLst>
            <a:ext uri="{FF2B5EF4-FFF2-40B4-BE49-F238E27FC236}">
              <a16:creationId xmlns:a16="http://schemas.microsoft.com/office/drawing/2014/main" xmlns="" id="{00000000-0008-0000-0000-000097180000}"/>
            </a:ext>
          </a:extLst>
        </xdr:cNvPr>
        <xdr:cNvSpPr/>
      </xdr:nvSpPr>
      <xdr:spPr>
        <a:xfrm>
          <a:off x="2271713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34" name="Rectángulo 29033">
          <a:extLst>
            <a:ext uri="{FF2B5EF4-FFF2-40B4-BE49-F238E27FC236}">
              <a16:creationId xmlns:a16="http://schemas.microsoft.com/office/drawing/2014/main" xmlns="" id="{00000000-0008-0000-0000-000098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35" name="Rectángulo 29034">
          <a:extLst>
            <a:ext uri="{FF2B5EF4-FFF2-40B4-BE49-F238E27FC236}">
              <a16:creationId xmlns:a16="http://schemas.microsoft.com/office/drawing/2014/main" xmlns="" id="{00000000-0008-0000-0000-000099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36" name="Rectángulo 29035">
          <a:extLst>
            <a:ext uri="{FF2B5EF4-FFF2-40B4-BE49-F238E27FC236}">
              <a16:creationId xmlns:a16="http://schemas.microsoft.com/office/drawing/2014/main" xmlns="" id="{00000000-0008-0000-0000-00009A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37" name="Rectángulo 29036">
          <a:extLst>
            <a:ext uri="{FF2B5EF4-FFF2-40B4-BE49-F238E27FC236}">
              <a16:creationId xmlns:a16="http://schemas.microsoft.com/office/drawing/2014/main" xmlns="" id="{00000000-0008-0000-0000-00009B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38" name="Rectángulo 29037">
          <a:extLst>
            <a:ext uri="{FF2B5EF4-FFF2-40B4-BE49-F238E27FC236}">
              <a16:creationId xmlns:a16="http://schemas.microsoft.com/office/drawing/2014/main" xmlns="" id="{00000000-0008-0000-0000-00009C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39" name="Rectángulo 29038">
          <a:extLst>
            <a:ext uri="{FF2B5EF4-FFF2-40B4-BE49-F238E27FC236}">
              <a16:creationId xmlns:a16="http://schemas.microsoft.com/office/drawing/2014/main" xmlns="" id="{00000000-0008-0000-0000-00009D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40" name="Rectángulo 29039">
          <a:extLst>
            <a:ext uri="{FF2B5EF4-FFF2-40B4-BE49-F238E27FC236}">
              <a16:creationId xmlns:a16="http://schemas.microsoft.com/office/drawing/2014/main" xmlns="" id="{00000000-0008-0000-0000-00009E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41" name="Rectángulo 29040">
          <a:extLst>
            <a:ext uri="{FF2B5EF4-FFF2-40B4-BE49-F238E27FC236}">
              <a16:creationId xmlns:a16="http://schemas.microsoft.com/office/drawing/2014/main" xmlns="" id="{00000000-0008-0000-0000-00009F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42" name="Rectángulo 29041">
          <a:extLst>
            <a:ext uri="{FF2B5EF4-FFF2-40B4-BE49-F238E27FC236}">
              <a16:creationId xmlns:a16="http://schemas.microsoft.com/office/drawing/2014/main" xmlns="" id="{00000000-0008-0000-0000-0000A0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43" name="Rectángulo 29042">
          <a:extLst>
            <a:ext uri="{FF2B5EF4-FFF2-40B4-BE49-F238E27FC236}">
              <a16:creationId xmlns:a16="http://schemas.microsoft.com/office/drawing/2014/main" xmlns="" id="{00000000-0008-0000-0000-0000A1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44" name="Rectángulo 29043">
          <a:extLst>
            <a:ext uri="{FF2B5EF4-FFF2-40B4-BE49-F238E27FC236}">
              <a16:creationId xmlns:a16="http://schemas.microsoft.com/office/drawing/2014/main" xmlns="" id="{00000000-0008-0000-0000-0000A2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45" name="Rectángulo 29044">
          <a:extLst>
            <a:ext uri="{FF2B5EF4-FFF2-40B4-BE49-F238E27FC236}">
              <a16:creationId xmlns:a16="http://schemas.microsoft.com/office/drawing/2014/main" xmlns="" id="{00000000-0008-0000-0000-0000A3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46" name="Rectángulo 29045">
          <a:extLst>
            <a:ext uri="{FF2B5EF4-FFF2-40B4-BE49-F238E27FC236}">
              <a16:creationId xmlns:a16="http://schemas.microsoft.com/office/drawing/2014/main" xmlns="" id="{00000000-0008-0000-0000-0000A4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47" name="Rectángulo 29046">
          <a:extLst>
            <a:ext uri="{FF2B5EF4-FFF2-40B4-BE49-F238E27FC236}">
              <a16:creationId xmlns:a16="http://schemas.microsoft.com/office/drawing/2014/main" xmlns="" id="{00000000-0008-0000-0000-0000A5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48" name="Rectángulo 29047">
          <a:extLst>
            <a:ext uri="{FF2B5EF4-FFF2-40B4-BE49-F238E27FC236}">
              <a16:creationId xmlns:a16="http://schemas.microsoft.com/office/drawing/2014/main" xmlns="" id="{00000000-0008-0000-0000-0000A6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49" name="Rectángulo 29048">
          <a:extLst>
            <a:ext uri="{FF2B5EF4-FFF2-40B4-BE49-F238E27FC236}">
              <a16:creationId xmlns:a16="http://schemas.microsoft.com/office/drawing/2014/main" xmlns="" id="{00000000-0008-0000-0000-0000A7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50" name="Rectángulo 29049">
          <a:extLst>
            <a:ext uri="{FF2B5EF4-FFF2-40B4-BE49-F238E27FC236}">
              <a16:creationId xmlns:a16="http://schemas.microsoft.com/office/drawing/2014/main" xmlns="" id="{00000000-0008-0000-0000-0000A8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51" name="Rectángulo 29050">
          <a:extLst>
            <a:ext uri="{FF2B5EF4-FFF2-40B4-BE49-F238E27FC236}">
              <a16:creationId xmlns:a16="http://schemas.microsoft.com/office/drawing/2014/main" xmlns="" id="{00000000-0008-0000-0000-0000A9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52" name="Rectángulo 29051">
          <a:extLst>
            <a:ext uri="{FF2B5EF4-FFF2-40B4-BE49-F238E27FC236}">
              <a16:creationId xmlns:a16="http://schemas.microsoft.com/office/drawing/2014/main" xmlns="" id="{00000000-0008-0000-0000-0000AA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53" name="Rectángulo 29052">
          <a:extLst>
            <a:ext uri="{FF2B5EF4-FFF2-40B4-BE49-F238E27FC236}">
              <a16:creationId xmlns:a16="http://schemas.microsoft.com/office/drawing/2014/main" xmlns="" id="{00000000-0008-0000-0000-0000AB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54" name="Rectángulo 29053">
          <a:extLst>
            <a:ext uri="{FF2B5EF4-FFF2-40B4-BE49-F238E27FC236}">
              <a16:creationId xmlns:a16="http://schemas.microsoft.com/office/drawing/2014/main" xmlns="" id="{00000000-0008-0000-0000-0000AC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55" name="Rectángulo 29054">
          <a:extLst>
            <a:ext uri="{FF2B5EF4-FFF2-40B4-BE49-F238E27FC236}">
              <a16:creationId xmlns:a16="http://schemas.microsoft.com/office/drawing/2014/main" xmlns="" id="{00000000-0008-0000-0000-0000AD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56" name="Rectángulo 29055">
          <a:extLst>
            <a:ext uri="{FF2B5EF4-FFF2-40B4-BE49-F238E27FC236}">
              <a16:creationId xmlns:a16="http://schemas.microsoft.com/office/drawing/2014/main" xmlns="" id="{00000000-0008-0000-0000-0000AE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57" name="Rectángulo 29056">
          <a:extLst>
            <a:ext uri="{FF2B5EF4-FFF2-40B4-BE49-F238E27FC236}">
              <a16:creationId xmlns:a16="http://schemas.microsoft.com/office/drawing/2014/main" xmlns="" id="{00000000-0008-0000-0000-0000AF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58" name="Rectángulo 29057">
          <a:extLst>
            <a:ext uri="{FF2B5EF4-FFF2-40B4-BE49-F238E27FC236}">
              <a16:creationId xmlns:a16="http://schemas.microsoft.com/office/drawing/2014/main" xmlns="" id="{00000000-0008-0000-0000-0000B0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59" name="Rectángulo 29058">
          <a:extLst>
            <a:ext uri="{FF2B5EF4-FFF2-40B4-BE49-F238E27FC236}">
              <a16:creationId xmlns:a16="http://schemas.microsoft.com/office/drawing/2014/main" xmlns="" id="{00000000-0008-0000-0000-0000B1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9060" name="Rectángulo 29059">
          <a:extLst>
            <a:ext uri="{FF2B5EF4-FFF2-40B4-BE49-F238E27FC236}">
              <a16:creationId xmlns:a16="http://schemas.microsoft.com/office/drawing/2014/main" xmlns="" id="{00000000-0008-0000-0000-0000B218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61" name="Rectángulo 29060">
          <a:extLst>
            <a:ext uri="{FF2B5EF4-FFF2-40B4-BE49-F238E27FC236}">
              <a16:creationId xmlns:a16="http://schemas.microsoft.com/office/drawing/2014/main" xmlns="" id="{00000000-0008-0000-0000-0000B3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62" name="Rectángulo 29061">
          <a:extLst>
            <a:ext uri="{FF2B5EF4-FFF2-40B4-BE49-F238E27FC236}">
              <a16:creationId xmlns:a16="http://schemas.microsoft.com/office/drawing/2014/main" xmlns="" id="{00000000-0008-0000-0000-0000B4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63" name="Rectángulo 29062">
          <a:extLst>
            <a:ext uri="{FF2B5EF4-FFF2-40B4-BE49-F238E27FC236}">
              <a16:creationId xmlns:a16="http://schemas.microsoft.com/office/drawing/2014/main" xmlns="" id="{00000000-0008-0000-0000-0000B5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64" name="Rectángulo 29063">
          <a:extLst>
            <a:ext uri="{FF2B5EF4-FFF2-40B4-BE49-F238E27FC236}">
              <a16:creationId xmlns:a16="http://schemas.microsoft.com/office/drawing/2014/main" xmlns="" id="{00000000-0008-0000-0000-0000B6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65" name="Rectángulo 29064">
          <a:extLst>
            <a:ext uri="{FF2B5EF4-FFF2-40B4-BE49-F238E27FC236}">
              <a16:creationId xmlns:a16="http://schemas.microsoft.com/office/drawing/2014/main" xmlns="" id="{00000000-0008-0000-0000-0000B7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66" name="Rectángulo 29065">
          <a:extLst>
            <a:ext uri="{FF2B5EF4-FFF2-40B4-BE49-F238E27FC236}">
              <a16:creationId xmlns:a16="http://schemas.microsoft.com/office/drawing/2014/main" xmlns="" id="{00000000-0008-0000-0000-0000B8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67" name="Rectángulo 29066">
          <a:extLst>
            <a:ext uri="{FF2B5EF4-FFF2-40B4-BE49-F238E27FC236}">
              <a16:creationId xmlns:a16="http://schemas.microsoft.com/office/drawing/2014/main" xmlns="" id="{00000000-0008-0000-0000-0000B9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68" name="Rectángulo 29067">
          <a:extLst>
            <a:ext uri="{FF2B5EF4-FFF2-40B4-BE49-F238E27FC236}">
              <a16:creationId xmlns:a16="http://schemas.microsoft.com/office/drawing/2014/main" xmlns="" id="{00000000-0008-0000-0000-0000BA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69" name="Rectángulo 29068">
          <a:extLst>
            <a:ext uri="{FF2B5EF4-FFF2-40B4-BE49-F238E27FC236}">
              <a16:creationId xmlns:a16="http://schemas.microsoft.com/office/drawing/2014/main" xmlns="" id="{00000000-0008-0000-0000-0000BB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70" name="Rectángulo 29069">
          <a:extLst>
            <a:ext uri="{FF2B5EF4-FFF2-40B4-BE49-F238E27FC236}">
              <a16:creationId xmlns:a16="http://schemas.microsoft.com/office/drawing/2014/main" xmlns="" id="{00000000-0008-0000-0000-0000BC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71" name="Rectángulo 29070">
          <a:extLst>
            <a:ext uri="{FF2B5EF4-FFF2-40B4-BE49-F238E27FC236}">
              <a16:creationId xmlns:a16="http://schemas.microsoft.com/office/drawing/2014/main" xmlns="" id="{00000000-0008-0000-0000-0000BD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72" name="Rectángulo 29071">
          <a:extLst>
            <a:ext uri="{FF2B5EF4-FFF2-40B4-BE49-F238E27FC236}">
              <a16:creationId xmlns:a16="http://schemas.microsoft.com/office/drawing/2014/main" xmlns="" id="{00000000-0008-0000-0000-0000BE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73" name="Rectángulo 29072">
          <a:extLst>
            <a:ext uri="{FF2B5EF4-FFF2-40B4-BE49-F238E27FC236}">
              <a16:creationId xmlns:a16="http://schemas.microsoft.com/office/drawing/2014/main" xmlns="" id="{00000000-0008-0000-0000-0000BF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74" name="Rectángulo 29073">
          <a:extLst>
            <a:ext uri="{FF2B5EF4-FFF2-40B4-BE49-F238E27FC236}">
              <a16:creationId xmlns:a16="http://schemas.microsoft.com/office/drawing/2014/main" xmlns="" id="{00000000-0008-0000-0000-0000C0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75" name="Rectángulo 29074">
          <a:extLst>
            <a:ext uri="{FF2B5EF4-FFF2-40B4-BE49-F238E27FC236}">
              <a16:creationId xmlns:a16="http://schemas.microsoft.com/office/drawing/2014/main" xmlns="" id="{00000000-0008-0000-0000-0000C1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76" name="Rectángulo 29075">
          <a:extLst>
            <a:ext uri="{FF2B5EF4-FFF2-40B4-BE49-F238E27FC236}">
              <a16:creationId xmlns:a16="http://schemas.microsoft.com/office/drawing/2014/main" xmlns="" id="{00000000-0008-0000-0000-0000C2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77" name="Rectángulo 29076">
          <a:extLst>
            <a:ext uri="{FF2B5EF4-FFF2-40B4-BE49-F238E27FC236}">
              <a16:creationId xmlns:a16="http://schemas.microsoft.com/office/drawing/2014/main" xmlns="" id="{00000000-0008-0000-0000-0000C3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78" name="Rectángulo 29077">
          <a:extLst>
            <a:ext uri="{FF2B5EF4-FFF2-40B4-BE49-F238E27FC236}">
              <a16:creationId xmlns:a16="http://schemas.microsoft.com/office/drawing/2014/main" xmlns="" id="{00000000-0008-0000-0000-0000C4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79" name="Rectángulo 29078">
          <a:extLst>
            <a:ext uri="{FF2B5EF4-FFF2-40B4-BE49-F238E27FC236}">
              <a16:creationId xmlns:a16="http://schemas.microsoft.com/office/drawing/2014/main" xmlns="" id="{00000000-0008-0000-0000-0000C5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80" name="Rectángulo 29079">
          <a:extLst>
            <a:ext uri="{FF2B5EF4-FFF2-40B4-BE49-F238E27FC236}">
              <a16:creationId xmlns:a16="http://schemas.microsoft.com/office/drawing/2014/main" xmlns="" id="{00000000-0008-0000-0000-0000C6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81" name="Rectángulo 29080">
          <a:extLst>
            <a:ext uri="{FF2B5EF4-FFF2-40B4-BE49-F238E27FC236}">
              <a16:creationId xmlns:a16="http://schemas.microsoft.com/office/drawing/2014/main" xmlns="" id="{00000000-0008-0000-0000-0000C7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82" name="Rectángulo 29081">
          <a:extLst>
            <a:ext uri="{FF2B5EF4-FFF2-40B4-BE49-F238E27FC236}">
              <a16:creationId xmlns:a16="http://schemas.microsoft.com/office/drawing/2014/main" xmlns="" id="{00000000-0008-0000-0000-0000C8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83" name="Rectángulo 29082">
          <a:extLst>
            <a:ext uri="{FF2B5EF4-FFF2-40B4-BE49-F238E27FC236}">
              <a16:creationId xmlns:a16="http://schemas.microsoft.com/office/drawing/2014/main" xmlns="" id="{00000000-0008-0000-0000-0000C9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84" name="Rectángulo 29083">
          <a:extLst>
            <a:ext uri="{FF2B5EF4-FFF2-40B4-BE49-F238E27FC236}">
              <a16:creationId xmlns:a16="http://schemas.microsoft.com/office/drawing/2014/main" xmlns="" id="{00000000-0008-0000-0000-0000CA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85" name="Rectángulo 29084">
          <a:extLst>
            <a:ext uri="{FF2B5EF4-FFF2-40B4-BE49-F238E27FC236}">
              <a16:creationId xmlns:a16="http://schemas.microsoft.com/office/drawing/2014/main" xmlns="" id="{00000000-0008-0000-0000-0000CB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86" name="Rectángulo 29085">
          <a:extLst>
            <a:ext uri="{FF2B5EF4-FFF2-40B4-BE49-F238E27FC236}">
              <a16:creationId xmlns:a16="http://schemas.microsoft.com/office/drawing/2014/main" xmlns="" id="{00000000-0008-0000-0000-0000CC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9087" name="Rectángulo 29086">
          <a:extLst>
            <a:ext uri="{FF2B5EF4-FFF2-40B4-BE49-F238E27FC236}">
              <a16:creationId xmlns:a16="http://schemas.microsoft.com/office/drawing/2014/main" xmlns="" id="{00000000-0008-0000-0000-0000CD18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88" name="Rectángulo 29087">
          <a:extLst>
            <a:ext uri="{FF2B5EF4-FFF2-40B4-BE49-F238E27FC236}">
              <a16:creationId xmlns:a16="http://schemas.microsoft.com/office/drawing/2014/main" xmlns="" id="{00000000-0008-0000-0000-0000CE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89" name="Rectángulo 29088">
          <a:extLst>
            <a:ext uri="{FF2B5EF4-FFF2-40B4-BE49-F238E27FC236}">
              <a16:creationId xmlns:a16="http://schemas.microsoft.com/office/drawing/2014/main" xmlns="" id="{00000000-0008-0000-0000-0000CF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90" name="Rectángulo 29089">
          <a:extLst>
            <a:ext uri="{FF2B5EF4-FFF2-40B4-BE49-F238E27FC236}">
              <a16:creationId xmlns:a16="http://schemas.microsoft.com/office/drawing/2014/main" xmlns="" id="{00000000-0008-0000-0000-0000D0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91" name="Rectángulo 29090">
          <a:extLst>
            <a:ext uri="{FF2B5EF4-FFF2-40B4-BE49-F238E27FC236}">
              <a16:creationId xmlns:a16="http://schemas.microsoft.com/office/drawing/2014/main" xmlns="" id="{00000000-0008-0000-0000-0000D1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92" name="Rectángulo 29091">
          <a:extLst>
            <a:ext uri="{FF2B5EF4-FFF2-40B4-BE49-F238E27FC236}">
              <a16:creationId xmlns:a16="http://schemas.microsoft.com/office/drawing/2014/main" xmlns="" id="{00000000-0008-0000-0000-0000D2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93" name="Rectángulo 29092">
          <a:extLst>
            <a:ext uri="{FF2B5EF4-FFF2-40B4-BE49-F238E27FC236}">
              <a16:creationId xmlns:a16="http://schemas.microsoft.com/office/drawing/2014/main" xmlns="" id="{00000000-0008-0000-0000-0000D3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94" name="Rectángulo 29093">
          <a:extLst>
            <a:ext uri="{FF2B5EF4-FFF2-40B4-BE49-F238E27FC236}">
              <a16:creationId xmlns:a16="http://schemas.microsoft.com/office/drawing/2014/main" xmlns="" id="{00000000-0008-0000-0000-0000D4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95" name="Rectángulo 29094">
          <a:extLst>
            <a:ext uri="{FF2B5EF4-FFF2-40B4-BE49-F238E27FC236}">
              <a16:creationId xmlns:a16="http://schemas.microsoft.com/office/drawing/2014/main" xmlns="" id="{00000000-0008-0000-0000-0000D5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96" name="Rectángulo 29095">
          <a:extLst>
            <a:ext uri="{FF2B5EF4-FFF2-40B4-BE49-F238E27FC236}">
              <a16:creationId xmlns:a16="http://schemas.microsoft.com/office/drawing/2014/main" xmlns="" id="{00000000-0008-0000-0000-0000D6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97" name="Rectángulo 29096">
          <a:extLst>
            <a:ext uri="{FF2B5EF4-FFF2-40B4-BE49-F238E27FC236}">
              <a16:creationId xmlns:a16="http://schemas.microsoft.com/office/drawing/2014/main" xmlns="" id="{00000000-0008-0000-0000-0000D7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98" name="Rectángulo 29097">
          <a:extLst>
            <a:ext uri="{FF2B5EF4-FFF2-40B4-BE49-F238E27FC236}">
              <a16:creationId xmlns:a16="http://schemas.microsoft.com/office/drawing/2014/main" xmlns="" id="{00000000-0008-0000-0000-0000D8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099" name="Rectángulo 29098">
          <a:extLst>
            <a:ext uri="{FF2B5EF4-FFF2-40B4-BE49-F238E27FC236}">
              <a16:creationId xmlns:a16="http://schemas.microsoft.com/office/drawing/2014/main" xmlns="" id="{00000000-0008-0000-0000-0000D9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00" name="Rectángulo 29099">
          <a:extLst>
            <a:ext uri="{FF2B5EF4-FFF2-40B4-BE49-F238E27FC236}">
              <a16:creationId xmlns:a16="http://schemas.microsoft.com/office/drawing/2014/main" xmlns="" id="{00000000-0008-0000-0000-0000DA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01" name="Rectángulo 29100">
          <a:extLst>
            <a:ext uri="{FF2B5EF4-FFF2-40B4-BE49-F238E27FC236}">
              <a16:creationId xmlns:a16="http://schemas.microsoft.com/office/drawing/2014/main" xmlns="" id="{00000000-0008-0000-0000-0000DB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02" name="Rectángulo 29101">
          <a:extLst>
            <a:ext uri="{FF2B5EF4-FFF2-40B4-BE49-F238E27FC236}">
              <a16:creationId xmlns:a16="http://schemas.microsoft.com/office/drawing/2014/main" xmlns="" id="{00000000-0008-0000-0000-0000DC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03" name="Rectángulo 29102">
          <a:extLst>
            <a:ext uri="{FF2B5EF4-FFF2-40B4-BE49-F238E27FC236}">
              <a16:creationId xmlns:a16="http://schemas.microsoft.com/office/drawing/2014/main" xmlns="" id="{00000000-0008-0000-0000-0000DD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04" name="Rectángulo 29103">
          <a:extLst>
            <a:ext uri="{FF2B5EF4-FFF2-40B4-BE49-F238E27FC236}">
              <a16:creationId xmlns:a16="http://schemas.microsoft.com/office/drawing/2014/main" xmlns="" id="{00000000-0008-0000-0000-0000DE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05" name="Rectángulo 29104">
          <a:extLst>
            <a:ext uri="{FF2B5EF4-FFF2-40B4-BE49-F238E27FC236}">
              <a16:creationId xmlns:a16="http://schemas.microsoft.com/office/drawing/2014/main" xmlns="" id="{00000000-0008-0000-0000-0000DF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06" name="Rectángulo 29105">
          <a:extLst>
            <a:ext uri="{FF2B5EF4-FFF2-40B4-BE49-F238E27FC236}">
              <a16:creationId xmlns:a16="http://schemas.microsoft.com/office/drawing/2014/main" xmlns="" id="{00000000-0008-0000-0000-0000E0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07" name="Rectángulo 29106">
          <a:extLst>
            <a:ext uri="{FF2B5EF4-FFF2-40B4-BE49-F238E27FC236}">
              <a16:creationId xmlns:a16="http://schemas.microsoft.com/office/drawing/2014/main" xmlns="" id="{00000000-0008-0000-0000-0000E1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08" name="Rectángulo 29107">
          <a:extLst>
            <a:ext uri="{FF2B5EF4-FFF2-40B4-BE49-F238E27FC236}">
              <a16:creationId xmlns:a16="http://schemas.microsoft.com/office/drawing/2014/main" xmlns="" id="{00000000-0008-0000-0000-0000E2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09" name="Rectángulo 29108">
          <a:extLst>
            <a:ext uri="{FF2B5EF4-FFF2-40B4-BE49-F238E27FC236}">
              <a16:creationId xmlns:a16="http://schemas.microsoft.com/office/drawing/2014/main" xmlns="" id="{00000000-0008-0000-0000-0000E3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10" name="Rectángulo 29109">
          <a:extLst>
            <a:ext uri="{FF2B5EF4-FFF2-40B4-BE49-F238E27FC236}">
              <a16:creationId xmlns:a16="http://schemas.microsoft.com/office/drawing/2014/main" xmlns="" id="{00000000-0008-0000-0000-0000E4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11" name="Rectángulo 29110">
          <a:extLst>
            <a:ext uri="{FF2B5EF4-FFF2-40B4-BE49-F238E27FC236}">
              <a16:creationId xmlns:a16="http://schemas.microsoft.com/office/drawing/2014/main" xmlns="" id="{00000000-0008-0000-0000-0000E5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12" name="Rectángulo 29111">
          <a:extLst>
            <a:ext uri="{FF2B5EF4-FFF2-40B4-BE49-F238E27FC236}">
              <a16:creationId xmlns:a16="http://schemas.microsoft.com/office/drawing/2014/main" xmlns="" id="{00000000-0008-0000-0000-0000E6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13" name="Rectángulo 29112">
          <a:extLst>
            <a:ext uri="{FF2B5EF4-FFF2-40B4-BE49-F238E27FC236}">
              <a16:creationId xmlns:a16="http://schemas.microsoft.com/office/drawing/2014/main" xmlns="" id="{00000000-0008-0000-0000-0000E7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14" name="Rectángulo 29113">
          <a:extLst>
            <a:ext uri="{FF2B5EF4-FFF2-40B4-BE49-F238E27FC236}">
              <a16:creationId xmlns:a16="http://schemas.microsoft.com/office/drawing/2014/main" xmlns="" id="{00000000-0008-0000-0000-0000E8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15" name="Rectángulo 29114">
          <a:extLst>
            <a:ext uri="{FF2B5EF4-FFF2-40B4-BE49-F238E27FC236}">
              <a16:creationId xmlns:a16="http://schemas.microsoft.com/office/drawing/2014/main" xmlns="" id="{00000000-0008-0000-0000-0000E9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16" name="Rectángulo 29115">
          <a:extLst>
            <a:ext uri="{FF2B5EF4-FFF2-40B4-BE49-F238E27FC236}">
              <a16:creationId xmlns:a16="http://schemas.microsoft.com/office/drawing/2014/main" xmlns="" id="{00000000-0008-0000-0000-0000EA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17" name="Rectángulo 29116">
          <a:extLst>
            <a:ext uri="{FF2B5EF4-FFF2-40B4-BE49-F238E27FC236}">
              <a16:creationId xmlns:a16="http://schemas.microsoft.com/office/drawing/2014/main" xmlns="" id="{00000000-0008-0000-0000-0000EB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18" name="Rectángulo 29117">
          <a:extLst>
            <a:ext uri="{FF2B5EF4-FFF2-40B4-BE49-F238E27FC236}">
              <a16:creationId xmlns:a16="http://schemas.microsoft.com/office/drawing/2014/main" xmlns="" id="{00000000-0008-0000-0000-0000EC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19" name="Rectángulo 29118">
          <a:extLst>
            <a:ext uri="{FF2B5EF4-FFF2-40B4-BE49-F238E27FC236}">
              <a16:creationId xmlns:a16="http://schemas.microsoft.com/office/drawing/2014/main" xmlns="" id="{00000000-0008-0000-0000-0000ED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20" name="Rectángulo 29119">
          <a:extLst>
            <a:ext uri="{FF2B5EF4-FFF2-40B4-BE49-F238E27FC236}">
              <a16:creationId xmlns:a16="http://schemas.microsoft.com/office/drawing/2014/main" xmlns="" id="{00000000-0008-0000-0000-0000EE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21" name="Rectángulo 29120">
          <a:extLst>
            <a:ext uri="{FF2B5EF4-FFF2-40B4-BE49-F238E27FC236}">
              <a16:creationId xmlns:a16="http://schemas.microsoft.com/office/drawing/2014/main" xmlns="" id="{00000000-0008-0000-0000-0000EF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22" name="Rectángulo 29121">
          <a:extLst>
            <a:ext uri="{FF2B5EF4-FFF2-40B4-BE49-F238E27FC236}">
              <a16:creationId xmlns:a16="http://schemas.microsoft.com/office/drawing/2014/main" xmlns="" id="{00000000-0008-0000-0000-0000F0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23" name="Rectángulo 29122">
          <a:extLst>
            <a:ext uri="{FF2B5EF4-FFF2-40B4-BE49-F238E27FC236}">
              <a16:creationId xmlns:a16="http://schemas.microsoft.com/office/drawing/2014/main" xmlns="" id="{00000000-0008-0000-0000-0000F1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24" name="Rectángulo 29123">
          <a:extLst>
            <a:ext uri="{FF2B5EF4-FFF2-40B4-BE49-F238E27FC236}">
              <a16:creationId xmlns:a16="http://schemas.microsoft.com/office/drawing/2014/main" xmlns="" id="{00000000-0008-0000-0000-0000F2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25" name="Rectángulo 29124">
          <a:extLst>
            <a:ext uri="{FF2B5EF4-FFF2-40B4-BE49-F238E27FC236}">
              <a16:creationId xmlns:a16="http://schemas.microsoft.com/office/drawing/2014/main" xmlns="" id="{00000000-0008-0000-0000-0000F3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26" name="Rectángulo 29125">
          <a:extLst>
            <a:ext uri="{FF2B5EF4-FFF2-40B4-BE49-F238E27FC236}">
              <a16:creationId xmlns:a16="http://schemas.microsoft.com/office/drawing/2014/main" xmlns="" id="{00000000-0008-0000-0000-0000F4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27" name="Rectángulo 29126">
          <a:extLst>
            <a:ext uri="{FF2B5EF4-FFF2-40B4-BE49-F238E27FC236}">
              <a16:creationId xmlns:a16="http://schemas.microsoft.com/office/drawing/2014/main" xmlns="" id="{00000000-0008-0000-0000-0000F5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28" name="Rectángulo 29127">
          <a:extLst>
            <a:ext uri="{FF2B5EF4-FFF2-40B4-BE49-F238E27FC236}">
              <a16:creationId xmlns:a16="http://schemas.microsoft.com/office/drawing/2014/main" xmlns="" id="{00000000-0008-0000-0000-0000F6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29" name="Rectángulo 29128">
          <a:extLst>
            <a:ext uri="{FF2B5EF4-FFF2-40B4-BE49-F238E27FC236}">
              <a16:creationId xmlns:a16="http://schemas.microsoft.com/office/drawing/2014/main" xmlns="" id="{00000000-0008-0000-0000-0000F7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30" name="Rectángulo 29129">
          <a:extLst>
            <a:ext uri="{FF2B5EF4-FFF2-40B4-BE49-F238E27FC236}">
              <a16:creationId xmlns:a16="http://schemas.microsoft.com/office/drawing/2014/main" xmlns="" id="{00000000-0008-0000-0000-0000F8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31" name="Rectángulo 29130">
          <a:extLst>
            <a:ext uri="{FF2B5EF4-FFF2-40B4-BE49-F238E27FC236}">
              <a16:creationId xmlns:a16="http://schemas.microsoft.com/office/drawing/2014/main" xmlns="" id="{00000000-0008-0000-0000-0000F9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32" name="Rectángulo 29131">
          <a:extLst>
            <a:ext uri="{FF2B5EF4-FFF2-40B4-BE49-F238E27FC236}">
              <a16:creationId xmlns:a16="http://schemas.microsoft.com/office/drawing/2014/main" xmlns="" id="{00000000-0008-0000-0000-0000FA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9133" name="Rectángulo 29132">
          <a:extLst>
            <a:ext uri="{FF2B5EF4-FFF2-40B4-BE49-F238E27FC236}">
              <a16:creationId xmlns:a16="http://schemas.microsoft.com/office/drawing/2014/main" xmlns="" id="{00000000-0008-0000-0000-0000FB18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34" name="Rectángulo 29133">
          <a:extLst>
            <a:ext uri="{FF2B5EF4-FFF2-40B4-BE49-F238E27FC236}">
              <a16:creationId xmlns:a16="http://schemas.microsoft.com/office/drawing/2014/main" xmlns="" id="{00000000-0008-0000-0000-0000FC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35" name="Rectángulo 29134">
          <a:extLst>
            <a:ext uri="{FF2B5EF4-FFF2-40B4-BE49-F238E27FC236}">
              <a16:creationId xmlns:a16="http://schemas.microsoft.com/office/drawing/2014/main" xmlns="" id="{00000000-0008-0000-0000-0000FD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36" name="Rectángulo 29135">
          <a:extLst>
            <a:ext uri="{FF2B5EF4-FFF2-40B4-BE49-F238E27FC236}">
              <a16:creationId xmlns:a16="http://schemas.microsoft.com/office/drawing/2014/main" xmlns="" id="{00000000-0008-0000-0000-0000FE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37" name="Rectángulo 29136">
          <a:extLst>
            <a:ext uri="{FF2B5EF4-FFF2-40B4-BE49-F238E27FC236}">
              <a16:creationId xmlns:a16="http://schemas.microsoft.com/office/drawing/2014/main" xmlns="" id="{00000000-0008-0000-0000-0000FF18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38" name="Rectángulo 29137">
          <a:extLst>
            <a:ext uri="{FF2B5EF4-FFF2-40B4-BE49-F238E27FC236}">
              <a16:creationId xmlns:a16="http://schemas.microsoft.com/office/drawing/2014/main" xmlns="" id="{00000000-0008-0000-0000-000000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39" name="Rectángulo 29138">
          <a:extLst>
            <a:ext uri="{FF2B5EF4-FFF2-40B4-BE49-F238E27FC236}">
              <a16:creationId xmlns:a16="http://schemas.microsoft.com/office/drawing/2014/main" xmlns="" id="{00000000-0008-0000-0000-000001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40" name="Rectángulo 29139">
          <a:extLst>
            <a:ext uri="{FF2B5EF4-FFF2-40B4-BE49-F238E27FC236}">
              <a16:creationId xmlns:a16="http://schemas.microsoft.com/office/drawing/2014/main" xmlns="" id="{00000000-0008-0000-0000-000002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41" name="Rectángulo 29140">
          <a:extLst>
            <a:ext uri="{FF2B5EF4-FFF2-40B4-BE49-F238E27FC236}">
              <a16:creationId xmlns:a16="http://schemas.microsoft.com/office/drawing/2014/main" xmlns="" id="{00000000-0008-0000-0000-000003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42" name="Rectángulo 29141">
          <a:extLst>
            <a:ext uri="{FF2B5EF4-FFF2-40B4-BE49-F238E27FC236}">
              <a16:creationId xmlns:a16="http://schemas.microsoft.com/office/drawing/2014/main" xmlns="" id="{00000000-0008-0000-0000-000004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43" name="Rectángulo 29142">
          <a:extLst>
            <a:ext uri="{FF2B5EF4-FFF2-40B4-BE49-F238E27FC236}">
              <a16:creationId xmlns:a16="http://schemas.microsoft.com/office/drawing/2014/main" xmlns="" id="{00000000-0008-0000-0000-000005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44" name="Rectángulo 29143">
          <a:extLst>
            <a:ext uri="{FF2B5EF4-FFF2-40B4-BE49-F238E27FC236}">
              <a16:creationId xmlns:a16="http://schemas.microsoft.com/office/drawing/2014/main" xmlns="" id="{00000000-0008-0000-0000-000006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45" name="Rectángulo 29144">
          <a:extLst>
            <a:ext uri="{FF2B5EF4-FFF2-40B4-BE49-F238E27FC236}">
              <a16:creationId xmlns:a16="http://schemas.microsoft.com/office/drawing/2014/main" xmlns="" id="{00000000-0008-0000-0000-000007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46" name="Rectángulo 29145">
          <a:extLst>
            <a:ext uri="{FF2B5EF4-FFF2-40B4-BE49-F238E27FC236}">
              <a16:creationId xmlns:a16="http://schemas.microsoft.com/office/drawing/2014/main" xmlns="" id="{00000000-0008-0000-0000-000008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47" name="Rectángulo 29146">
          <a:extLst>
            <a:ext uri="{FF2B5EF4-FFF2-40B4-BE49-F238E27FC236}">
              <a16:creationId xmlns:a16="http://schemas.microsoft.com/office/drawing/2014/main" xmlns="" id="{00000000-0008-0000-0000-000009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48" name="Rectángulo 29147">
          <a:extLst>
            <a:ext uri="{FF2B5EF4-FFF2-40B4-BE49-F238E27FC236}">
              <a16:creationId xmlns:a16="http://schemas.microsoft.com/office/drawing/2014/main" xmlns="" id="{00000000-0008-0000-0000-00000A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49" name="Rectángulo 29148">
          <a:extLst>
            <a:ext uri="{FF2B5EF4-FFF2-40B4-BE49-F238E27FC236}">
              <a16:creationId xmlns:a16="http://schemas.microsoft.com/office/drawing/2014/main" xmlns="" id="{00000000-0008-0000-0000-00000B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50" name="Rectángulo 29149">
          <a:extLst>
            <a:ext uri="{FF2B5EF4-FFF2-40B4-BE49-F238E27FC236}">
              <a16:creationId xmlns:a16="http://schemas.microsoft.com/office/drawing/2014/main" xmlns="" id="{00000000-0008-0000-0000-00000C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51" name="Rectángulo 29150">
          <a:extLst>
            <a:ext uri="{FF2B5EF4-FFF2-40B4-BE49-F238E27FC236}">
              <a16:creationId xmlns:a16="http://schemas.microsoft.com/office/drawing/2014/main" xmlns="" id="{00000000-0008-0000-0000-00000D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52" name="Rectángulo 29151">
          <a:extLst>
            <a:ext uri="{FF2B5EF4-FFF2-40B4-BE49-F238E27FC236}">
              <a16:creationId xmlns:a16="http://schemas.microsoft.com/office/drawing/2014/main" xmlns="" id="{00000000-0008-0000-0000-00000E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53" name="Rectángulo 29152">
          <a:extLst>
            <a:ext uri="{FF2B5EF4-FFF2-40B4-BE49-F238E27FC236}">
              <a16:creationId xmlns:a16="http://schemas.microsoft.com/office/drawing/2014/main" xmlns="" id="{00000000-0008-0000-0000-00000F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54" name="Rectángulo 29153">
          <a:extLst>
            <a:ext uri="{FF2B5EF4-FFF2-40B4-BE49-F238E27FC236}">
              <a16:creationId xmlns:a16="http://schemas.microsoft.com/office/drawing/2014/main" xmlns="" id="{00000000-0008-0000-0000-000010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55" name="Rectángulo 29154">
          <a:extLst>
            <a:ext uri="{FF2B5EF4-FFF2-40B4-BE49-F238E27FC236}">
              <a16:creationId xmlns:a16="http://schemas.microsoft.com/office/drawing/2014/main" xmlns="" id="{00000000-0008-0000-0000-000011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56" name="Rectángulo 29155">
          <a:extLst>
            <a:ext uri="{FF2B5EF4-FFF2-40B4-BE49-F238E27FC236}">
              <a16:creationId xmlns:a16="http://schemas.microsoft.com/office/drawing/2014/main" xmlns="" id="{00000000-0008-0000-0000-000012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57" name="Rectángulo 29156">
          <a:extLst>
            <a:ext uri="{FF2B5EF4-FFF2-40B4-BE49-F238E27FC236}">
              <a16:creationId xmlns:a16="http://schemas.microsoft.com/office/drawing/2014/main" xmlns="" id="{00000000-0008-0000-0000-000013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58" name="Rectángulo 29157">
          <a:extLst>
            <a:ext uri="{FF2B5EF4-FFF2-40B4-BE49-F238E27FC236}">
              <a16:creationId xmlns:a16="http://schemas.microsoft.com/office/drawing/2014/main" xmlns="" id="{00000000-0008-0000-0000-000014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59" name="Rectángulo 29158">
          <a:extLst>
            <a:ext uri="{FF2B5EF4-FFF2-40B4-BE49-F238E27FC236}">
              <a16:creationId xmlns:a16="http://schemas.microsoft.com/office/drawing/2014/main" xmlns="" id="{00000000-0008-0000-0000-000015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9160" name="Rectángulo 29159">
          <a:extLst>
            <a:ext uri="{FF2B5EF4-FFF2-40B4-BE49-F238E27FC236}">
              <a16:creationId xmlns:a16="http://schemas.microsoft.com/office/drawing/2014/main" xmlns="" id="{00000000-0008-0000-0000-00001619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61" name="Rectángulo 29160">
          <a:extLst>
            <a:ext uri="{FF2B5EF4-FFF2-40B4-BE49-F238E27FC236}">
              <a16:creationId xmlns:a16="http://schemas.microsoft.com/office/drawing/2014/main" xmlns="" id="{00000000-0008-0000-0000-000017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62" name="Rectángulo 29161">
          <a:extLst>
            <a:ext uri="{FF2B5EF4-FFF2-40B4-BE49-F238E27FC236}">
              <a16:creationId xmlns:a16="http://schemas.microsoft.com/office/drawing/2014/main" xmlns="" id="{00000000-0008-0000-0000-000018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63" name="Rectángulo 29162">
          <a:extLst>
            <a:ext uri="{FF2B5EF4-FFF2-40B4-BE49-F238E27FC236}">
              <a16:creationId xmlns:a16="http://schemas.microsoft.com/office/drawing/2014/main" xmlns="" id="{00000000-0008-0000-0000-000019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64" name="Rectángulo 29163">
          <a:extLst>
            <a:ext uri="{FF2B5EF4-FFF2-40B4-BE49-F238E27FC236}">
              <a16:creationId xmlns:a16="http://schemas.microsoft.com/office/drawing/2014/main" xmlns="" id="{00000000-0008-0000-0000-00001A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65" name="Rectángulo 29164">
          <a:extLst>
            <a:ext uri="{FF2B5EF4-FFF2-40B4-BE49-F238E27FC236}">
              <a16:creationId xmlns:a16="http://schemas.microsoft.com/office/drawing/2014/main" xmlns="" id="{00000000-0008-0000-0000-00001B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66" name="Rectángulo 29165">
          <a:extLst>
            <a:ext uri="{FF2B5EF4-FFF2-40B4-BE49-F238E27FC236}">
              <a16:creationId xmlns:a16="http://schemas.microsoft.com/office/drawing/2014/main" xmlns="" id="{00000000-0008-0000-0000-00001C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67" name="Rectángulo 29166">
          <a:extLst>
            <a:ext uri="{FF2B5EF4-FFF2-40B4-BE49-F238E27FC236}">
              <a16:creationId xmlns:a16="http://schemas.microsoft.com/office/drawing/2014/main" xmlns="" id="{00000000-0008-0000-0000-00001D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68" name="Rectángulo 29167">
          <a:extLst>
            <a:ext uri="{FF2B5EF4-FFF2-40B4-BE49-F238E27FC236}">
              <a16:creationId xmlns:a16="http://schemas.microsoft.com/office/drawing/2014/main" xmlns="" id="{00000000-0008-0000-0000-00001E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69" name="Rectángulo 29168">
          <a:extLst>
            <a:ext uri="{FF2B5EF4-FFF2-40B4-BE49-F238E27FC236}">
              <a16:creationId xmlns:a16="http://schemas.microsoft.com/office/drawing/2014/main" xmlns="" id="{00000000-0008-0000-0000-00001F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70" name="Rectángulo 29169">
          <a:extLst>
            <a:ext uri="{FF2B5EF4-FFF2-40B4-BE49-F238E27FC236}">
              <a16:creationId xmlns:a16="http://schemas.microsoft.com/office/drawing/2014/main" xmlns="" id="{00000000-0008-0000-0000-000020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71" name="Rectángulo 29170">
          <a:extLst>
            <a:ext uri="{FF2B5EF4-FFF2-40B4-BE49-F238E27FC236}">
              <a16:creationId xmlns:a16="http://schemas.microsoft.com/office/drawing/2014/main" xmlns="" id="{00000000-0008-0000-0000-000021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72" name="Rectángulo 29171">
          <a:extLst>
            <a:ext uri="{FF2B5EF4-FFF2-40B4-BE49-F238E27FC236}">
              <a16:creationId xmlns:a16="http://schemas.microsoft.com/office/drawing/2014/main" xmlns="" id="{00000000-0008-0000-0000-000022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73" name="Rectángulo 29172">
          <a:extLst>
            <a:ext uri="{FF2B5EF4-FFF2-40B4-BE49-F238E27FC236}">
              <a16:creationId xmlns:a16="http://schemas.microsoft.com/office/drawing/2014/main" xmlns="" id="{00000000-0008-0000-0000-000023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74" name="Rectángulo 29173">
          <a:extLst>
            <a:ext uri="{FF2B5EF4-FFF2-40B4-BE49-F238E27FC236}">
              <a16:creationId xmlns:a16="http://schemas.microsoft.com/office/drawing/2014/main" xmlns="" id="{00000000-0008-0000-0000-000024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75" name="Rectángulo 29174">
          <a:extLst>
            <a:ext uri="{FF2B5EF4-FFF2-40B4-BE49-F238E27FC236}">
              <a16:creationId xmlns:a16="http://schemas.microsoft.com/office/drawing/2014/main" xmlns="" id="{00000000-0008-0000-0000-000025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76" name="Rectángulo 29175">
          <a:extLst>
            <a:ext uri="{FF2B5EF4-FFF2-40B4-BE49-F238E27FC236}">
              <a16:creationId xmlns:a16="http://schemas.microsoft.com/office/drawing/2014/main" xmlns="" id="{00000000-0008-0000-0000-000026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77" name="Rectángulo 29176">
          <a:extLst>
            <a:ext uri="{FF2B5EF4-FFF2-40B4-BE49-F238E27FC236}">
              <a16:creationId xmlns:a16="http://schemas.microsoft.com/office/drawing/2014/main" xmlns="" id="{00000000-0008-0000-0000-000027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78" name="Rectángulo 29177">
          <a:extLst>
            <a:ext uri="{FF2B5EF4-FFF2-40B4-BE49-F238E27FC236}">
              <a16:creationId xmlns:a16="http://schemas.microsoft.com/office/drawing/2014/main" xmlns="" id="{00000000-0008-0000-0000-000028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79" name="Rectángulo 29178">
          <a:extLst>
            <a:ext uri="{FF2B5EF4-FFF2-40B4-BE49-F238E27FC236}">
              <a16:creationId xmlns:a16="http://schemas.microsoft.com/office/drawing/2014/main" xmlns="" id="{00000000-0008-0000-0000-000029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80" name="Rectángulo 29179">
          <a:extLst>
            <a:ext uri="{FF2B5EF4-FFF2-40B4-BE49-F238E27FC236}">
              <a16:creationId xmlns:a16="http://schemas.microsoft.com/office/drawing/2014/main" xmlns="" id="{00000000-0008-0000-0000-00002A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81" name="Rectángulo 29180">
          <a:extLst>
            <a:ext uri="{FF2B5EF4-FFF2-40B4-BE49-F238E27FC236}">
              <a16:creationId xmlns:a16="http://schemas.microsoft.com/office/drawing/2014/main" xmlns="" id="{00000000-0008-0000-0000-00002B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82" name="Rectángulo 29181">
          <a:extLst>
            <a:ext uri="{FF2B5EF4-FFF2-40B4-BE49-F238E27FC236}">
              <a16:creationId xmlns:a16="http://schemas.microsoft.com/office/drawing/2014/main" xmlns="" id="{00000000-0008-0000-0000-00002C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83" name="Rectángulo 29182">
          <a:extLst>
            <a:ext uri="{FF2B5EF4-FFF2-40B4-BE49-F238E27FC236}">
              <a16:creationId xmlns:a16="http://schemas.microsoft.com/office/drawing/2014/main" xmlns="" id="{00000000-0008-0000-0000-00002D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84" name="Rectángulo 29183">
          <a:extLst>
            <a:ext uri="{FF2B5EF4-FFF2-40B4-BE49-F238E27FC236}">
              <a16:creationId xmlns:a16="http://schemas.microsoft.com/office/drawing/2014/main" xmlns="" id="{00000000-0008-0000-0000-00002E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85" name="Rectángulo 29184">
          <a:extLst>
            <a:ext uri="{FF2B5EF4-FFF2-40B4-BE49-F238E27FC236}">
              <a16:creationId xmlns:a16="http://schemas.microsoft.com/office/drawing/2014/main" xmlns="" id="{00000000-0008-0000-0000-00002F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86" name="Rectángulo 29185">
          <a:extLst>
            <a:ext uri="{FF2B5EF4-FFF2-40B4-BE49-F238E27FC236}">
              <a16:creationId xmlns:a16="http://schemas.microsoft.com/office/drawing/2014/main" xmlns="" id="{00000000-0008-0000-0000-000030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87" name="Rectángulo 29186">
          <a:extLst>
            <a:ext uri="{FF2B5EF4-FFF2-40B4-BE49-F238E27FC236}">
              <a16:creationId xmlns:a16="http://schemas.microsoft.com/office/drawing/2014/main" xmlns="" id="{00000000-0008-0000-0000-000031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88" name="Rectángulo 29187">
          <a:extLst>
            <a:ext uri="{FF2B5EF4-FFF2-40B4-BE49-F238E27FC236}">
              <a16:creationId xmlns:a16="http://schemas.microsoft.com/office/drawing/2014/main" xmlns="" id="{00000000-0008-0000-0000-000032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89" name="Rectángulo 29188">
          <a:extLst>
            <a:ext uri="{FF2B5EF4-FFF2-40B4-BE49-F238E27FC236}">
              <a16:creationId xmlns:a16="http://schemas.microsoft.com/office/drawing/2014/main" xmlns="" id="{00000000-0008-0000-0000-000033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90" name="Rectángulo 29189">
          <a:extLst>
            <a:ext uri="{FF2B5EF4-FFF2-40B4-BE49-F238E27FC236}">
              <a16:creationId xmlns:a16="http://schemas.microsoft.com/office/drawing/2014/main" xmlns="" id="{00000000-0008-0000-0000-000034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91" name="Rectángulo 29190">
          <a:extLst>
            <a:ext uri="{FF2B5EF4-FFF2-40B4-BE49-F238E27FC236}">
              <a16:creationId xmlns:a16="http://schemas.microsoft.com/office/drawing/2014/main" xmlns="" id="{00000000-0008-0000-0000-000035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92" name="Rectángulo 29191">
          <a:extLst>
            <a:ext uri="{FF2B5EF4-FFF2-40B4-BE49-F238E27FC236}">
              <a16:creationId xmlns:a16="http://schemas.microsoft.com/office/drawing/2014/main" xmlns="" id="{00000000-0008-0000-0000-000036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93" name="Rectángulo 29192">
          <a:extLst>
            <a:ext uri="{FF2B5EF4-FFF2-40B4-BE49-F238E27FC236}">
              <a16:creationId xmlns:a16="http://schemas.microsoft.com/office/drawing/2014/main" xmlns="" id="{00000000-0008-0000-0000-000037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94" name="Rectángulo 29193">
          <a:extLst>
            <a:ext uri="{FF2B5EF4-FFF2-40B4-BE49-F238E27FC236}">
              <a16:creationId xmlns:a16="http://schemas.microsoft.com/office/drawing/2014/main" xmlns="" id="{00000000-0008-0000-0000-000038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9195" name="Rectángulo 29194">
          <a:extLst>
            <a:ext uri="{FF2B5EF4-FFF2-40B4-BE49-F238E27FC236}">
              <a16:creationId xmlns:a16="http://schemas.microsoft.com/office/drawing/2014/main" xmlns="" id="{00000000-0008-0000-0000-00003919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96" name="Rectángulo 29195">
          <a:extLst>
            <a:ext uri="{FF2B5EF4-FFF2-40B4-BE49-F238E27FC236}">
              <a16:creationId xmlns:a16="http://schemas.microsoft.com/office/drawing/2014/main" xmlns="" id="{00000000-0008-0000-0000-00003A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97" name="Rectángulo 29196">
          <a:extLst>
            <a:ext uri="{FF2B5EF4-FFF2-40B4-BE49-F238E27FC236}">
              <a16:creationId xmlns:a16="http://schemas.microsoft.com/office/drawing/2014/main" xmlns="" id="{00000000-0008-0000-0000-00003B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98" name="Rectángulo 29197">
          <a:extLst>
            <a:ext uri="{FF2B5EF4-FFF2-40B4-BE49-F238E27FC236}">
              <a16:creationId xmlns:a16="http://schemas.microsoft.com/office/drawing/2014/main" xmlns="" id="{00000000-0008-0000-0000-00003C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199" name="Rectángulo 29198">
          <a:extLst>
            <a:ext uri="{FF2B5EF4-FFF2-40B4-BE49-F238E27FC236}">
              <a16:creationId xmlns:a16="http://schemas.microsoft.com/office/drawing/2014/main" xmlns="" id="{00000000-0008-0000-0000-00003D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00" name="Rectángulo 29199">
          <a:extLst>
            <a:ext uri="{FF2B5EF4-FFF2-40B4-BE49-F238E27FC236}">
              <a16:creationId xmlns:a16="http://schemas.microsoft.com/office/drawing/2014/main" xmlns="" id="{00000000-0008-0000-0000-00003E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01" name="Rectángulo 29200">
          <a:extLst>
            <a:ext uri="{FF2B5EF4-FFF2-40B4-BE49-F238E27FC236}">
              <a16:creationId xmlns:a16="http://schemas.microsoft.com/office/drawing/2014/main" xmlns="" id="{00000000-0008-0000-0000-00003F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02" name="Rectángulo 29201">
          <a:extLst>
            <a:ext uri="{FF2B5EF4-FFF2-40B4-BE49-F238E27FC236}">
              <a16:creationId xmlns:a16="http://schemas.microsoft.com/office/drawing/2014/main" xmlns="" id="{00000000-0008-0000-0000-000040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03" name="Rectángulo 29202">
          <a:extLst>
            <a:ext uri="{FF2B5EF4-FFF2-40B4-BE49-F238E27FC236}">
              <a16:creationId xmlns:a16="http://schemas.microsoft.com/office/drawing/2014/main" xmlns="" id="{00000000-0008-0000-0000-000041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04" name="Rectángulo 29203">
          <a:extLst>
            <a:ext uri="{FF2B5EF4-FFF2-40B4-BE49-F238E27FC236}">
              <a16:creationId xmlns:a16="http://schemas.microsoft.com/office/drawing/2014/main" xmlns="" id="{00000000-0008-0000-0000-000042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05" name="Rectángulo 29204">
          <a:extLst>
            <a:ext uri="{FF2B5EF4-FFF2-40B4-BE49-F238E27FC236}">
              <a16:creationId xmlns:a16="http://schemas.microsoft.com/office/drawing/2014/main" xmlns="" id="{00000000-0008-0000-0000-000043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06" name="Rectángulo 29205">
          <a:extLst>
            <a:ext uri="{FF2B5EF4-FFF2-40B4-BE49-F238E27FC236}">
              <a16:creationId xmlns:a16="http://schemas.microsoft.com/office/drawing/2014/main" xmlns="" id="{00000000-0008-0000-0000-000044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07" name="Rectángulo 29206">
          <a:extLst>
            <a:ext uri="{FF2B5EF4-FFF2-40B4-BE49-F238E27FC236}">
              <a16:creationId xmlns:a16="http://schemas.microsoft.com/office/drawing/2014/main" xmlns="" id="{00000000-0008-0000-0000-000045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08" name="Rectángulo 29207">
          <a:extLst>
            <a:ext uri="{FF2B5EF4-FFF2-40B4-BE49-F238E27FC236}">
              <a16:creationId xmlns:a16="http://schemas.microsoft.com/office/drawing/2014/main" xmlns="" id="{00000000-0008-0000-0000-000046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09" name="Rectángulo 29208">
          <a:extLst>
            <a:ext uri="{FF2B5EF4-FFF2-40B4-BE49-F238E27FC236}">
              <a16:creationId xmlns:a16="http://schemas.microsoft.com/office/drawing/2014/main" xmlns="" id="{00000000-0008-0000-0000-000047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10" name="Rectángulo 29209">
          <a:extLst>
            <a:ext uri="{FF2B5EF4-FFF2-40B4-BE49-F238E27FC236}">
              <a16:creationId xmlns:a16="http://schemas.microsoft.com/office/drawing/2014/main" xmlns="" id="{00000000-0008-0000-0000-000048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11" name="Rectángulo 29210">
          <a:extLst>
            <a:ext uri="{FF2B5EF4-FFF2-40B4-BE49-F238E27FC236}">
              <a16:creationId xmlns:a16="http://schemas.microsoft.com/office/drawing/2014/main" xmlns="" id="{00000000-0008-0000-0000-000049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12" name="Rectángulo 29211">
          <a:extLst>
            <a:ext uri="{FF2B5EF4-FFF2-40B4-BE49-F238E27FC236}">
              <a16:creationId xmlns:a16="http://schemas.microsoft.com/office/drawing/2014/main" xmlns="" id="{00000000-0008-0000-0000-00004A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13" name="Rectángulo 29212">
          <a:extLst>
            <a:ext uri="{FF2B5EF4-FFF2-40B4-BE49-F238E27FC236}">
              <a16:creationId xmlns:a16="http://schemas.microsoft.com/office/drawing/2014/main" xmlns="" id="{00000000-0008-0000-0000-00004B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14" name="Rectángulo 29213">
          <a:extLst>
            <a:ext uri="{FF2B5EF4-FFF2-40B4-BE49-F238E27FC236}">
              <a16:creationId xmlns:a16="http://schemas.microsoft.com/office/drawing/2014/main" xmlns="" id="{00000000-0008-0000-0000-00004C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15" name="Rectángulo 29214">
          <a:extLst>
            <a:ext uri="{FF2B5EF4-FFF2-40B4-BE49-F238E27FC236}">
              <a16:creationId xmlns:a16="http://schemas.microsoft.com/office/drawing/2014/main" xmlns="" id="{00000000-0008-0000-0000-00004D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16" name="Rectángulo 29215">
          <a:extLst>
            <a:ext uri="{FF2B5EF4-FFF2-40B4-BE49-F238E27FC236}">
              <a16:creationId xmlns:a16="http://schemas.microsoft.com/office/drawing/2014/main" xmlns="" id="{00000000-0008-0000-0000-00004E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17" name="Rectángulo 29216">
          <a:extLst>
            <a:ext uri="{FF2B5EF4-FFF2-40B4-BE49-F238E27FC236}">
              <a16:creationId xmlns:a16="http://schemas.microsoft.com/office/drawing/2014/main" xmlns="" id="{00000000-0008-0000-0000-00004F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18" name="Rectángulo 29217">
          <a:extLst>
            <a:ext uri="{FF2B5EF4-FFF2-40B4-BE49-F238E27FC236}">
              <a16:creationId xmlns:a16="http://schemas.microsoft.com/office/drawing/2014/main" xmlns="" id="{00000000-0008-0000-0000-000050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19" name="Rectángulo 29218">
          <a:extLst>
            <a:ext uri="{FF2B5EF4-FFF2-40B4-BE49-F238E27FC236}">
              <a16:creationId xmlns:a16="http://schemas.microsoft.com/office/drawing/2014/main" xmlns="" id="{00000000-0008-0000-0000-000051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20" name="Rectángulo 29219">
          <a:extLst>
            <a:ext uri="{FF2B5EF4-FFF2-40B4-BE49-F238E27FC236}">
              <a16:creationId xmlns:a16="http://schemas.microsoft.com/office/drawing/2014/main" xmlns="" id="{00000000-0008-0000-0000-000052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21" name="Rectángulo 29220">
          <a:extLst>
            <a:ext uri="{FF2B5EF4-FFF2-40B4-BE49-F238E27FC236}">
              <a16:creationId xmlns:a16="http://schemas.microsoft.com/office/drawing/2014/main" xmlns="" id="{00000000-0008-0000-0000-000053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22" name="Rectángulo 29221">
          <a:extLst>
            <a:ext uri="{FF2B5EF4-FFF2-40B4-BE49-F238E27FC236}">
              <a16:creationId xmlns:a16="http://schemas.microsoft.com/office/drawing/2014/main" xmlns="" id="{00000000-0008-0000-0000-000054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9223" name="Rectángulo 29222">
          <a:extLst>
            <a:ext uri="{FF2B5EF4-FFF2-40B4-BE49-F238E27FC236}">
              <a16:creationId xmlns:a16="http://schemas.microsoft.com/office/drawing/2014/main" xmlns="" id="{00000000-0008-0000-0000-00005519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24" name="Rectángulo 29223">
          <a:extLst>
            <a:ext uri="{FF2B5EF4-FFF2-40B4-BE49-F238E27FC236}">
              <a16:creationId xmlns:a16="http://schemas.microsoft.com/office/drawing/2014/main" xmlns="" id="{00000000-0008-0000-0000-000056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25" name="Rectángulo 29224">
          <a:extLst>
            <a:ext uri="{FF2B5EF4-FFF2-40B4-BE49-F238E27FC236}">
              <a16:creationId xmlns:a16="http://schemas.microsoft.com/office/drawing/2014/main" xmlns="" id="{00000000-0008-0000-0000-000057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26" name="Rectángulo 29225">
          <a:extLst>
            <a:ext uri="{FF2B5EF4-FFF2-40B4-BE49-F238E27FC236}">
              <a16:creationId xmlns:a16="http://schemas.microsoft.com/office/drawing/2014/main" xmlns="" id="{00000000-0008-0000-0000-000058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27" name="Rectángulo 29226">
          <a:extLst>
            <a:ext uri="{FF2B5EF4-FFF2-40B4-BE49-F238E27FC236}">
              <a16:creationId xmlns:a16="http://schemas.microsoft.com/office/drawing/2014/main" xmlns="" id="{00000000-0008-0000-0000-000059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28" name="Rectángulo 29227">
          <a:extLst>
            <a:ext uri="{FF2B5EF4-FFF2-40B4-BE49-F238E27FC236}">
              <a16:creationId xmlns:a16="http://schemas.microsoft.com/office/drawing/2014/main" xmlns="" id="{00000000-0008-0000-0000-00005A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29" name="Rectángulo 29228">
          <a:extLst>
            <a:ext uri="{FF2B5EF4-FFF2-40B4-BE49-F238E27FC236}">
              <a16:creationId xmlns:a16="http://schemas.microsoft.com/office/drawing/2014/main" xmlns="" id="{00000000-0008-0000-0000-00005B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30" name="Rectángulo 29229">
          <a:extLst>
            <a:ext uri="{FF2B5EF4-FFF2-40B4-BE49-F238E27FC236}">
              <a16:creationId xmlns:a16="http://schemas.microsoft.com/office/drawing/2014/main" xmlns="" id="{00000000-0008-0000-0000-00005C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31" name="Rectángulo 29230">
          <a:extLst>
            <a:ext uri="{FF2B5EF4-FFF2-40B4-BE49-F238E27FC236}">
              <a16:creationId xmlns:a16="http://schemas.microsoft.com/office/drawing/2014/main" xmlns="" id="{00000000-0008-0000-0000-00005D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32" name="Rectángulo 29231">
          <a:extLst>
            <a:ext uri="{FF2B5EF4-FFF2-40B4-BE49-F238E27FC236}">
              <a16:creationId xmlns:a16="http://schemas.microsoft.com/office/drawing/2014/main" xmlns="" id="{00000000-0008-0000-0000-00005E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33" name="Rectángulo 29232">
          <a:extLst>
            <a:ext uri="{FF2B5EF4-FFF2-40B4-BE49-F238E27FC236}">
              <a16:creationId xmlns:a16="http://schemas.microsoft.com/office/drawing/2014/main" xmlns="" id="{00000000-0008-0000-0000-00005F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34" name="Rectángulo 29233">
          <a:extLst>
            <a:ext uri="{FF2B5EF4-FFF2-40B4-BE49-F238E27FC236}">
              <a16:creationId xmlns:a16="http://schemas.microsoft.com/office/drawing/2014/main" xmlns="" id="{00000000-0008-0000-0000-000060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35" name="Rectángulo 29234">
          <a:extLst>
            <a:ext uri="{FF2B5EF4-FFF2-40B4-BE49-F238E27FC236}">
              <a16:creationId xmlns:a16="http://schemas.microsoft.com/office/drawing/2014/main" xmlns="" id="{00000000-0008-0000-0000-000061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36" name="Rectángulo 29235">
          <a:extLst>
            <a:ext uri="{FF2B5EF4-FFF2-40B4-BE49-F238E27FC236}">
              <a16:creationId xmlns:a16="http://schemas.microsoft.com/office/drawing/2014/main" xmlns="" id="{00000000-0008-0000-0000-000062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37" name="Rectángulo 29236">
          <a:extLst>
            <a:ext uri="{FF2B5EF4-FFF2-40B4-BE49-F238E27FC236}">
              <a16:creationId xmlns:a16="http://schemas.microsoft.com/office/drawing/2014/main" xmlns="" id="{00000000-0008-0000-0000-000063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38" name="Rectángulo 29237">
          <a:extLst>
            <a:ext uri="{FF2B5EF4-FFF2-40B4-BE49-F238E27FC236}">
              <a16:creationId xmlns:a16="http://schemas.microsoft.com/office/drawing/2014/main" xmlns="" id="{00000000-0008-0000-0000-000064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39" name="Rectángulo 29238">
          <a:extLst>
            <a:ext uri="{FF2B5EF4-FFF2-40B4-BE49-F238E27FC236}">
              <a16:creationId xmlns:a16="http://schemas.microsoft.com/office/drawing/2014/main" xmlns="" id="{00000000-0008-0000-0000-000065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40" name="Rectángulo 29239">
          <a:extLst>
            <a:ext uri="{FF2B5EF4-FFF2-40B4-BE49-F238E27FC236}">
              <a16:creationId xmlns:a16="http://schemas.microsoft.com/office/drawing/2014/main" xmlns="" id="{00000000-0008-0000-0000-000066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41" name="Rectángulo 29240">
          <a:extLst>
            <a:ext uri="{FF2B5EF4-FFF2-40B4-BE49-F238E27FC236}">
              <a16:creationId xmlns:a16="http://schemas.microsoft.com/office/drawing/2014/main" xmlns="" id="{00000000-0008-0000-0000-000067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42" name="Rectángulo 29241">
          <a:extLst>
            <a:ext uri="{FF2B5EF4-FFF2-40B4-BE49-F238E27FC236}">
              <a16:creationId xmlns:a16="http://schemas.microsoft.com/office/drawing/2014/main" xmlns="" id="{00000000-0008-0000-0000-000068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43" name="Rectángulo 29242">
          <a:extLst>
            <a:ext uri="{FF2B5EF4-FFF2-40B4-BE49-F238E27FC236}">
              <a16:creationId xmlns:a16="http://schemas.microsoft.com/office/drawing/2014/main" xmlns="" id="{00000000-0008-0000-0000-000069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44" name="Rectángulo 29243">
          <a:extLst>
            <a:ext uri="{FF2B5EF4-FFF2-40B4-BE49-F238E27FC236}">
              <a16:creationId xmlns:a16="http://schemas.microsoft.com/office/drawing/2014/main" xmlns="" id="{00000000-0008-0000-0000-00006A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45" name="Rectángulo 29244">
          <a:extLst>
            <a:ext uri="{FF2B5EF4-FFF2-40B4-BE49-F238E27FC236}">
              <a16:creationId xmlns:a16="http://schemas.microsoft.com/office/drawing/2014/main" xmlns="" id="{00000000-0008-0000-0000-00006B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46" name="Rectángulo 29245">
          <a:extLst>
            <a:ext uri="{FF2B5EF4-FFF2-40B4-BE49-F238E27FC236}">
              <a16:creationId xmlns:a16="http://schemas.microsoft.com/office/drawing/2014/main" xmlns="" id="{00000000-0008-0000-0000-00006C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47" name="Rectángulo 29246">
          <a:extLst>
            <a:ext uri="{FF2B5EF4-FFF2-40B4-BE49-F238E27FC236}">
              <a16:creationId xmlns:a16="http://schemas.microsoft.com/office/drawing/2014/main" xmlns="" id="{00000000-0008-0000-0000-00006D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48" name="Rectángulo 29247">
          <a:extLst>
            <a:ext uri="{FF2B5EF4-FFF2-40B4-BE49-F238E27FC236}">
              <a16:creationId xmlns:a16="http://schemas.microsoft.com/office/drawing/2014/main" xmlns="" id="{00000000-0008-0000-0000-00006E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49" name="Rectángulo 29248">
          <a:extLst>
            <a:ext uri="{FF2B5EF4-FFF2-40B4-BE49-F238E27FC236}">
              <a16:creationId xmlns:a16="http://schemas.microsoft.com/office/drawing/2014/main" xmlns="" id="{00000000-0008-0000-0000-00006F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9250" name="Rectángulo 29249">
          <a:extLst>
            <a:ext uri="{FF2B5EF4-FFF2-40B4-BE49-F238E27FC236}">
              <a16:creationId xmlns:a16="http://schemas.microsoft.com/office/drawing/2014/main" xmlns="" id="{00000000-0008-0000-0000-00007019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51" name="Rectángulo 29250">
          <a:extLst>
            <a:ext uri="{FF2B5EF4-FFF2-40B4-BE49-F238E27FC236}">
              <a16:creationId xmlns:a16="http://schemas.microsoft.com/office/drawing/2014/main" xmlns="" id="{00000000-0008-0000-0000-000071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52" name="Rectángulo 29251">
          <a:extLst>
            <a:ext uri="{FF2B5EF4-FFF2-40B4-BE49-F238E27FC236}">
              <a16:creationId xmlns:a16="http://schemas.microsoft.com/office/drawing/2014/main" xmlns="" id="{00000000-0008-0000-0000-000072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53" name="Rectángulo 29252">
          <a:extLst>
            <a:ext uri="{FF2B5EF4-FFF2-40B4-BE49-F238E27FC236}">
              <a16:creationId xmlns:a16="http://schemas.microsoft.com/office/drawing/2014/main" xmlns="" id="{00000000-0008-0000-0000-000073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54" name="Rectángulo 29253">
          <a:extLst>
            <a:ext uri="{FF2B5EF4-FFF2-40B4-BE49-F238E27FC236}">
              <a16:creationId xmlns:a16="http://schemas.microsoft.com/office/drawing/2014/main" xmlns="" id="{00000000-0008-0000-0000-000074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55" name="Rectángulo 29254">
          <a:extLst>
            <a:ext uri="{FF2B5EF4-FFF2-40B4-BE49-F238E27FC236}">
              <a16:creationId xmlns:a16="http://schemas.microsoft.com/office/drawing/2014/main" xmlns="" id="{00000000-0008-0000-0000-000075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56" name="Rectángulo 29255">
          <a:extLst>
            <a:ext uri="{FF2B5EF4-FFF2-40B4-BE49-F238E27FC236}">
              <a16:creationId xmlns:a16="http://schemas.microsoft.com/office/drawing/2014/main" xmlns="" id="{00000000-0008-0000-0000-000076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57" name="Rectángulo 29256">
          <a:extLst>
            <a:ext uri="{FF2B5EF4-FFF2-40B4-BE49-F238E27FC236}">
              <a16:creationId xmlns:a16="http://schemas.microsoft.com/office/drawing/2014/main" xmlns="" id="{00000000-0008-0000-0000-000077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58" name="Rectángulo 29257">
          <a:extLst>
            <a:ext uri="{FF2B5EF4-FFF2-40B4-BE49-F238E27FC236}">
              <a16:creationId xmlns:a16="http://schemas.microsoft.com/office/drawing/2014/main" xmlns="" id="{00000000-0008-0000-0000-000078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59" name="Rectángulo 29258">
          <a:extLst>
            <a:ext uri="{FF2B5EF4-FFF2-40B4-BE49-F238E27FC236}">
              <a16:creationId xmlns:a16="http://schemas.microsoft.com/office/drawing/2014/main" xmlns="" id="{00000000-0008-0000-0000-000079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60" name="Rectángulo 29259">
          <a:extLst>
            <a:ext uri="{FF2B5EF4-FFF2-40B4-BE49-F238E27FC236}">
              <a16:creationId xmlns:a16="http://schemas.microsoft.com/office/drawing/2014/main" xmlns="" id="{00000000-0008-0000-0000-00007A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61" name="Rectángulo 29260">
          <a:extLst>
            <a:ext uri="{FF2B5EF4-FFF2-40B4-BE49-F238E27FC236}">
              <a16:creationId xmlns:a16="http://schemas.microsoft.com/office/drawing/2014/main" xmlns="" id="{00000000-0008-0000-0000-00007B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62" name="Rectángulo 29261">
          <a:extLst>
            <a:ext uri="{FF2B5EF4-FFF2-40B4-BE49-F238E27FC236}">
              <a16:creationId xmlns:a16="http://schemas.microsoft.com/office/drawing/2014/main" xmlns="" id="{00000000-0008-0000-0000-00007C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63" name="Rectángulo 29262">
          <a:extLst>
            <a:ext uri="{FF2B5EF4-FFF2-40B4-BE49-F238E27FC236}">
              <a16:creationId xmlns:a16="http://schemas.microsoft.com/office/drawing/2014/main" xmlns="" id="{00000000-0008-0000-0000-00007D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64" name="Rectángulo 29263">
          <a:extLst>
            <a:ext uri="{FF2B5EF4-FFF2-40B4-BE49-F238E27FC236}">
              <a16:creationId xmlns:a16="http://schemas.microsoft.com/office/drawing/2014/main" xmlns="" id="{00000000-0008-0000-0000-00007E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65" name="Rectángulo 29264">
          <a:extLst>
            <a:ext uri="{FF2B5EF4-FFF2-40B4-BE49-F238E27FC236}">
              <a16:creationId xmlns:a16="http://schemas.microsoft.com/office/drawing/2014/main" xmlns="" id="{00000000-0008-0000-0000-00007F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66" name="Rectángulo 29265">
          <a:extLst>
            <a:ext uri="{FF2B5EF4-FFF2-40B4-BE49-F238E27FC236}">
              <a16:creationId xmlns:a16="http://schemas.microsoft.com/office/drawing/2014/main" xmlns="" id="{00000000-0008-0000-0000-000080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67" name="Rectángulo 29266">
          <a:extLst>
            <a:ext uri="{FF2B5EF4-FFF2-40B4-BE49-F238E27FC236}">
              <a16:creationId xmlns:a16="http://schemas.microsoft.com/office/drawing/2014/main" xmlns="" id="{00000000-0008-0000-0000-000081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68" name="Rectángulo 29267">
          <a:extLst>
            <a:ext uri="{FF2B5EF4-FFF2-40B4-BE49-F238E27FC236}">
              <a16:creationId xmlns:a16="http://schemas.microsoft.com/office/drawing/2014/main" xmlns="" id="{00000000-0008-0000-0000-000082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69" name="Rectángulo 29268">
          <a:extLst>
            <a:ext uri="{FF2B5EF4-FFF2-40B4-BE49-F238E27FC236}">
              <a16:creationId xmlns:a16="http://schemas.microsoft.com/office/drawing/2014/main" xmlns="" id="{00000000-0008-0000-0000-000083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70" name="Rectángulo 29269">
          <a:extLst>
            <a:ext uri="{FF2B5EF4-FFF2-40B4-BE49-F238E27FC236}">
              <a16:creationId xmlns:a16="http://schemas.microsoft.com/office/drawing/2014/main" xmlns="" id="{00000000-0008-0000-0000-000084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71" name="Rectángulo 29270">
          <a:extLst>
            <a:ext uri="{FF2B5EF4-FFF2-40B4-BE49-F238E27FC236}">
              <a16:creationId xmlns:a16="http://schemas.microsoft.com/office/drawing/2014/main" xmlns="" id="{00000000-0008-0000-0000-000085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72" name="Rectángulo 29271">
          <a:extLst>
            <a:ext uri="{FF2B5EF4-FFF2-40B4-BE49-F238E27FC236}">
              <a16:creationId xmlns:a16="http://schemas.microsoft.com/office/drawing/2014/main" xmlns="" id="{00000000-0008-0000-0000-000086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73" name="Rectángulo 29272">
          <a:extLst>
            <a:ext uri="{FF2B5EF4-FFF2-40B4-BE49-F238E27FC236}">
              <a16:creationId xmlns:a16="http://schemas.microsoft.com/office/drawing/2014/main" xmlns="" id="{00000000-0008-0000-0000-000087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74" name="Rectángulo 29273">
          <a:extLst>
            <a:ext uri="{FF2B5EF4-FFF2-40B4-BE49-F238E27FC236}">
              <a16:creationId xmlns:a16="http://schemas.microsoft.com/office/drawing/2014/main" xmlns="" id="{00000000-0008-0000-0000-000088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75" name="Rectángulo 29274">
          <a:extLst>
            <a:ext uri="{FF2B5EF4-FFF2-40B4-BE49-F238E27FC236}">
              <a16:creationId xmlns:a16="http://schemas.microsoft.com/office/drawing/2014/main" xmlns="" id="{00000000-0008-0000-0000-000089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76" name="Rectángulo 29275">
          <a:extLst>
            <a:ext uri="{FF2B5EF4-FFF2-40B4-BE49-F238E27FC236}">
              <a16:creationId xmlns:a16="http://schemas.microsoft.com/office/drawing/2014/main" xmlns="" id="{00000000-0008-0000-0000-00008A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9277" name="Rectángulo 29276">
          <a:extLst>
            <a:ext uri="{FF2B5EF4-FFF2-40B4-BE49-F238E27FC236}">
              <a16:creationId xmlns:a16="http://schemas.microsoft.com/office/drawing/2014/main" xmlns="" id="{00000000-0008-0000-0000-00008B19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78" name="Rectángulo 29277">
          <a:extLst>
            <a:ext uri="{FF2B5EF4-FFF2-40B4-BE49-F238E27FC236}">
              <a16:creationId xmlns:a16="http://schemas.microsoft.com/office/drawing/2014/main" xmlns="" id="{00000000-0008-0000-0000-00008C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79" name="Rectángulo 29278">
          <a:extLst>
            <a:ext uri="{FF2B5EF4-FFF2-40B4-BE49-F238E27FC236}">
              <a16:creationId xmlns:a16="http://schemas.microsoft.com/office/drawing/2014/main" xmlns="" id="{00000000-0008-0000-0000-00008D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80" name="Rectángulo 29279">
          <a:extLst>
            <a:ext uri="{FF2B5EF4-FFF2-40B4-BE49-F238E27FC236}">
              <a16:creationId xmlns:a16="http://schemas.microsoft.com/office/drawing/2014/main" xmlns="" id="{00000000-0008-0000-0000-00008E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81" name="Rectángulo 29280">
          <a:extLst>
            <a:ext uri="{FF2B5EF4-FFF2-40B4-BE49-F238E27FC236}">
              <a16:creationId xmlns:a16="http://schemas.microsoft.com/office/drawing/2014/main" xmlns="" id="{00000000-0008-0000-0000-00008F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82" name="Rectángulo 29281">
          <a:extLst>
            <a:ext uri="{FF2B5EF4-FFF2-40B4-BE49-F238E27FC236}">
              <a16:creationId xmlns:a16="http://schemas.microsoft.com/office/drawing/2014/main" xmlns="" id="{00000000-0008-0000-0000-000090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83" name="Rectángulo 29282">
          <a:extLst>
            <a:ext uri="{FF2B5EF4-FFF2-40B4-BE49-F238E27FC236}">
              <a16:creationId xmlns:a16="http://schemas.microsoft.com/office/drawing/2014/main" xmlns="" id="{00000000-0008-0000-0000-000091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84" name="Rectángulo 29283">
          <a:extLst>
            <a:ext uri="{FF2B5EF4-FFF2-40B4-BE49-F238E27FC236}">
              <a16:creationId xmlns:a16="http://schemas.microsoft.com/office/drawing/2014/main" xmlns="" id="{00000000-0008-0000-0000-000092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85" name="Rectángulo 29284">
          <a:extLst>
            <a:ext uri="{FF2B5EF4-FFF2-40B4-BE49-F238E27FC236}">
              <a16:creationId xmlns:a16="http://schemas.microsoft.com/office/drawing/2014/main" xmlns="" id="{00000000-0008-0000-0000-000093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86" name="Rectángulo 29285">
          <a:extLst>
            <a:ext uri="{FF2B5EF4-FFF2-40B4-BE49-F238E27FC236}">
              <a16:creationId xmlns:a16="http://schemas.microsoft.com/office/drawing/2014/main" xmlns="" id="{00000000-0008-0000-0000-000094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87" name="Rectángulo 29286">
          <a:extLst>
            <a:ext uri="{FF2B5EF4-FFF2-40B4-BE49-F238E27FC236}">
              <a16:creationId xmlns:a16="http://schemas.microsoft.com/office/drawing/2014/main" xmlns="" id="{00000000-0008-0000-0000-000095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88" name="Rectángulo 29287">
          <a:extLst>
            <a:ext uri="{FF2B5EF4-FFF2-40B4-BE49-F238E27FC236}">
              <a16:creationId xmlns:a16="http://schemas.microsoft.com/office/drawing/2014/main" xmlns="" id="{00000000-0008-0000-0000-000096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89" name="Rectángulo 29288">
          <a:extLst>
            <a:ext uri="{FF2B5EF4-FFF2-40B4-BE49-F238E27FC236}">
              <a16:creationId xmlns:a16="http://schemas.microsoft.com/office/drawing/2014/main" xmlns="" id="{00000000-0008-0000-0000-000097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90" name="Rectángulo 29289">
          <a:extLst>
            <a:ext uri="{FF2B5EF4-FFF2-40B4-BE49-F238E27FC236}">
              <a16:creationId xmlns:a16="http://schemas.microsoft.com/office/drawing/2014/main" xmlns="" id="{00000000-0008-0000-0000-000098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91" name="Rectángulo 29290">
          <a:extLst>
            <a:ext uri="{FF2B5EF4-FFF2-40B4-BE49-F238E27FC236}">
              <a16:creationId xmlns:a16="http://schemas.microsoft.com/office/drawing/2014/main" xmlns="" id="{00000000-0008-0000-0000-000099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92" name="Rectángulo 29291">
          <a:extLst>
            <a:ext uri="{FF2B5EF4-FFF2-40B4-BE49-F238E27FC236}">
              <a16:creationId xmlns:a16="http://schemas.microsoft.com/office/drawing/2014/main" xmlns="" id="{00000000-0008-0000-0000-00009A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93" name="Rectángulo 29292">
          <a:extLst>
            <a:ext uri="{FF2B5EF4-FFF2-40B4-BE49-F238E27FC236}">
              <a16:creationId xmlns:a16="http://schemas.microsoft.com/office/drawing/2014/main" xmlns="" id="{00000000-0008-0000-0000-00009B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94" name="Rectángulo 29293">
          <a:extLst>
            <a:ext uri="{FF2B5EF4-FFF2-40B4-BE49-F238E27FC236}">
              <a16:creationId xmlns:a16="http://schemas.microsoft.com/office/drawing/2014/main" xmlns="" id="{00000000-0008-0000-0000-00009C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95" name="Rectángulo 29294">
          <a:extLst>
            <a:ext uri="{FF2B5EF4-FFF2-40B4-BE49-F238E27FC236}">
              <a16:creationId xmlns:a16="http://schemas.microsoft.com/office/drawing/2014/main" xmlns="" id="{00000000-0008-0000-0000-00009D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96" name="Rectángulo 29295">
          <a:extLst>
            <a:ext uri="{FF2B5EF4-FFF2-40B4-BE49-F238E27FC236}">
              <a16:creationId xmlns:a16="http://schemas.microsoft.com/office/drawing/2014/main" xmlns="" id="{00000000-0008-0000-0000-00009E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97" name="Rectángulo 29296">
          <a:extLst>
            <a:ext uri="{FF2B5EF4-FFF2-40B4-BE49-F238E27FC236}">
              <a16:creationId xmlns:a16="http://schemas.microsoft.com/office/drawing/2014/main" xmlns="" id="{00000000-0008-0000-0000-00009F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98" name="Rectángulo 29297">
          <a:extLst>
            <a:ext uri="{FF2B5EF4-FFF2-40B4-BE49-F238E27FC236}">
              <a16:creationId xmlns:a16="http://schemas.microsoft.com/office/drawing/2014/main" xmlns="" id="{00000000-0008-0000-0000-0000A0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299" name="Rectángulo 29298">
          <a:extLst>
            <a:ext uri="{FF2B5EF4-FFF2-40B4-BE49-F238E27FC236}">
              <a16:creationId xmlns:a16="http://schemas.microsoft.com/office/drawing/2014/main" xmlns="" id="{00000000-0008-0000-0000-0000A1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00" name="Rectángulo 29299">
          <a:extLst>
            <a:ext uri="{FF2B5EF4-FFF2-40B4-BE49-F238E27FC236}">
              <a16:creationId xmlns:a16="http://schemas.microsoft.com/office/drawing/2014/main" xmlns="" id="{00000000-0008-0000-0000-0000A2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01" name="Rectángulo 29300">
          <a:extLst>
            <a:ext uri="{FF2B5EF4-FFF2-40B4-BE49-F238E27FC236}">
              <a16:creationId xmlns:a16="http://schemas.microsoft.com/office/drawing/2014/main" xmlns="" id="{00000000-0008-0000-0000-0000A3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02" name="Rectángulo 29301">
          <a:extLst>
            <a:ext uri="{FF2B5EF4-FFF2-40B4-BE49-F238E27FC236}">
              <a16:creationId xmlns:a16="http://schemas.microsoft.com/office/drawing/2014/main" xmlns="" id="{00000000-0008-0000-0000-0000A4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03" name="Rectángulo 29302">
          <a:extLst>
            <a:ext uri="{FF2B5EF4-FFF2-40B4-BE49-F238E27FC236}">
              <a16:creationId xmlns:a16="http://schemas.microsoft.com/office/drawing/2014/main" xmlns="" id="{00000000-0008-0000-0000-0000A5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04" name="Rectángulo 29303">
          <a:extLst>
            <a:ext uri="{FF2B5EF4-FFF2-40B4-BE49-F238E27FC236}">
              <a16:creationId xmlns:a16="http://schemas.microsoft.com/office/drawing/2014/main" xmlns="" id="{00000000-0008-0000-0000-0000A6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05" name="Rectángulo 29304">
          <a:extLst>
            <a:ext uri="{FF2B5EF4-FFF2-40B4-BE49-F238E27FC236}">
              <a16:creationId xmlns:a16="http://schemas.microsoft.com/office/drawing/2014/main" xmlns="" id="{00000000-0008-0000-0000-0000A7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06" name="Rectángulo 29305">
          <a:extLst>
            <a:ext uri="{FF2B5EF4-FFF2-40B4-BE49-F238E27FC236}">
              <a16:creationId xmlns:a16="http://schemas.microsoft.com/office/drawing/2014/main" xmlns="" id="{00000000-0008-0000-0000-0000A8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07" name="Rectángulo 29306">
          <a:extLst>
            <a:ext uri="{FF2B5EF4-FFF2-40B4-BE49-F238E27FC236}">
              <a16:creationId xmlns:a16="http://schemas.microsoft.com/office/drawing/2014/main" xmlns="" id="{00000000-0008-0000-0000-0000A9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08" name="Rectángulo 29307">
          <a:extLst>
            <a:ext uri="{FF2B5EF4-FFF2-40B4-BE49-F238E27FC236}">
              <a16:creationId xmlns:a16="http://schemas.microsoft.com/office/drawing/2014/main" xmlns="" id="{00000000-0008-0000-0000-0000AA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09" name="Rectángulo 29308">
          <a:extLst>
            <a:ext uri="{FF2B5EF4-FFF2-40B4-BE49-F238E27FC236}">
              <a16:creationId xmlns:a16="http://schemas.microsoft.com/office/drawing/2014/main" xmlns="" id="{00000000-0008-0000-0000-0000AB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10" name="Rectángulo 29309">
          <a:extLst>
            <a:ext uri="{FF2B5EF4-FFF2-40B4-BE49-F238E27FC236}">
              <a16:creationId xmlns:a16="http://schemas.microsoft.com/office/drawing/2014/main" xmlns="" id="{00000000-0008-0000-0000-0000AC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11" name="Rectángulo 29310">
          <a:extLst>
            <a:ext uri="{FF2B5EF4-FFF2-40B4-BE49-F238E27FC236}">
              <a16:creationId xmlns:a16="http://schemas.microsoft.com/office/drawing/2014/main" xmlns="" id="{00000000-0008-0000-0000-0000AD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12" name="Rectángulo 29311">
          <a:extLst>
            <a:ext uri="{FF2B5EF4-FFF2-40B4-BE49-F238E27FC236}">
              <a16:creationId xmlns:a16="http://schemas.microsoft.com/office/drawing/2014/main" xmlns="" id="{00000000-0008-0000-0000-0000AE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13" name="Rectángulo 29312">
          <a:extLst>
            <a:ext uri="{FF2B5EF4-FFF2-40B4-BE49-F238E27FC236}">
              <a16:creationId xmlns:a16="http://schemas.microsoft.com/office/drawing/2014/main" xmlns="" id="{00000000-0008-0000-0000-0000AF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14" name="Rectángulo 29313">
          <a:extLst>
            <a:ext uri="{FF2B5EF4-FFF2-40B4-BE49-F238E27FC236}">
              <a16:creationId xmlns:a16="http://schemas.microsoft.com/office/drawing/2014/main" xmlns="" id="{00000000-0008-0000-0000-0000B0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15" name="Rectángulo 29314">
          <a:extLst>
            <a:ext uri="{FF2B5EF4-FFF2-40B4-BE49-F238E27FC236}">
              <a16:creationId xmlns:a16="http://schemas.microsoft.com/office/drawing/2014/main" xmlns="" id="{00000000-0008-0000-0000-0000B1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16" name="Rectángulo 29315">
          <a:extLst>
            <a:ext uri="{FF2B5EF4-FFF2-40B4-BE49-F238E27FC236}">
              <a16:creationId xmlns:a16="http://schemas.microsoft.com/office/drawing/2014/main" xmlns="" id="{00000000-0008-0000-0000-0000B2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17" name="Rectángulo 29316">
          <a:extLst>
            <a:ext uri="{FF2B5EF4-FFF2-40B4-BE49-F238E27FC236}">
              <a16:creationId xmlns:a16="http://schemas.microsoft.com/office/drawing/2014/main" xmlns="" id="{00000000-0008-0000-0000-0000B3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18" name="Rectángulo 29317">
          <a:extLst>
            <a:ext uri="{FF2B5EF4-FFF2-40B4-BE49-F238E27FC236}">
              <a16:creationId xmlns:a16="http://schemas.microsoft.com/office/drawing/2014/main" xmlns="" id="{00000000-0008-0000-0000-0000B4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19" name="Rectángulo 29318">
          <a:extLst>
            <a:ext uri="{FF2B5EF4-FFF2-40B4-BE49-F238E27FC236}">
              <a16:creationId xmlns:a16="http://schemas.microsoft.com/office/drawing/2014/main" xmlns="" id="{00000000-0008-0000-0000-0000B5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20" name="Rectángulo 29319">
          <a:extLst>
            <a:ext uri="{FF2B5EF4-FFF2-40B4-BE49-F238E27FC236}">
              <a16:creationId xmlns:a16="http://schemas.microsoft.com/office/drawing/2014/main" xmlns="" id="{00000000-0008-0000-0000-0000B6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21" name="Rectángulo 29320">
          <a:extLst>
            <a:ext uri="{FF2B5EF4-FFF2-40B4-BE49-F238E27FC236}">
              <a16:creationId xmlns:a16="http://schemas.microsoft.com/office/drawing/2014/main" xmlns="" id="{00000000-0008-0000-0000-0000B7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22" name="Rectángulo 29321">
          <a:extLst>
            <a:ext uri="{FF2B5EF4-FFF2-40B4-BE49-F238E27FC236}">
              <a16:creationId xmlns:a16="http://schemas.microsoft.com/office/drawing/2014/main" xmlns="" id="{00000000-0008-0000-0000-0000B8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9323" name="Rectángulo 29322">
          <a:extLst>
            <a:ext uri="{FF2B5EF4-FFF2-40B4-BE49-F238E27FC236}">
              <a16:creationId xmlns:a16="http://schemas.microsoft.com/office/drawing/2014/main" xmlns="" id="{00000000-0008-0000-0000-0000B919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24" name="Rectángulo 29323">
          <a:extLst>
            <a:ext uri="{FF2B5EF4-FFF2-40B4-BE49-F238E27FC236}">
              <a16:creationId xmlns:a16="http://schemas.microsoft.com/office/drawing/2014/main" xmlns="" id="{00000000-0008-0000-0000-0000BA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25" name="Rectángulo 29324">
          <a:extLst>
            <a:ext uri="{FF2B5EF4-FFF2-40B4-BE49-F238E27FC236}">
              <a16:creationId xmlns:a16="http://schemas.microsoft.com/office/drawing/2014/main" xmlns="" id="{00000000-0008-0000-0000-0000BB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26" name="Rectángulo 29325">
          <a:extLst>
            <a:ext uri="{FF2B5EF4-FFF2-40B4-BE49-F238E27FC236}">
              <a16:creationId xmlns:a16="http://schemas.microsoft.com/office/drawing/2014/main" xmlns="" id="{00000000-0008-0000-0000-0000BC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27" name="Rectángulo 29326">
          <a:extLst>
            <a:ext uri="{FF2B5EF4-FFF2-40B4-BE49-F238E27FC236}">
              <a16:creationId xmlns:a16="http://schemas.microsoft.com/office/drawing/2014/main" xmlns="" id="{00000000-0008-0000-0000-0000BD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28" name="Rectángulo 29327">
          <a:extLst>
            <a:ext uri="{FF2B5EF4-FFF2-40B4-BE49-F238E27FC236}">
              <a16:creationId xmlns:a16="http://schemas.microsoft.com/office/drawing/2014/main" xmlns="" id="{00000000-0008-0000-0000-0000BE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29" name="Rectángulo 29328">
          <a:extLst>
            <a:ext uri="{FF2B5EF4-FFF2-40B4-BE49-F238E27FC236}">
              <a16:creationId xmlns:a16="http://schemas.microsoft.com/office/drawing/2014/main" xmlns="" id="{00000000-0008-0000-0000-0000BF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30" name="Rectángulo 29329">
          <a:extLst>
            <a:ext uri="{FF2B5EF4-FFF2-40B4-BE49-F238E27FC236}">
              <a16:creationId xmlns:a16="http://schemas.microsoft.com/office/drawing/2014/main" xmlns="" id="{00000000-0008-0000-0000-0000C0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31" name="Rectángulo 29330">
          <a:extLst>
            <a:ext uri="{FF2B5EF4-FFF2-40B4-BE49-F238E27FC236}">
              <a16:creationId xmlns:a16="http://schemas.microsoft.com/office/drawing/2014/main" xmlns="" id="{00000000-0008-0000-0000-0000C1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32" name="Rectángulo 29331">
          <a:extLst>
            <a:ext uri="{FF2B5EF4-FFF2-40B4-BE49-F238E27FC236}">
              <a16:creationId xmlns:a16="http://schemas.microsoft.com/office/drawing/2014/main" xmlns="" id="{00000000-0008-0000-0000-0000C2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33" name="Rectángulo 29332">
          <a:extLst>
            <a:ext uri="{FF2B5EF4-FFF2-40B4-BE49-F238E27FC236}">
              <a16:creationId xmlns:a16="http://schemas.microsoft.com/office/drawing/2014/main" xmlns="" id="{00000000-0008-0000-0000-0000C3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34" name="Rectángulo 29333">
          <a:extLst>
            <a:ext uri="{FF2B5EF4-FFF2-40B4-BE49-F238E27FC236}">
              <a16:creationId xmlns:a16="http://schemas.microsoft.com/office/drawing/2014/main" xmlns="" id="{00000000-0008-0000-0000-0000C4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35" name="Rectángulo 29334">
          <a:extLst>
            <a:ext uri="{FF2B5EF4-FFF2-40B4-BE49-F238E27FC236}">
              <a16:creationId xmlns:a16="http://schemas.microsoft.com/office/drawing/2014/main" xmlns="" id="{00000000-0008-0000-0000-0000C5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36" name="Rectángulo 29335">
          <a:extLst>
            <a:ext uri="{FF2B5EF4-FFF2-40B4-BE49-F238E27FC236}">
              <a16:creationId xmlns:a16="http://schemas.microsoft.com/office/drawing/2014/main" xmlns="" id="{00000000-0008-0000-0000-0000C6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37" name="Rectángulo 29336">
          <a:extLst>
            <a:ext uri="{FF2B5EF4-FFF2-40B4-BE49-F238E27FC236}">
              <a16:creationId xmlns:a16="http://schemas.microsoft.com/office/drawing/2014/main" xmlns="" id="{00000000-0008-0000-0000-0000C7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38" name="Rectángulo 29337">
          <a:extLst>
            <a:ext uri="{FF2B5EF4-FFF2-40B4-BE49-F238E27FC236}">
              <a16:creationId xmlns:a16="http://schemas.microsoft.com/office/drawing/2014/main" xmlns="" id="{00000000-0008-0000-0000-0000C8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39" name="Rectángulo 29338">
          <a:extLst>
            <a:ext uri="{FF2B5EF4-FFF2-40B4-BE49-F238E27FC236}">
              <a16:creationId xmlns:a16="http://schemas.microsoft.com/office/drawing/2014/main" xmlns="" id="{00000000-0008-0000-0000-0000C9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40" name="Rectángulo 29339">
          <a:extLst>
            <a:ext uri="{FF2B5EF4-FFF2-40B4-BE49-F238E27FC236}">
              <a16:creationId xmlns:a16="http://schemas.microsoft.com/office/drawing/2014/main" xmlns="" id="{00000000-0008-0000-0000-0000CA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41" name="Rectángulo 29340">
          <a:extLst>
            <a:ext uri="{FF2B5EF4-FFF2-40B4-BE49-F238E27FC236}">
              <a16:creationId xmlns:a16="http://schemas.microsoft.com/office/drawing/2014/main" xmlns="" id="{00000000-0008-0000-0000-0000CB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42" name="Rectángulo 29341">
          <a:extLst>
            <a:ext uri="{FF2B5EF4-FFF2-40B4-BE49-F238E27FC236}">
              <a16:creationId xmlns:a16="http://schemas.microsoft.com/office/drawing/2014/main" xmlns="" id="{00000000-0008-0000-0000-0000CC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43" name="Rectángulo 29342">
          <a:extLst>
            <a:ext uri="{FF2B5EF4-FFF2-40B4-BE49-F238E27FC236}">
              <a16:creationId xmlns:a16="http://schemas.microsoft.com/office/drawing/2014/main" xmlns="" id="{00000000-0008-0000-0000-0000CD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44" name="Rectángulo 29343">
          <a:extLst>
            <a:ext uri="{FF2B5EF4-FFF2-40B4-BE49-F238E27FC236}">
              <a16:creationId xmlns:a16="http://schemas.microsoft.com/office/drawing/2014/main" xmlns="" id="{00000000-0008-0000-0000-0000CE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45" name="Rectángulo 29344">
          <a:extLst>
            <a:ext uri="{FF2B5EF4-FFF2-40B4-BE49-F238E27FC236}">
              <a16:creationId xmlns:a16="http://schemas.microsoft.com/office/drawing/2014/main" xmlns="" id="{00000000-0008-0000-0000-0000CF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46" name="Rectángulo 29345">
          <a:extLst>
            <a:ext uri="{FF2B5EF4-FFF2-40B4-BE49-F238E27FC236}">
              <a16:creationId xmlns:a16="http://schemas.microsoft.com/office/drawing/2014/main" xmlns="" id="{00000000-0008-0000-0000-0000D0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47" name="Rectángulo 29346">
          <a:extLst>
            <a:ext uri="{FF2B5EF4-FFF2-40B4-BE49-F238E27FC236}">
              <a16:creationId xmlns:a16="http://schemas.microsoft.com/office/drawing/2014/main" xmlns="" id="{00000000-0008-0000-0000-0000D1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48" name="Rectángulo 29347">
          <a:extLst>
            <a:ext uri="{FF2B5EF4-FFF2-40B4-BE49-F238E27FC236}">
              <a16:creationId xmlns:a16="http://schemas.microsoft.com/office/drawing/2014/main" xmlns="" id="{00000000-0008-0000-0000-0000D2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49" name="Rectángulo 29348">
          <a:extLst>
            <a:ext uri="{FF2B5EF4-FFF2-40B4-BE49-F238E27FC236}">
              <a16:creationId xmlns:a16="http://schemas.microsoft.com/office/drawing/2014/main" xmlns="" id="{00000000-0008-0000-0000-0000D3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45719" cy="483722"/>
    <xdr:sp macro="" textlink="">
      <xdr:nvSpPr>
        <xdr:cNvPr id="29350" name="Rectángulo 29349">
          <a:extLst>
            <a:ext uri="{FF2B5EF4-FFF2-40B4-BE49-F238E27FC236}">
              <a16:creationId xmlns:a16="http://schemas.microsoft.com/office/drawing/2014/main" xmlns="" id="{00000000-0008-0000-0000-0000D4190000}"/>
            </a:ext>
          </a:extLst>
        </xdr:cNvPr>
        <xdr:cNvSpPr/>
      </xdr:nvSpPr>
      <xdr:spPr>
        <a:xfrm>
          <a:off x="857250" y="1505902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51" name="Rectángulo 29350">
          <a:extLst>
            <a:ext uri="{FF2B5EF4-FFF2-40B4-BE49-F238E27FC236}">
              <a16:creationId xmlns:a16="http://schemas.microsoft.com/office/drawing/2014/main" xmlns="" id="{00000000-0008-0000-0000-0000D5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52" name="Rectángulo 29351">
          <a:extLst>
            <a:ext uri="{FF2B5EF4-FFF2-40B4-BE49-F238E27FC236}">
              <a16:creationId xmlns:a16="http://schemas.microsoft.com/office/drawing/2014/main" xmlns="" id="{00000000-0008-0000-0000-0000D6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53" name="Rectángulo 29352">
          <a:extLst>
            <a:ext uri="{FF2B5EF4-FFF2-40B4-BE49-F238E27FC236}">
              <a16:creationId xmlns:a16="http://schemas.microsoft.com/office/drawing/2014/main" xmlns="" id="{00000000-0008-0000-0000-0000D7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54" name="Rectángulo 29353">
          <a:extLst>
            <a:ext uri="{FF2B5EF4-FFF2-40B4-BE49-F238E27FC236}">
              <a16:creationId xmlns:a16="http://schemas.microsoft.com/office/drawing/2014/main" xmlns="" id="{00000000-0008-0000-0000-0000D8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55" name="Rectángulo 29354">
          <a:extLst>
            <a:ext uri="{FF2B5EF4-FFF2-40B4-BE49-F238E27FC236}">
              <a16:creationId xmlns:a16="http://schemas.microsoft.com/office/drawing/2014/main" xmlns="" id="{00000000-0008-0000-0000-0000D9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56" name="Rectángulo 29355">
          <a:extLst>
            <a:ext uri="{FF2B5EF4-FFF2-40B4-BE49-F238E27FC236}">
              <a16:creationId xmlns:a16="http://schemas.microsoft.com/office/drawing/2014/main" xmlns="" id="{00000000-0008-0000-0000-0000DA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57" name="Rectángulo 29356">
          <a:extLst>
            <a:ext uri="{FF2B5EF4-FFF2-40B4-BE49-F238E27FC236}">
              <a16:creationId xmlns:a16="http://schemas.microsoft.com/office/drawing/2014/main" xmlns="" id="{00000000-0008-0000-0000-0000DB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58" name="Rectángulo 29357">
          <a:extLst>
            <a:ext uri="{FF2B5EF4-FFF2-40B4-BE49-F238E27FC236}">
              <a16:creationId xmlns:a16="http://schemas.microsoft.com/office/drawing/2014/main" xmlns="" id="{00000000-0008-0000-0000-0000DC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59" name="Rectángulo 29358">
          <a:extLst>
            <a:ext uri="{FF2B5EF4-FFF2-40B4-BE49-F238E27FC236}">
              <a16:creationId xmlns:a16="http://schemas.microsoft.com/office/drawing/2014/main" xmlns="" id="{00000000-0008-0000-0000-0000DD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60" name="Rectángulo 29359">
          <a:extLst>
            <a:ext uri="{FF2B5EF4-FFF2-40B4-BE49-F238E27FC236}">
              <a16:creationId xmlns:a16="http://schemas.microsoft.com/office/drawing/2014/main" xmlns="" id="{00000000-0008-0000-0000-0000DE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61" name="Rectángulo 29360">
          <a:extLst>
            <a:ext uri="{FF2B5EF4-FFF2-40B4-BE49-F238E27FC236}">
              <a16:creationId xmlns:a16="http://schemas.microsoft.com/office/drawing/2014/main" xmlns="" id="{00000000-0008-0000-0000-0000DF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62" name="Rectángulo 29361">
          <a:extLst>
            <a:ext uri="{FF2B5EF4-FFF2-40B4-BE49-F238E27FC236}">
              <a16:creationId xmlns:a16="http://schemas.microsoft.com/office/drawing/2014/main" xmlns="" id="{00000000-0008-0000-0000-0000E0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63" name="Rectángulo 29362">
          <a:extLst>
            <a:ext uri="{FF2B5EF4-FFF2-40B4-BE49-F238E27FC236}">
              <a16:creationId xmlns:a16="http://schemas.microsoft.com/office/drawing/2014/main" xmlns="" id="{00000000-0008-0000-0000-0000E1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64" name="Rectángulo 29363">
          <a:extLst>
            <a:ext uri="{FF2B5EF4-FFF2-40B4-BE49-F238E27FC236}">
              <a16:creationId xmlns:a16="http://schemas.microsoft.com/office/drawing/2014/main" xmlns="" id="{00000000-0008-0000-0000-0000E2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65" name="Rectángulo 29364">
          <a:extLst>
            <a:ext uri="{FF2B5EF4-FFF2-40B4-BE49-F238E27FC236}">
              <a16:creationId xmlns:a16="http://schemas.microsoft.com/office/drawing/2014/main" xmlns="" id="{00000000-0008-0000-0000-0000E3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66" name="Rectángulo 29365">
          <a:extLst>
            <a:ext uri="{FF2B5EF4-FFF2-40B4-BE49-F238E27FC236}">
              <a16:creationId xmlns:a16="http://schemas.microsoft.com/office/drawing/2014/main" xmlns="" id="{00000000-0008-0000-0000-0000E4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67" name="Rectángulo 29366">
          <a:extLst>
            <a:ext uri="{FF2B5EF4-FFF2-40B4-BE49-F238E27FC236}">
              <a16:creationId xmlns:a16="http://schemas.microsoft.com/office/drawing/2014/main" xmlns="" id="{00000000-0008-0000-0000-0000E5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68" name="Rectángulo 29367">
          <a:extLst>
            <a:ext uri="{FF2B5EF4-FFF2-40B4-BE49-F238E27FC236}">
              <a16:creationId xmlns:a16="http://schemas.microsoft.com/office/drawing/2014/main" xmlns="" id="{00000000-0008-0000-0000-0000E6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69" name="Rectángulo 29368">
          <a:extLst>
            <a:ext uri="{FF2B5EF4-FFF2-40B4-BE49-F238E27FC236}">
              <a16:creationId xmlns:a16="http://schemas.microsoft.com/office/drawing/2014/main" xmlns="" id="{00000000-0008-0000-0000-0000E7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70" name="Rectángulo 29369">
          <a:extLst>
            <a:ext uri="{FF2B5EF4-FFF2-40B4-BE49-F238E27FC236}">
              <a16:creationId xmlns:a16="http://schemas.microsoft.com/office/drawing/2014/main" xmlns="" id="{00000000-0008-0000-0000-0000E8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71" name="Rectángulo 29370">
          <a:extLst>
            <a:ext uri="{FF2B5EF4-FFF2-40B4-BE49-F238E27FC236}">
              <a16:creationId xmlns:a16="http://schemas.microsoft.com/office/drawing/2014/main" xmlns="" id="{00000000-0008-0000-0000-0000E9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72" name="Rectángulo 29371">
          <a:extLst>
            <a:ext uri="{FF2B5EF4-FFF2-40B4-BE49-F238E27FC236}">
              <a16:creationId xmlns:a16="http://schemas.microsoft.com/office/drawing/2014/main" xmlns="" id="{00000000-0008-0000-0000-0000EA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73" name="Rectángulo 29372">
          <a:extLst>
            <a:ext uri="{FF2B5EF4-FFF2-40B4-BE49-F238E27FC236}">
              <a16:creationId xmlns:a16="http://schemas.microsoft.com/office/drawing/2014/main" xmlns="" id="{00000000-0008-0000-0000-0000EB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74" name="Rectángulo 29373">
          <a:extLst>
            <a:ext uri="{FF2B5EF4-FFF2-40B4-BE49-F238E27FC236}">
              <a16:creationId xmlns:a16="http://schemas.microsoft.com/office/drawing/2014/main" xmlns="" id="{00000000-0008-0000-0000-0000EC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75" name="Rectángulo 29374">
          <a:extLst>
            <a:ext uri="{FF2B5EF4-FFF2-40B4-BE49-F238E27FC236}">
              <a16:creationId xmlns:a16="http://schemas.microsoft.com/office/drawing/2014/main" xmlns="" id="{00000000-0008-0000-0000-0000ED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76" name="Rectángulo 29375">
          <a:extLst>
            <a:ext uri="{FF2B5EF4-FFF2-40B4-BE49-F238E27FC236}">
              <a16:creationId xmlns:a16="http://schemas.microsoft.com/office/drawing/2014/main" xmlns="" id="{00000000-0008-0000-0000-0000EE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77" name="Rectángulo 29376">
          <a:extLst>
            <a:ext uri="{FF2B5EF4-FFF2-40B4-BE49-F238E27FC236}">
              <a16:creationId xmlns:a16="http://schemas.microsoft.com/office/drawing/2014/main" xmlns="" id="{00000000-0008-0000-0000-0000EF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78" name="Rectángulo 29377">
          <a:extLst>
            <a:ext uri="{FF2B5EF4-FFF2-40B4-BE49-F238E27FC236}">
              <a16:creationId xmlns:a16="http://schemas.microsoft.com/office/drawing/2014/main" xmlns="" id="{00000000-0008-0000-0000-0000F0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79" name="Rectángulo 29378">
          <a:extLst>
            <a:ext uri="{FF2B5EF4-FFF2-40B4-BE49-F238E27FC236}">
              <a16:creationId xmlns:a16="http://schemas.microsoft.com/office/drawing/2014/main" xmlns="" id="{00000000-0008-0000-0000-0000F1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248</xdr:row>
      <xdr:rowOff>0</xdr:rowOff>
    </xdr:from>
    <xdr:ext cx="184730" cy="483722"/>
    <xdr:sp macro="" textlink="">
      <xdr:nvSpPr>
        <xdr:cNvPr id="29380" name="Rectángulo 29379">
          <a:extLst>
            <a:ext uri="{FF2B5EF4-FFF2-40B4-BE49-F238E27FC236}">
              <a16:creationId xmlns:a16="http://schemas.microsoft.com/office/drawing/2014/main" xmlns="" id="{00000000-0008-0000-0000-0000F2190000}"/>
            </a:ext>
          </a:extLst>
        </xdr:cNvPr>
        <xdr:cNvSpPr/>
      </xdr:nvSpPr>
      <xdr:spPr>
        <a:xfrm>
          <a:off x="1914525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81" name="Rectángulo 29380">
          <a:extLst>
            <a:ext uri="{FF2B5EF4-FFF2-40B4-BE49-F238E27FC236}">
              <a16:creationId xmlns:a16="http://schemas.microsoft.com/office/drawing/2014/main" xmlns="" id="{00000000-0008-0000-0000-0000F3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82" name="Rectángulo 29381">
          <a:extLst>
            <a:ext uri="{FF2B5EF4-FFF2-40B4-BE49-F238E27FC236}">
              <a16:creationId xmlns:a16="http://schemas.microsoft.com/office/drawing/2014/main" xmlns="" id="{00000000-0008-0000-0000-0000F4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83" name="Rectángulo 29382">
          <a:extLst>
            <a:ext uri="{FF2B5EF4-FFF2-40B4-BE49-F238E27FC236}">
              <a16:creationId xmlns:a16="http://schemas.microsoft.com/office/drawing/2014/main" xmlns="" id="{00000000-0008-0000-0000-0000F5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84" name="Rectángulo 29383">
          <a:extLst>
            <a:ext uri="{FF2B5EF4-FFF2-40B4-BE49-F238E27FC236}">
              <a16:creationId xmlns:a16="http://schemas.microsoft.com/office/drawing/2014/main" xmlns="" id="{00000000-0008-0000-0000-0000F6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85" name="Rectángulo 29384">
          <a:extLst>
            <a:ext uri="{FF2B5EF4-FFF2-40B4-BE49-F238E27FC236}">
              <a16:creationId xmlns:a16="http://schemas.microsoft.com/office/drawing/2014/main" xmlns="" id="{00000000-0008-0000-0000-0000F7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86" name="Rectángulo 29385">
          <a:extLst>
            <a:ext uri="{FF2B5EF4-FFF2-40B4-BE49-F238E27FC236}">
              <a16:creationId xmlns:a16="http://schemas.microsoft.com/office/drawing/2014/main" xmlns="" id="{00000000-0008-0000-0000-0000F8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87" name="Rectángulo 29386">
          <a:extLst>
            <a:ext uri="{FF2B5EF4-FFF2-40B4-BE49-F238E27FC236}">
              <a16:creationId xmlns:a16="http://schemas.microsoft.com/office/drawing/2014/main" xmlns="" id="{00000000-0008-0000-0000-0000F9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88" name="Rectángulo 29387">
          <a:extLst>
            <a:ext uri="{FF2B5EF4-FFF2-40B4-BE49-F238E27FC236}">
              <a16:creationId xmlns:a16="http://schemas.microsoft.com/office/drawing/2014/main" xmlns="" id="{00000000-0008-0000-0000-0000FA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89" name="Rectángulo 29388">
          <a:extLst>
            <a:ext uri="{FF2B5EF4-FFF2-40B4-BE49-F238E27FC236}">
              <a16:creationId xmlns:a16="http://schemas.microsoft.com/office/drawing/2014/main" xmlns="" id="{00000000-0008-0000-0000-0000FB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90" name="Rectángulo 29389">
          <a:extLst>
            <a:ext uri="{FF2B5EF4-FFF2-40B4-BE49-F238E27FC236}">
              <a16:creationId xmlns:a16="http://schemas.microsoft.com/office/drawing/2014/main" xmlns="" id="{00000000-0008-0000-0000-0000FC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91" name="Rectángulo 29390">
          <a:extLst>
            <a:ext uri="{FF2B5EF4-FFF2-40B4-BE49-F238E27FC236}">
              <a16:creationId xmlns:a16="http://schemas.microsoft.com/office/drawing/2014/main" xmlns="" id="{00000000-0008-0000-0000-0000FD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92" name="Rectángulo 29391">
          <a:extLst>
            <a:ext uri="{FF2B5EF4-FFF2-40B4-BE49-F238E27FC236}">
              <a16:creationId xmlns:a16="http://schemas.microsoft.com/office/drawing/2014/main" xmlns="" id="{00000000-0008-0000-0000-0000FE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93" name="Rectángulo 29392">
          <a:extLst>
            <a:ext uri="{FF2B5EF4-FFF2-40B4-BE49-F238E27FC236}">
              <a16:creationId xmlns:a16="http://schemas.microsoft.com/office/drawing/2014/main" xmlns="" id="{00000000-0008-0000-0000-0000FF19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94" name="Rectángulo 29393">
          <a:extLst>
            <a:ext uri="{FF2B5EF4-FFF2-40B4-BE49-F238E27FC236}">
              <a16:creationId xmlns:a16="http://schemas.microsoft.com/office/drawing/2014/main" xmlns="" id="{00000000-0008-0000-0000-000000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95" name="Rectángulo 29394">
          <a:extLst>
            <a:ext uri="{FF2B5EF4-FFF2-40B4-BE49-F238E27FC236}">
              <a16:creationId xmlns:a16="http://schemas.microsoft.com/office/drawing/2014/main" xmlns="" id="{00000000-0008-0000-0000-000001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96" name="Rectángulo 29395">
          <a:extLst>
            <a:ext uri="{FF2B5EF4-FFF2-40B4-BE49-F238E27FC236}">
              <a16:creationId xmlns:a16="http://schemas.microsoft.com/office/drawing/2014/main" xmlns="" id="{00000000-0008-0000-0000-000002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97" name="Rectángulo 29396">
          <a:extLst>
            <a:ext uri="{FF2B5EF4-FFF2-40B4-BE49-F238E27FC236}">
              <a16:creationId xmlns:a16="http://schemas.microsoft.com/office/drawing/2014/main" xmlns="" id="{00000000-0008-0000-0000-000003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98" name="Rectángulo 29397">
          <a:extLst>
            <a:ext uri="{FF2B5EF4-FFF2-40B4-BE49-F238E27FC236}">
              <a16:creationId xmlns:a16="http://schemas.microsoft.com/office/drawing/2014/main" xmlns="" id="{00000000-0008-0000-0000-000004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399" name="Rectángulo 29398">
          <a:extLst>
            <a:ext uri="{FF2B5EF4-FFF2-40B4-BE49-F238E27FC236}">
              <a16:creationId xmlns:a16="http://schemas.microsoft.com/office/drawing/2014/main" xmlns="" id="{00000000-0008-0000-0000-000005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00" name="Rectángulo 29399">
          <a:extLst>
            <a:ext uri="{FF2B5EF4-FFF2-40B4-BE49-F238E27FC236}">
              <a16:creationId xmlns:a16="http://schemas.microsoft.com/office/drawing/2014/main" xmlns="" id="{00000000-0008-0000-0000-000006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01" name="Rectángulo 29400">
          <a:extLst>
            <a:ext uri="{FF2B5EF4-FFF2-40B4-BE49-F238E27FC236}">
              <a16:creationId xmlns:a16="http://schemas.microsoft.com/office/drawing/2014/main" xmlns="" id="{00000000-0008-0000-0000-000007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02" name="Rectángulo 29401">
          <a:extLst>
            <a:ext uri="{FF2B5EF4-FFF2-40B4-BE49-F238E27FC236}">
              <a16:creationId xmlns:a16="http://schemas.microsoft.com/office/drawing/2014/main" xmlns="" id="{00000000-0008-0000-0000-000008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03" name="Rectángulo 29402">
          <a:extLst>
            <a:ext uri="{FF2B5EF4-FFF2-40B4-BE49-F238E27FC236}">
              <a16:creationId xmlns:a16="http://schemas.microsoft.com/office/drawing/2014/main" xmlns="" id="{00000000-0008-0000-0000-000009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04" name="Rectángulo 29403">
          <a:extLst>
            <a:ext uri="{FF2B5EF4-FFF2-40B4-BE49-F238E27FC236}">
              <a16:creationId xmlns:a16="http://schemas.microsoft.com/office/drawing/2014/main" xmlns="" id="{00000000-0008-0000-0000-00000A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05" name="Rectángulo 29404">
          <a:extLst>
            <a:ext uri="{FF2B5EF4-FFF2-40B4-BE49-F238E27FC236}">
              <a16:creationId xmlns:a16="http://schemas.microsoft.com/office/drawing/2014/main" xmlns="" id="{00000000-0008-0000-0000-00000B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06" name="Rectángulo 29405">
          <a:extLst>
            <a:ext uri="{FF2B5EF4-FFF2-40B4-BE49-F238E27FC236}">
              <a16:creationId xmlns:a16="http://schemas.microsoft.com/office/drawing/2014/main" xmlns="" id="{00000000-0008-0000-0000-00000C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07" name="Rectángulo 29406">
          <a:extLst>
            <a:ext uri="{FF2B5EF4-FFF2-40B4-BE49-F238E27FC236}">
              <a16:creationId xmlns:a16="http://schemas.microsoft.com/office/drawing/2014/main" xmlns="" id="{00000000-0008-0000-0000-00000D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08" name="Rectángulo 29407">
          <a:extLst>
            <a:ext uri="{FF2B5EF4-FFF2-40B4-BE49-F238E27FC236}">
              <a16:creationId xmlns:a16="http://schemas.microsoft.com/office/drawing/2014/main" xmlns="" id="{00000000-0008-0000-0000-00000E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09" name="Rectángulo 29408">
          <a:extLst>
            <a:ext uri="{FF2B5EF4-FFF2-40B4-BE49-F238E27FC236}">
              <a16:creationId xmlns:a16="http://schemas.microsoft.com/office/drawing/2014/main" xmlns="" id="{00000000-0008-0000-0000-00000F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10" name="Rectángulo 29409">
          <a:extLst>
            <a:ext uri="{FF2B5EF4-FFF2-40B4-BE49-F238E27FC236}">
              <a16:creationId xmlns:a16="http://schemas.microsoft.com/office/drawing/2014/main" xmlns="" id="{00000000-0008-0000-0000-000010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11" name="Rectángulo 29410">
          <a:extLst>
            <a:ext uri="{FF2B5EF4-FFF2-40B4-BE49-F238E27FC236}">
              <a16:creationId xmlns:a16="http://schemas.microsoft.com/office/drawing/2014/main" xmlns="" id="{00000000-0008-0000-0000-000011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12" name="Rectángulo 29411">
          <a:extLst>
            <a:ext uri="{FF2B5EF4-FFF2-40B4-BE49-F238E27FC236}">
              <a16:creationId xmlns:a16="http://schemas.microsoft.com/office/drawing/2014/main" xmlns="" id="{00000000-0008-0000-0000-000012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819150</xdr:colOff>
      <xdr:row>248</xdr:row>
      <xdr:rowOff>0</xdr:rowOff>
    </xdr:from>
    <xdr:ext cx="184730" cy="483722"/>
    <xdr:sp macro="" textlink="">
      <xdr:nvSpPr>
        <xdr:cNvPr id="29413" name="Rectángulo 29412">
          <a:extLst>
            <a:ext uri="{FF2B5EF4-FFF2-40B4-BE49-F238E27FC236}">
              <a16:creationId xmlns:a16="http://schemas.microsoft.com/office/drawing/2014/main" xmlns="" id="{00000000-0008-0000-0000-0000131A0000}"/>
            </a:ext>
          </a:extLst>
        </xdr:cNvPr>
        <xdr:cNvSpPr/>
      </xdr:nvSpPr>
      <xdr:spPr>
        <a:xfrm>
          <a:off x="167640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14" name="Rectángulo 29413">
          <a:extLst>
            <a:ext uri="{FF2B5EF4-FFF2-40B4-BE49-F238E27FC236}">
              <a16:creationId xmlns:a16="http://schemas.microsoft.com/office/drawing/2014/main" xmlns="" id="{00000000-0008-0000-0000-000014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15" name="Rectángulo 29414">
          <a:extLst>
            <a:ext uri="{FF2B5EF4-FFF2-40B4-BE49-F238E27FC236}">
              <a16:creationId xmlns:a16="http://schemas.microsoft.com/office/drawing/2014/main" xmlns="" id="{00000000-0008-0000-0000-000015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16" name="Rectángulo 29415">
          <a:extLst>
            <a:ext uri="{FF2B5EF4-FFF2-40B4-BE49-F238E27FC236}">
              <a16:creationId xmlns:a16="http://schemas.microsoft.com/office/drawing/2014/main" xmlns="" id="{00000000-0008-0000-0000-000016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17" name="Rectángulo 29416">
          <a:extLst>
            <a:ext uri="{FF2B5EF4-FFF2-40B4-BE49-F238E27FC236}">
              <a16:creationId xmlns:a16="http://schemas.microsoft.com/office/drawing/2014/main" xmlns="" id="{00000000-0008-0000-0000-000017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18" name="Rectángulo 29417">
          <a:extLst>
            <a:ext uri="{FF2B5EF4-FFF2-40B4-BE49-F238E27FC236}">
              <a16:creationId xmlns:a16="http://schemas.microsoft.com/office/drawing/2014/main" xmlns="" id="{00000000-0008-0000-0000-000018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19" name="Rectángulo 29418">
          <a:extLst>
            <a:ext uri="{FF2B5EF4-FFF2-40B4-BE49-F238E27FC236}">
              <a16:creationId xmlns:a16="http://schemas.microsoft.com/office/drawing/2014/main" xmlns="" id="{00000000-0008-0000-0000-000019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20" name="Rectángulo 29419">
          <a:extLst>
            <a:ext uri="{FF2B5EF4-FFF2-40B4-BE49-F238E27FC236}">
              <a16:creationId xmlns:a16="http://schemas.microsoft.com/office/drawing/2014/main" xmlns="" id="{00000000-0008-0000-0000-00001A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184730" cy="483722"/>
    <xdr:sp macro="" textlink="">
      <xdr:nvSpPr>
        <xdr:cNvPr id="29421" name="Rectángulo 29420">
          <a:extLst>
            <a:ext uri="{FF2B5EF4-FFF2-40B4-BE49-F238E27FC236}">
              <a16:creationId xmlns:a16="http://schemas.microsoft.com/office/drawing/2014/main" xmlns="" id="{00000000-0008-0000-0000-00001B1A0000}"/>
            </a:ext>
          </a:extLst>
        </xdr:cNvPr>
        <xdr:cNvSpPr/>
      </xdr:nvSpPr>
      <xdr:spPr>
        <a:xfrm>
          <a:off x="857250" y="1505902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19049</xdr:rowOff>
    </xdr:from>
    <xdr:to>
      <xdr:col>16</xdr:col>
      <xdr:colOff>285750</xdr:colOff>
      <xdr:row>19</xdr:row>
      <xdr:rowOff>114299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" name="Rectángulo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" name="Rectángul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21" name="Rectángulo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1857375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" name="Rectángulo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" name="Rectángulo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6" name="Rectángulo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7" name="Rectángulo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8" name="Rectángulo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" name="Rectángulo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" name="Rectángulo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" name="Rectángulo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" name="Rectángulo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4" name="Rectángulo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5" name="Rectángulo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6" name="Rectángulo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7" name="Rectángulo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8" name="Rectángulo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0" name="Rectángulo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1" name="Rectángulo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2" name="Rectángulo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3" name="Rectángulo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4" name="Rectángulo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5" name="Rectángulo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6" name="Rectángulo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800100" y="12192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0" name="Rectángulo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1" name="Rectángulo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2" name="Rectángulo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3" name="Rectángulo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4" name="Rectángulo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5" name="Rectángulo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6" name="Rectángulo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7" name="Rectángulo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8" name="Rectángulo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9" name="Rectángulo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0" name="Rectángulo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1" name="Rectángulo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2" name="Rectángulo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3" name="Rectángulo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4" name="Rectángulo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5" name="Rectángulo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6" name="Rectángulo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7" name="Rectángulo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8" name="Rectángulo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9" name="Rectángulo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0" name="Rectángulo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1" name="Rectángulo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2" name="Rectángulo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3" name="Rectángulo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4" name="Rectángulo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75" name="Rectángulo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/>
      </xdr:nvSpPr>
      <xdr:spPr>
        <a:xfrm>
          <a:off x="1857375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6" name="Rectángulo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7" name="Rectángulo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8" name="Rectángulo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9" name="Rectángulo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0" name="Rectángulo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1" name="Rectángulo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2" name="Rectángulo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3" name="Rectángulo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4" name="Rectángulo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5" name="Rectángulo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6" name="Rectángulo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7" name="Rectángulo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8" name="Rectángulo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9" name="Rectángulo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0" name="Rectángulo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1" name="Rectángulo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2" name="Rectángulo 9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3" name="Rectángulo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4" name="Rectángulo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5" name="Rectángulo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6" name="Rectángulo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7" name="Rectángulo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8" name="Rectángulo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9" name="Rectángulo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0" name="Rectángulo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1" name="Rectángulo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2" name="Rectángulo 10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3" name="Rectángulo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4" name="Rectángulo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5" name="Rectángulo 10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6" name="Rectángulo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7" name="Rectángulo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8" name="Rectángulo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9" name="Rectángulo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0" name="Rectángulo 10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1" name="Rectángulo 110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2" name="Rectángulo 11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3" name="Rectángulo 112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4" name="Rectángulo 11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5" name="Rectángulo 11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6" name="Rectángulo 115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7" name="Rectángulo 116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8" name="Rectángulo 11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9" name="Rectángulo 11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0" name="Rectángulo 11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21" name="Rectángulo 120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/>
      </xdr:nvSpPr>
      <xdr:spPr>
        <a:xfrm>
          <a:off x="1857375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2" name="Rectángulo 12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3" name="Rectángulo 12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4" name="Rectángulo 12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5" name="Rectángulo 12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6" name="Rectángulo 1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7" name="Rectángulo 126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8" name="Rectángulo 12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9" name="Rectángulo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0" name="Rectángulo 12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1" name="Rectángulo 130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2" name="Rectángulo 13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3" name="Rectángulo 13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4" name="Rectángulo 13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5" name="Rectángulo 134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6" name="Rectángulo 13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7" name="Rectángulo 13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8" name="Rectángulo 137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9" name="Rectángulo 13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0" name="Rectángulo 139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1" name="Rectángulo 140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2" name="Rectángulo 14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3" name="Rectángulo 14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4" name="Rectángulo 14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5" name="Rectángulo 144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6" name="Rectángulo 14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7" name="Rectángulo 146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148" name="Rectángulo 14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/>
      </xdr:nvSpPr>
      <xdr:spPr>
        <a:xfrm>
          <a:off x="800100" y="12192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9" name="Rectángulo 14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0" name="Rectángulo 14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1" name="Rectángulo 150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2" name="Rectángulo 15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3" name="Rectángulo 152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4" name="Rectángulo 15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5" name="Rectángulo 154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6" name="Rectángulo 155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7" name="Rectángulo 156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8" name="Rectángulo 157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9" name="Rectángulo 158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0" name="Rectángulo 159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1" name="Rectángulo 160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2" name="Rectángulo 16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3" name="Rectángulo 16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4" name="Rectángulo 16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5" name="Rectángulo 164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6" name="Rectángulo 165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7" name="Rectángulo 166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8" name="Rectángulo 16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9" name="Rectángulo 168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0" name="Rectángulo 169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1" name="Rectángulo 170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2" name="Rectángulo 17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3" name="Rectángulo 172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4" name="Rectángulo 17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5" name="Rectángulo 17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6" name="Rectángulo 17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7" name="Rectángulo 176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8" name="Rectángulo 177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9" name="Rectángulo 178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0" name="Rectángulo 17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1" name="Rectángulo 18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2" name="Rectángulo 18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83" name="Rectángulo 18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/>
      </xdr:nvSpPr>
      <xdr:spPr>
        <a:xfrm>
          <a:off x="1857375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4" name="Rectángulo 18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5" name="Rectángulo 184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6" name="Rectángulo 185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7" name="Rectángulo 186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8" name="Rectángulo 187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9" name="Rectángulo 188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0" name="Rectángulo 189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1" name="Rectángulo 190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2" name="Rectángulo 19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3" name="Rectángulo 192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4" name="Rectángulo 19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5" name="Rectángulo 194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6" name="Rectángulo 195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7" name="Rectángulo 196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8" name="Rectángulo 197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9" name="Rectángulo 198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0" name="Rectángulo 199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1" name="Rectángulo 200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2" name="Rectángulo 20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3" name="Rectángulo 202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4" name="Rectángulo 20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5" name="Rectángulo 204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6" name="Rectángulo 205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7" name="Rectángulo 206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8" name="Rectángulo 207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9" name="Rectángulo 208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0" name="Rectángulo 209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211" name="Rectángulo 210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/>
      </xdr:nvSpPr>
      <xdr:spPr>
        <a:xfrm>
          <a:off x="1857375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2" name="Rectángulo 21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3" name="Rectángulo 212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4" name="Rectángulo 21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5" name="Rectángulo 214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6" name="Rectángulo 215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7" name="Rectángulo 216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8" name="Rectángulo 217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9" name="Rectángulo 218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0" name="Rectángulo 219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1" name="Rectángulo 220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2" name="Rectángulo 22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3" name="Rectángulo 222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4" name="Rectángulo 22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5" name="Rectángulo 224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6" name="Rectángulo 225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7" name="Rectángulo 226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8" name="Rectángulo 22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9" name="Rectángulo 228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0" name="Rectángulo 229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1" name="Rectángulo 230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2" name="Rectángulo 23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3" name="Rectángulo 232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4" name="Rectángulo 23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5" name="Rectángulo 234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6" name="Rectángulo 235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7" name="Rectángulo 236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238" name="Rectángulo 237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/>
      </xdr:nvSpPr>
      <xdr:spPr>
        <a:xfrm>
          <a:off x="800100" y="12192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9" name="Rectángulo 238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0" name="Rectángulo 239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1" name="Rectángulo 240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2" name="Rectángulo 24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3" name="Rectángulo 242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4" name="Rectángulo 24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5" name="Rectángulo 244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6" name="Rectángulo 245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7" name="Rectángulo 246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8" name="Rectángulo 247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9" name="Rectángulo 248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0" name="Rectángulo 249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1" name="Rectángulo 250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2" name="Rectángulo 25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3" name="Rectángulo 252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4" name="Rectángulo 25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5" name="Rectángulo 254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6" name="Rectángulo 255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7" name="Rectángulo 256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8" name="Rectángulo 257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9" name="Rectángulo 258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60" name="Rectángulo 259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61" name="Rectángulo 260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62" name="Rectángulo 26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63" name="Rectángulo 262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64" name="Rectángulo 26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265" name="Rectángulo 264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/>
      </xdr:nvSpPr>
      <xdr:spPr>
        <a:xfrm>
          <a:off x="1857375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66" name="Rectángulo 265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67" name="Rectángulo 266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68" name="Rectángulo 267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69" name="Rectángulo 268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70" name="Rectángulo 269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71" name="Rectángulo 270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72" name="Rectángulo 27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73" name="Rectángulo 272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74" name="Rectángulo 27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75" name="Rectángulo 274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76" name="Rectángulo 275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77" name="Rectángulo 276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78" name="Rectángulo 277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79" name="Rectángulo 278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80" name="Rectángulo 279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81" name="Rectángulo 280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82" name="Rectángulo 28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83" name="Rectángulo 282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84" name="Rectángulo 28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85" name="Rectángulo 284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86" name="Rectángulo 285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87" name="Rectángulo 286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88" name="Rectángulo 287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89" name="Rectángulo 288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0" name="Rectángulo 289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1" name="Rectángulo 290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2" name="Rectángulo 29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3" name="Rectángulo 292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4" name="Rectángulo 293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5" name="Rectángulo 294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6" name="Rectángulo 295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7" name="Rectángulo 296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8" name="Rectángulo 297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9" name="Rectángulo 298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0" name="Rectángulo 299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1" name="Rectángulo 300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2" name="Rectángulo 30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3" name="Rectángulo 302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4" name="Rectángulo 30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5" name="Rectángulo 304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6" name="Rectángulo 305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7" name="Rectángulo 306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8" name="Rectángulo 307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9" name="Rectángulo 308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0" name="Rectángulo 309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311" name="Rectángulo 310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/>
      </xdr:nvSpPr>
      <xdr:spPr>
        <a:xfrm>
          <a:off x="1857375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2" name="Rectángulo 31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3" name="Rectángulo 312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4" name="Rectángulo 31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5" name="Rectángulo 314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6" name="Rectángulo 315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7" name="Rectángulo 316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8" name="Rectángulo 317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9" name="Rectángulo 318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0" name="Rectángulo 319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1" name="Rectángulo 320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2" name="Rectángulo 32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3" name="Rectángulo 322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4" name="Rectángulo 323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5" name="Rectángulo 324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6" name="Rectángulo 325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7" name="Rectángulo 326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8" name="Rectángulo 327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9" name="Rectángulo 328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0" name="Rectángulo 329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1" name="Rectángulo 330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2" name="Rectángulo 33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3" name="Rectángulo 332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4" name="Rectángulo 333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5" name="Rectángulo 334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6" name="Rectángulo 335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7" name="Rectángulo 336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338" name="Rectángulo 337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/>
      </xdr:nvSpPr>
      <xdr:spPr>
        <a:xfrm>
          <a:off x="800100" y="12192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9" name="Rectángulo 338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40" name="Rectángulo 339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41" name="Rectángulo 340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42" name="Rectángulo 34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43" name="Rectángulo 342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44" name="Rectángulo 34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45" name="Rectángulo 344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46" name="Rectángulo 345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47" name="Rectángulo 346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48" name="Rectángulo 347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49" name="Rectángulo 348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50" name="Rectángulo 349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51" name="Rectángulo 350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52" name="Rectángulo 35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53" name="Rectángulo 352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54" name="Rectángulo 353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55" name="Rectángulo 354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56" name="Rectángulo 355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57" name="Rectángulo 356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58" name="Rectángulo 357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59" name="Rectángulo 358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60" name="Rectángulo 359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61" name="Rectángulo 360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62" name="Rectángulo 36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63" name="Rectángulo 362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64" name="Rectángulo 363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65" name="Rectángulo 364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66" name="Rectángulo 365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67" name="Rectángulo 366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368" name="Rectángulo 367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/>
      </xdr:nvSpPr>
      <xdr:spPr>
        <a:xfrm>
          <a:off x="1857375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69" name="Rectángulo 368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70" name="Rectángulo 369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71" name="Rectángulo 370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72" name="Rectángulo 37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73" name="Rectángulo 372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74" name="Rectángulo 373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75" name="Rectángulo 374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76" name="Rectángulo 375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77" name="Rectángulo 376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78" name="Rectángulo 377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79" name="Rectángulo 378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80" name="Rectángulo 379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81" name="Rectángulo 380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82" name="Rectángulo 38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83" name="Rectángulo 382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84" name="Rectángulo 383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85" name="Rectángulo 384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86" name="Rectángulo 385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87" name="Rectángulo 386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88" name="Rectángulo 387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89" name="Rectángulo 388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90" name="Rectángulo 389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91" name="Rectángulo 390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92" name="Rectángulo 39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93" name="Rectángulo 392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94" name="Rectángulo 393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95" name="Rectángulo 394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96" name="Rectángulo 395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97" name="Rectángulo 396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98" name="Rectángulo 397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99" name="Rectángulo 398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00" name="Rectángulo 399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819150</xdr:colOff>
      <xdr:row>3</xdr:row>
      <xdr:rowOff>0</xdr:rowOff>
    </xdr:from>
    <xdr:ext cx="184730" cy="483722"/>
    <xdr:sp macro="" textlink="">
      <xdr:nvSpPr>
        <xdr:cNvPr id="401" name="Rectángulo 400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/>
      </xdr:nvSpPr>
      <xdr:spPr>
        <a:xfrm>
          <a:off x="161925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02" name="Rectángulo 40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03" name="Rectángulo 402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04" name="Rectángulo 403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05" name="Rectángulo 404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06" name="Rectángulo 405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07" name="Rectángulo 406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08" name="Rectángulo 407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09" name="Rectángulo 408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/>
      </xdr:nvSpPr>
      <xdr:spPr>
        <a:xfrm>
          <a:off x="800100" y="1219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10" name="Rectángulo 409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/>
      </xdr:nvSpPr>
      <xdr:spPr>
        <a:xfrm>
          <a:off x="800100" y="68719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11" name="Rectángulo 410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/>
      </xdr:nvSpPr>
      <xdr:spPr>
        <a:xfrm>
          <a:off x="800100" y="68719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12" name="Rectángulo 41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/>
      </xdr:nvSpPr>
      <xdr:spPr>
        <a:xfrm>
          <a:off x="800100" y="68719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13" name="Rectángulo 412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/>
      </xdr:nvSpPr>
      <xdr:spPr>
        <a:xfrm>
          <a:off x="800100" y="68719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14" name="Rectángulo 413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/>
      </xdr:nvSpPr>
      <xdr:spPr>
        <a:xfrm>
          <a:off x="800100" y="68719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15" name="Rectángulo 414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/>
      </xdr:nvSpPr>
      <xdr:spPr>
        <a:xfrm>
          <a:off x="800100" y="687197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16" name="Rectángulo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17" name="Rectángulo 2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18" name="Rectángulo 3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19" name="Rectángulo 4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20" name="Rectángulo 5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21" name="Rectángulo 6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22" name="Rectángulo 7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23" name="Rectángulo 8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24" name="Rectángulo 9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25" name="Rectángulo 10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26" name="Rectángulo 1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27" name="Rectángulo 12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28" name="Rectángulo 13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29" name="Rectángulo 14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30" name="Rectángulo 15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31" name="Rectángulo 16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32" name="Rectángulo 17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33" name="Rectángulo 18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34" name="Rectángulo 19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435" name="Rectángulo 20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/>
      </xdr:nvSpPr>
      <xdr:spPr>
        <a:xfrm>
          <a:off x="1857375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36" name="Rectángulo 2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37" name="Rectángulo 22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38" name="Rectángulo 23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39" name="Rectángulo 24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40" name="Rectángulo 25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41" name="Rectángulo 26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42" name="Rectángulo 27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43" name="Rectángulo 28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44" name="Rectángulo 29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45" name="Rectángulo 30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46" name="Rectángulo 3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47" name="Rectángulo 32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48" name="Rectángulo 33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49" name="Rectángulo 34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50" name="Rectángulo 35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51" name="Rectángulo 36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52" name="Rectángulo 37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53" name="Rectángulo 38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54" name="Rectángulo 39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55" name="Rectángulo 40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56" name="Rectángulo 4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57" name="Rectángulo 42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58" name="Rectángulo 43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59" name="Rectángulo 44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60" name="Rectángulo 45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61" name="Rectángulo 46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462" name="Rectángulo 47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/>
      </xdr:nvSpPr>
      <xdr:spPr>
        <a:xfrm>
          <a:off x="800100" y="511302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63" name="Rectángulo 48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64" name="Rectángulo 49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65" name="Rectángulo 50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66" name="Rectángulo 5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67" name="Rectángulo 52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68" name="Rectángulo 53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69" name="Rectángulo 54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70" name="Rectángulo 55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71" name="Rectángulo 56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72" name="Rectángulo 57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73" name="Rectángulo 58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74" name="Rectángulo 59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75" name="Rectángulo 60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76" name="Rectángulo 6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77" name="Rectángulo 62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78" name="Rectángulo 63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79" name="Rectángulo 64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80" name="Rectángulo 65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81" name="Rectángulo 66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82" name="Rectángulo 67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83" name="Rectángulo 68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84" name="Rectángulo 69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85" name="Rectángulo 70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86" name="Rectángulo 7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87" name="Rectángulo 72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88" name="Rectángulo 73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489" name="Rectángulo 74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/>
      </xdr:nvSpPr>
      <xdr:spPr>
        <a:xfrm>
          <a:off x="1857375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90" name="Rectángulo 75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91" name="Rectángulo 76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92" name="Rectángulo 77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93" name="Rectángulo 78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94" name="Rectángulo 79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95" name="Rectángulo 80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96" name="Rectángulo 8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97" name="Rectángulo 82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98" name="Rectángulo 83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499" name="Rectángulo 84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00" name="Rectángulo 85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01" name="Rectángulo 86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02" name="Rectángulo 87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03" name="Rectángulo 88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04" name="Rectángulo 89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05" name="Rectángulo 90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06" name="Rectángulo 9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07" name="Rectángulo 92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08" name="Rectángulo 93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09" name="Rectángulo 94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10" name="Rectángulo 95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11" name="Rectángulo 96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12" name="Rectángulo 97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13" name="Rectángulo 98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14" name="Rectángulo 99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15" name="Rectángulo 100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16" name="Rectángulo 10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17" name="Rectángulo 102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18" name="Rectángulo 103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19" name="Rectángulo 104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20" name="Rectángulo 105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21" name="Rectángulo 106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22" name="Rectángulo 107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23" name="Rectángulo 108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24" name="Rectángulo 109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25" name="Rectángulo 110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26" name="Rectángulo 11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27" name="Rectángulo 112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28" name="Rectángulo 113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29" name="Rectángulo 114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30" name="Rectángulo 115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31" name="Rectángulo 116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32" name="Rectángulo 117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33" name="Rectángulo 118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34" name="Rectángulo 119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535" name="Rectángulo 120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/>
      </xdr:nvSpPr>
      <xdr:spPr>
        <a:xfrm>
          <a:off x="1857375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36" name="Rectángulo 12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37" name="Rectángulo 122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38" name="Rectángulo 123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39" name="Rectángulo 124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40" name="Rectángulo 125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41" name="Rectángulo 126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42" name="Rectángulo 127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43" name="Rectángulo 128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44" name="Rectángulo 129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45" name="Rectángulo 130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46" name="Rectángulo 13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47" name="Rectángulo 132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48" name="Rectángulo 133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49" name="Rectángulo 134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50" name="Rectángulo 135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51" name="Rectángulo 136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52" name="Rectángulo 137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53" name="Rectángulo 138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54" name="Rectángulo 139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55" name="Rectángulo 140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56" name="Rectángulo 14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57" name="Rectángulo 142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58" name="Rectángulo 143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59" name="Rectángulo 144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60" name="Rectángulo 145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61" name="Rectángulo 146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562" name="Rectángulo 147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/>
      </xdr:nvSpPr>
      <xdr:spPr>
        <a:xfrm>
          <a:off x="800100" y="511302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63" name="Rectángulo 148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64" name="Rectángulo 149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65" name="Rectángulo 150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66" name="Rectángulo 15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67" name="Rectángulo 152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68" name="Rectángulo 153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69" name="Rectángulo 154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70" name="Rectángulo 155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71" name="Rectángulo 156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72" name="Rectángulo 157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73" name="Rectángulo 158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74" name="Rectángulo 159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75" name="Rectángulo 160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76" name="Rectángulo 16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77" name="Rectángulo 162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78" name="Rectángulo 163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79" name="Rectángulo 164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80" name="Rectángulo 165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81" name="Rectángulo 166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82" name="Rectángulo 167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83" name="Rectángulo 168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84" name="Rectángulo 169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85" name="Rectángulo 170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86" name="Rectángulo 17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87" name="Rectángulo 172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88" name="Rectángulo 173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89" name="Rectángulo 174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90" name="Rectángulo 175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91" name="Rectángulo 176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92" name="Rectángulo 177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93" name="Rectángulo 178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94" name="Rectángulo 179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95" name="Rectángulo 180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96" name="Rectángulo 18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597" name="Rectángulo 182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/>
      </xdr:nvSpPr>
      <xdr:spPr>
        <a:xfrm>
          <a:off x="1857375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98" name="Rectángulo 183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599" name="Rectángulo 184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00" name="Rectángulo 185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01" name="Rectángulo 186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02" name="Rectángulo 187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03" name="Rectángulo 188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04" name="Rectángulo 189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05" name="Rectángulo 190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06" name="Rectángulo 19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07" name="Rectángulo 192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08" name="Rectángulo 193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09" name="Rectángulo 194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10" name="Rectángulo 195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11" name="Rectángulo 196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12" name="Rectángulo 197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13" name="Rectángulo 198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14" name="Rectángulo 199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15" name="Rectángulo 200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16" name="Rectángulo 20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17" name="Rectángulo 202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18" name="Rectángulo 203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19" name="Rectángulo 204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20" name="Rectángulo 205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21" name="Rectángulo 206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22" name="Rectángulo 207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23" name="Rectángulo 208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24" name="Rectángulo 209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625" name="Rectángulo 210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/>
      </xdr:nvSpPr>
      <xdr:spPr>
        <a:xfrm>
          <a:off x="1857375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26" name="Rectángulo 21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27" name="Rectángulo 212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28" name="Rectángulo 213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29" name="Rectángulo 214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30" name="Rectángulo 215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31" name="Rectángulo 216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32" name="Rectángulo 217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33" name="Rectángulo 218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34" name="Rectángulo 219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35" name="Rectángulo 220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36" name="Rectángulo 22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37" name="Rectángulo 222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38" name="Rectángulo 223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39" name="Rectángulo 224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40" name="Rectángulo 225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41" name="Rectángulo 226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42" name="Rectángulo 227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43" name="Rectángulo 228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44" name="Rectángulo 229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45" name="Rectángulo 230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46" name="Rectángulo 231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47" name="Rectángulo 232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48" name="Rectángulo 233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49" name="Rectángulo 234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50" name="Rectángulo 235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51" name="Rectángulo 236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652" name="Rectángulo 237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/>
      </xdr:nvSpPr>
      <xdr:spPr>
        <a:xfrm>
          <a:off x="800100" y="511302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53" name="Rectángulo 238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54" name="Rectángulo 239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55" name="Rectángulo 240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56" name="Rectángulo 241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57" name="Rectángulo 242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58" name="Rectángulo 243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59" name="Rectángulo 244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60" name="Rectángulo 245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61" name="Rectángulo 246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62" name="Rectángulo 247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63" name="Rectángulo 248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64" name="Rectángulo 249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65" name="Rectángulo 250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66" name="Rectángulo 251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67" name="Rectángulo 252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68" name="Rectángulo 253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69" name="Rectángulo 254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70" name="Rectángulo 255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71" name="Rectángulo 256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72" name="Rectángulo 257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73" name="Rectángulo 258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74" name="Rectángulo 259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75" name="Rectángulo 260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76" name="Rectángulo 261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77" name="Rectángulo 262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78" name="Rectángulo 263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679" name="Rectángulo 264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/>
      </xdr:nvSpPr>
      <xdr:spPr>
        <a:xfrm>
          <a:off x="1857375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80" name="Rectángulo 265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81" name="Rectángulo 266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82" name="Rectángulo 267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83" name="Rectángulo 268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84" name="Rectángulo 269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85" name="Rectángulo 270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86" name="Rectángulo 271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87" name="Rectángulo 272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88" name="Rectángulo 273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89" name="Rectángulo 274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90" name="Rectángulo 275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91" name="Rectángulo 276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92" name="Rectángulo 277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93" name="Rectángulo 278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94" name="Rectángulo 279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95" name="Rectángulo 280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96" name="Rectángulo 281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97" name="Rectángulo 282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98" name="Rectángulo 283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699" name="Rectángulo 284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00" name="Rectángulo 285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01" name="Rectángulo 286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02" name="Rectángulo 287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03" name="Rectángulo 288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04" name="Rectángulo 289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05" name="Rectángulo 290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06" name="Rectángulo 291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07" name="Rectángulo 292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08" name="Rectángulo 293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09" name="Rectángulo 294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10" name="Rectángulo 295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11" name="Rectángulo 296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12" name="Rectángulo 297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13" name="Rectángulo 298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14" name="Rectángulo 299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15" name="Rectángulo 300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16" name="Rectángulo 30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17" name="Rectángulo 302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18" name="Rectángulo 303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19" name="Rectángulo 304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20" name="Rectángulo 305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21" name="Rectángulo 306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22" name="Rectángulo 307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23" name="Rectángulo 308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24" name="Rectángulo 309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725" name="Rectángulo 310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/>
      </xdr:nvSpPr>
      <xdr:spPr>
        <a:xfrm>
          <a:off x="1857375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26" name="Rectángulo 31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27" name="Rectángulo 312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28" name="Rectángulo 313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29" name="Rectángulo 314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30" name="Rectángulo 315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31" name="Rectángulo 316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32" name="Rectángulo 317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33" name="Rectángulo 318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34" name="Rectángulo 319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35" name="Rectángulo 320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36" name="Rectángulo 32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37" name="Rectángulo 322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38" name="Rectángulo 323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39" name="Rectángulo 324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40" name="Rectángulo 325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41" name="Rectángulo 326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42" name="Rectángulo 327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43" name="Rectángulo 328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44" name="Rectángulo 329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45" name="Rectángulo 330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46" name="Rectángulo 33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47" name="Rectángulo 332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48" name="Rectángulo 333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49" name="Rectángulo 334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50" name="Rectángulo 335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51" name="Rectángulo 336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752" name="Rectángulo 337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/>
      </xdr:nvSpPr>
      <xdr:spPr>
        <a:xfrm>
          <a:off x="800100" y="511302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53" name="Rectángulo 338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54" name="Rectángulo 339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55" name="Rectángulo 340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56" name="Rectángulo 34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57" name="Rectángulo 342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58" name="Rectángulo 343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59" name="Rectángulo 344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60" name="Rectángulo 345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61" name="Rectángulo 346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62" name="Rectángulo 347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63" name="Rectángulo 348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64" name="Rectángulo 349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65" name="Rectángulo 350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66" name="Rectángulo 35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67" name="Rectángulo 352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68" name="Rectángulo 353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69" name="Rectángulo 354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70" name="Rectángulo 355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71" name="Rectángulo 356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72" name="Rectángulo 357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73" name="Rectángulo 358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74" name="Rectángulo 359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75" name="Rectángulo 360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76" name="Rectángulo 361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77" name="Rectángulo 362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78" name="Rectángulo 363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79" name="Rectángulo 364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80" name="Rectángulo 365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81" name="Rectángulo 366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782" name="Rectángulo 367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/>
      </xdr:nvSpPr>
      <xdr:spPr>
        <a:xfrm>
          <a:off x="1857375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83" name="Rectángulo 368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84" name="Rectángulo 369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85" name="Rectángulo 370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86" name="Rectángulo 371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87" name="Rectángulo 372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88" name="Rectángulo 373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89" name="Rectángulo 374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90" name="Rectángulo 375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91" name="Rectángulo 376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92" name="Rectángulo 377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93" name="Rectángulo 378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94" name="Rectángulo 379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95" name="Rectángulo 380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96" name="Rectángulo 381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97" name="Rectángulo 382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98" name="Rectángulo 383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799" name="Rectángulo 384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00" name="Rectángulo 385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01" name="Rectángulo 386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02" name="Rectángulo 387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03" name="Rectángulo 388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04" name="Rectángulo 389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05" name="Rectángulo 390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06" name="Rectángulo 391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07" name="Rectángulo 392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08" name="Rectángulo 393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09" name="Rectángulo 394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10" name="Rectángulo 395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11" name="Rectángulo 396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12" name="Rectángulo 397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13" name="Rectángulo 398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14" name="Rectángulo 399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819150</xdr:colOff>
      <xdr:row>3</xdr:row>
      <xdr:rowOff>0</xdr:rowOff>
    </xdr:from>
    <xdr:ext cx="184730" cy="483722"/>
    <xdr:sp macro="" textlink="">
      <xdr:nvSpPr>
        <xdr:cNvPr id="815" name="Rectángulo 400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/>
      </xdr:nvSpPr>
      <xdr:spPr>
        <a:xfrm>
          <a:off x="161925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16" name="Rectángulo 401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17" name="Rectángulo 402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18" name="Rectángulo 403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19" name="Rectángulo 404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20" name="Rectángulo 405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21" name="Rectángulo 406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22" name="Rectángulo 407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23" name="Rectángulo 408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/>
      </xdr:nvSpPr>
      <xdr:spPr>
        <a:xfrm>
          <a:off x="800100" y="51130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24" name="Rectángulo 823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/>
      </xdr:nvSpPr>
      <xdr:spPr>
        <a:xfrm>
          <a:off x="800100" y="546671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25" name="Rectángulo 824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/>
      </xdr:nvSpPr>
      <xdr:spPr>
        <a:xfrm>
          <a:off x="800100" y="546671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26" name="Rectángulo 825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/>
      </xdr:nvSpPr>
      <xdr:spPr>
        <a:xfrm>
          <a:off x="800100" y="546671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27" name="Rectángulo 826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/>
      </xdr:nvSpPr>
      <xdr:spPr>
        <a:xfrm>
          <a:off x="800100" y="546671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28" name="Rectángulo 827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/>
      </xdr:nvSpPr>
      <xdr:spPr>
        <a:xfrm>
          <a:off x="800100" y="546671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29" name="Rectángulo 828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/>
      </xdr:nvSpPr>
      <xdr:spPr>
        <a:xfrm>
          <a:off x="800100" y="546671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30" name="Rectángulo 829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/>
      </xdr:nvSpPr>
      <xdr:spPr>
        <a:xfrm>
          <a:off x="800100" y="789876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31" name="Rectángulo 830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/>
      </xdr:nvSpPr>
      <xdr:spPr>
        <a:xfrm>
          <a:off x="800100" y="789876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32" name="Rectángulo 831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/>
      </xdr:nvSpPr>
      <xdr:spPr>
        <a:xfrm>
          <a:off x="800100" y="789876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33" name="Rectángulo 832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/>
      </xdr:nvSpPr>
      <xdr:spPr>
        <a:xfrm>
          <a:off x="800100" y="789876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34" name="Rectángulo 833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/>
      </xdr:nvSpPr>
      <xdr:spPr>
        <a:xfrm>
          <a:off x="800100" y="789876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35" name="Rectángulo 834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/>
      </xdr:nvSpPr>
      <xdr:spPr>
        <a:xfrm>
          <a:off x="800100" y="789876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36" name="Rectángulo 835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/>
      </xdr:nvSpPr>
      <xdr:spPr>
        <a:xfrm>
          <a:off x="800100" y="789876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37" name="Rectángulo 836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/>
      </xdr:nvSpPr>
      <xdr:spPr>
        <a:xfrm>
          <a:off x="800100" y="789876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838" name="Rectángulo 837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/>
      </xdr:nvSpPr>
      <xdr:spPr>
        <a:xfrm>
          <a:off x="1857375" y="78998233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39" name="Rectángulo 838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/>
      </xdr:nvSpPr>
      <xdr:spPr>
        <a:xfrm>
          <a:off x="800100" y="789876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40" name="Rectángulo 839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/>
      </xdr:nvSpPr>
      <xdr:spPr>
        <a:xfrm>
          <a:off x="800100" y="789876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41" name="Rectángulo 840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/>
      </xdr:nvSpPr>
      <xdr:spPr>
        <a:xfrm>
          <a:off x="800100" y="789876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42" name="Rectángulo 841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/>
      </xdr:nvSpPr>
      <xdr:spPr>
        <a:xfrm>
          <a:off x="800100" y="789876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43" name="Rectángulo 842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/>
      </xdr:nvSpPr>
      <xdr:spPr>
        <a:xfrm>
          <a:off x="800100" y="789876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44" name="Rectángulo 843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/>
      </xdr:nvSpPr>
      <xdr:spPr>
        <a:xfrm>
          <a:off x="800100" y="789876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45" name="Rectángulo 844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/>
      </xdr:nvSpPr>
      <xdr:spPr>
        <a:xfrm>
          <a:off x="800100" y="789876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46" name="Rectángulo 845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/>
      </xdr:nvSpPr>
      <xdr:spPr>
        <a:xfrm>
          <a:off x="800100" y="789876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2054598</xdr:colOff>
      <xdr:row>3</xdr:row>
      <xdr:rowOff>0</xdr:rowOff>
    </xdr:from>
    <xdr:ext cx="184730" cy="483722"/>
    <xdr:sp macro="" textlink="">
      <xdr:nvSpPr>
        <xdr:cNvPr id="847" name="Rectángulo 846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/>
      </xdr:nvSpPr>
      <xdr:spPr>
        <a:xfrm>
          <a:off x="8544298" y="9131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48" name="Rectángulo 847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/>
      </xdr:nvSpPr>
      <xdr:spPr>
        <a:xfrm>
          <a:off x="6489700" y="9131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49" name="Rectángulo 848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/>
      </xdr:nvSpPr>
      <xdr:spPr>
        <a:xfrm>
          <a:off x="6489700" y="9131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50" name="Rectángulo 849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/>
      </xdr:nvSpPr>
      <xdr:spPr>
        <a:xfrm>
          <a:off x="6489700" y="9131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51" name="Rectángulo 850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/>
      </xdr:nvSpPr>
      <xdr:spPr>
        <a:xfrm>
          <a:off x="6489700" y="9131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52" name="Rectángulo 851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/>
      </xdr:nvSpPr>
      <xdr:spPr>
        <a:xfrm>
          <a:off x="6489700" y="9131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53" name="Rectángulo 852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/>
      </xdr:nvSpPr>
      <xdr:spPr>
        <a:xfrm>
          <a:off x="6489700" y="9131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54" name="Rectángulo 853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/>
      </xdr:nvSpPr>
      <xdr:spPr>
        <a:xfrm>
          <a:off x="6489700" y="9131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55" name="Rectángulo 854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/>
      </xdr:nvSpPr>
      <xdr:spPr>
        <a:xfrm>
          <a:off x="6489700" y="9131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56" name="Rectángulo 855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/>
      </xdr:nvSpPr>
      <xdr:spPr>
        <a:xfrm>
          <a:off x="6489700" y="9131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57" name="Rectángulo 856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/>
      </xdr:nvSpPr>
      <xdr:spPr>
        <a:xfrm>
          <a:off x="6489700" y="9131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58" name="Rectángulo 857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/>
      </xdr:nvSpPr>
      <xdr:spPr>
        <a:xfrm>
          <a:off x="6489700" y="9131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59" name="Rectángulo 858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/>
      </xdr:nvSpPr>
      <xdr:spPr>
        <a:xfrm>
          <a:off x="6489700" y="9131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60" name="Rectángulo 859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/>
      </xdr:nvSpPr>
      <xdr:spPr>
        <a:xfrm>
          <a:off x="6489700" y="9131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61" name="Rectángulo 860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/>
      </xdr:nvSpPr>
      <xdr:spPr>
        <a:xfrm>
          <a:off x="6489700" y="9131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62" name="Rectángulo 861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/>
      </xdr:nvSpPr>
      <xdr:spPr>
        <a:xfrm>
          <a:off x="6489700" y="91319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1057275</xdr:colOff>
      <xdr:row>3</xdr:row>
      <xdr:rowOff>0</xdr:rowOff>
    </xdr:from>
    <xdr:ext cx="184730" cy="483722"/>
    <xdr:sp macro="" textlink="">
      <xdr:nvSpPr>
        <xdr:cNvPr id="863" name="Rectángulo 862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/>
      </xdr:nvSpPr>
      <xdr:spPr>
        <a:xfrm>
          <a:off x="7546975" y="92627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64" name="Rectángulo 863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/>
      </xdr:nvSpPr>
      <xdr:spPr>
        <a:xfrm>
          <a:off x="6489700" y="92627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65" name="Rectángulo 864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/>
      </xdr:nvSpPr>
      <xdr:spPr>
        <a:xfrm>
          <a:off x="6489700" y="92627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66" name="Rectángulo 865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/>
      </xdr:nvSpPr>
      <xdr:spPr>
        <a:xfrm>
          <a:off x="6489700" y="92627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67" name="Rectángulo 866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/>
      </xdr:nvSpPr>
      <xdr:spPr>
        <a:xfrm>
          <a:off x="6489700" y="92627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68" name="Rectángulo 867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/>
      </xdr:nvSpPr>
      <xdr:spPr>
        <a:xfrm>
          <a:off x="6489700" y="92627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69" name="Rectángulo 868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/>
      </xdr:nvSpPr>
      <xdr:spPr>
        <a:xfrm>
          <a:off x="6489700" y="92627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70" name="Rectángulo 869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/>
      </xdr:nvSpPr>
      <xdr:spPr>
        <a:xfrm>
          <a:off x="6489700" y="92627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71" name="Rectángulo 870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/>
      </xdr:nvSpPr>
      <xdr:spPr>
        <a:xfrm>
          <a:off x="6489700" y="92627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72" name="Rectángulo 871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/>
      </xdr:nvSpPr>
      <xdr:spPr>
        <a:xfrm>
          <a:off x="6489700" y="92627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73" name="Rectángulo 872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/>
      </xdr:nvSpPr>
      <xdr:spPr>
        <a:xfrm>
          <a:off x="6489700" y="92627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74" name="Rectángulo 873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/>
      </xdr:nvSpPr>
      <xdr:spPr>
        <a:xfrm>
          <a:off x="6489700" y="92627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75" name="Rectángulo 874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/>
      </xdr:nvSpPr>
      <xdr:spPr>
        <a:xfrm>
          <a:off x="6489700" y="92627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76" name="Rectángulo 875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/>
      </xdr:nvSpPr>
      <xdr:spPr>
        <a:xfrm>
          <a:off x="6489700" y="92627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77" name="Rectángulo 876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/>
      </xdr:nvSpPr>
      <xdr:spPr>
        <a:xfrm>
          <a:off x="6489700" y="92627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78" name="Rectángulo 877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/>
      </xdr:nvSpPr>
      <xdr:spPr>
        <a:xfrm>
          <a:off x="6489700" y="926274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79" name="Rectángulo 878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/>
      </xdr:nvSpPr>
      <xdr:spPr>
        <a:xfrm>
          <a:off x="6489700" y="939355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80" name="Rectángulo 879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/>
      </xdr:nvSpPr>
      <xdr:spPr>
        <a:xfrm>
          <a:off x="6489700" y="9655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81" name="Rectángulo 880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/>
      </xdr:nvSpPr>
      <xdr:spPr>
        <a:xfrm>
          <a:off x="6489700" y="9655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82" name="Rectángulo 881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/>
      </xdr:nvSpPr>
      <xdr:spPr>
        <a:xfrm>
          <a:off x="6489700" y="9655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83" name="Rectángulo 882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/>
      </xdr:nvSpPr>
      <xdr:spPr>
        <a:xfrm>
          <a:off x="6489700" y="9655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84" name="Rectángulo 883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/>
      </xdr:nvSpPr>
      <xdr:spPr>
        <a:xfrm>
          <a:off x="6489700" y="9655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85" name="Rectángulo 884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/>
      </xdr:nvSpPr>
      <xdr:spPr>
        <a:xfrm>
          <a:off x="6489700" y="9655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86" name="Rectángulo 885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/>
      </xdr:nvSpPr>
      <xdr:spPr>
        <a:xfrm>
          <a:off x="6489700" y="96551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87" name="Rectángulo 886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/>
      </xdr:nvSpPr>
      <xdr:spPr>
        <a:xfrm>
          <a:off x="6489700" y="97205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88" name="Rectángulo 887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/>
      </xdr:nvSpPr>
      <xdr:spPr>
        <a:xfrm>
          <a:off x="6489700" y="97205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89" name="Rectángulo 888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/>
      </xdr:nvSpPr>
      <xdr:spPr>
        <a:xfrm>
          <a:off x="6489700" y="97205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90" name="Rectángulo 889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/>
      </xdr:nvSpPr>
      <xdr:spPr>
        <a:xfrm>
          <a:off x="6489700" y="97205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91" name="Rectángulo 890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/>
      </xdr:nvSpPr>
      <xdr:spPr>
        <a:xfrm>
          <a:off x="6489700" y="97205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92" name="Rectángulo 891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/>
      </xdr:nvSpPr>
      <xdr:spPr>
        <a:xfrm>
          <a:off x="6489700" y="97205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93" name="Rectángulo 892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/>
      </xdr:nvSpPr>
      <xdr:spPr>
        <a:xfrm>
          <a:off x="6489700" y="972058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0" cy="483722"/>
    <xdr:sp macro="" textlink="">
      <xdr:nvSpPr>
        <xdr:cNvPr id="894" name="Rectángulo 893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/>
      </xdr:nvSpPr>
      <xdr:spPr>
        <a:xfrm>
          <a:off x="6489700" y="985139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95" name="Rectángulo 894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96" name="Rectángulo 895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97" name="Rectángulo 896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98" name="Rectángulo 897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899" name="Rectángulo 898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00" name="Rectángulo 899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01" name="Rectángulo 900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02" name="Rectángulo 901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03" name="Rectángulo 902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04" name="Rectángulo 903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05" name="Rectángulo 904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06" name="Rectángulo 905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07" name="Rectángulo 906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08" name="Rectángulo 907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09" name="Rectángulo 908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10" name="Rectángulo 909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11" name="Rectángulo 910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12" name="Rectángulo 911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13" name="Rectángulo 912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1414463</xdr:colOff>
      <xdr:row>3</xdr:row>
      <xdr:rowOff>0</xdr:rowOff>
    </xdr:from>
    <xdr:ext cx="184730" cy="483722"/>
    <xdr:sp macro="" textlink="">
      <xdr:nvSpPr>
        <xdr:cNvPr id="914" name="Rectángulo 913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/>
      </xdr:nvSpPr>
      <xdr:spPr>
        <a:xfrm>
          <a:off x="2214563" y="89117488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15" name="Rectángulo 914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16" name="Rectángulo 915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17" name="Rectángulo 916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18" name="Rectángulo 917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19" name="Rectángulo 918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20" name="Rectángulo 919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21" name="Rectángulo 920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22" name="Rectángulo 921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23" name="Rectángulo 922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24" name="Rectángulo 923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25" name="Rectángulo 924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26" name="Rectángulo 925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27" name="Rectángulo 926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28" name="Rectángulo 927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29" name="Rectángulo 928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30" name="Rectángulo 929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31" name="Rectángulo 930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32" name="Rectángulo 931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33" name="Rectángulo 932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34" name="Rectángulo 933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35" name="Rectángulo 934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36" name="Rectángulo 935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37" name="Rectángulo 936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38" name="Rectángulo 937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39" name="Rectángulo 938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40" name="Rectángulo 939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941" name="Rectángulo 940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/>
      </xdr:nvSpPr>
      <xdr:spPr>
        <a:xfrm>
          <a:off x="800100" y="879030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42" name="Rectángulo 941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43" name="Rectángulo 942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44" name="Rectángulo 943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45" name="Rectángulo 944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46" name="Rectángulo 945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47" name="Rectángulo 946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48" name="Rectángulo 947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49" name="Rectángulo 948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50" name="Rectángulo 949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51" name="Rectángulo 950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52" name="Rectángulo 951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53" name="Rectángulo 952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54" name="Rectángulo 953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55" name="Rectángulo 954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56" name="Rectángulo 955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57" name="Rectángulo 956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58" name="Rectángulo 957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59" name="Rectángulo 958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60" name="Rectángulo 959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61" name="Rectángulo 960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62" name="Rectángulo 961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63" name="Rectángulo 962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64" name="Rectángulo 963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65" name="Rectángulo 964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66" name="Rectángulo 965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67" name="Rectángulo 966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968" name="Rectángulo 967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69" name="Rectángulo 968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70" name="Rectángulo 969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71" name="Rectángulo 970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72" name="Rectángulo 971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73" name="Rectángulo 972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74" name="Rectángulo 973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75" name="Rectángulo 974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76" name="Rectángulo 975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77" name="Rectángulo 976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78" name="Rectángulo 977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79" name="Rectángulo 978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80" name="Rectángulo 979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81" name="Rectángulo 980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82" name="Rectángulo 981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83" name="Rectángulo 982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84" name="Rectángulo 983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85" name="Rectángulo 984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86" name="Rectángulo 985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87" name="Rectángulo 986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88" name="Rectángulo 987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89" name="Rectángulo 988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90" name="Rectángulo 989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91" name="Rectángulo 990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92" name="Rectángulo 991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93" name="Rectángulo 992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94" name="Rectángulo 993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95" name="Rectángulo 994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96" name="Rectángulo 995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97" name="Rectángulo 996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98" name="Rectángulo 997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999" name="Rectángulo 998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00" name="Rectángulo 999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01" name="Rectángulo 1000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02" name="Rectángulo 1001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03" name="Rectángulo 1002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04" name="Rectángulo 1003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05" name="Rectángulo 1004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06" name="Rectángulo 1005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07" name="Rectángulo 1006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08" name="Rectángulo 1007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09" name="Rectángulo 1008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10" name="Rectángulo 1009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11" name="Rectángulo 1010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12" name="Rectángulo 1011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13" name="Rectángulo 1012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014" name="Rectángulo 1013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15" name="Rectángulo 1014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16" name="Rectángulo 1015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17" name="Rectángulo 1016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18" name="Rectángulo 1017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19" name="Rectángulo 1018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20" name="Rectángulo 1019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21" name="Rectángulo 1020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22" name="Rectángulo 1021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23" name="Rectángulo 1022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24" name="Rectángulo 1023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25" name="Rectángulo 1024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26" name="Rectángulo 1025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27" name="Rectángulo 1026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28" name="Rectángulo 1027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29" name="Rectángulo 1028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30" name="Rectángulo 1029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31" name="Rectángulo 1030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32" name="Rectángulo 103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33" name="Rectángulo 1032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34" name="Rectángulo 1033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35" name="Rectángulo 1034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36" name="Rectángulo 1035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37" name="Rectángulo 1036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38" name="Rectángulo 1037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39" name="Rectángulo 1038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40" name="Rectángulo 1039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1041" name="Rectángulo 1040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/>
      </xdr:nvSpPr>
      <xdr:spPr>
        <a:xfrm>
          <a:off x="800100" y="879030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42" name="Rectángulo 1041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43" name="Rectángulo 1042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44" name="Rectángulo 1043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45" name="Rectángulo 1044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46" name="Rectángulo 1045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47" name="Rectángulo 1046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48" name="Rectángulo 1047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49" name="Rectángulo 1048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50" name="Rectángulo 1049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51" name="Rectángulo 1050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52" name="Rectángulo 1051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53" name="Rectángulo 1052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54" name="Rectángulo 1053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55" name="Rectángulo 1054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56" name="Rectángulo 1055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57" name="Rectángulo 1056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58" name="Rectángulo 1057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59" name="Rectángulo 1058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60" name="Rectángulo 1059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61" name="Rectángulo 1060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62" name="Rectángulo 1061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63" name="Rectángulo 1062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64" name="Rectángulo 1063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65" name="Rectángulo 1064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66" name="Rectángulo 1065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67" name="Rectángulo 1066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68" name="Rectángulo 1067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69" name="Rectángulo 1068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70" name="Rectángulo 1069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71" name="Rectángulo 1070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72" name="Rectángulo 1071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73" name="Rectángulo 1072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74" name="Rectángulo 1073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75" name="Rectángulo 1074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076" name="Rectángulo 1075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77" name="Rectángulo 1076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78" name="Rectángulo 1077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79" name="Rectángulo 1078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80" name="Rectángulo 1079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81" name="Rectángulo 1080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82" name="Rectángulo 1081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83" name="Rectángulo 1082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84" name="Rectángulo 1083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85" name="Rectángulo 1084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86" name="Rectángulo 1085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87" name="Rectángulo 1086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88" name="Rectángulo 1087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89" name="Rectángulo 1088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90" name="Rectángulo 1089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91" name="Rectángulo 1090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92" name="Rectángulo 1091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93" name="Rectángulo 1092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94" name="Rectángulo 1093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95" name="Rectángulo 1094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96" name="Rectángulo 1095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97" name="Rectángulo 1096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98" name="Rectángulo 1097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099" name="Rectángulo 1098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00" name="Rectángulo 1099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01" name="Rectángulo 1100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02" name="Rectángulo 1101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03" name="Rectángulo 1102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104" name="Rectángulo 1103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05" name="Rectángulo 1104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06" name="Rectángulo 1105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07" name="Rectángulo 1106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08" name="Rectángulo 1107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09" name="Rectángulo 1108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10" name="Rectángulo 1109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11" name="Rectángulo 1110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12" name="Rectángulo 1111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13" name="Rectángulo 1112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14" name="Rectángulo 1113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15" name="Rectángulo 1114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16" name="Rectángulo 1115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17" name="Rectángulo 1116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18" name="Rectángulo 1117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19" name="Rectángulo 1118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20" name="Rectángulo 1119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21" name="Rectángulo 1120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22" name="Rectángulo 1121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23" name="Rectángulo 1122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24" name="Rectángulo 1123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25" name="Rectángulo 1124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26" name="Rectángulo 1125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27" name="Rectángulo 1126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28" name="Rectángulo 1127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29" name="Rectángulo 1128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30" name="Rectángulo 1129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1131" name="Rectángulo 1130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/>
      </xdr:nvSpPr>
      <xdr:spPr>
        <a:xfrm>
          <a:off x="800100" y="879030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32" name="Rectángulo 1131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33" name="Rectángulo 1132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34" name="Rectángulo 1133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35" name="Rectángulo 1134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36" name="Rectángulo 1135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37" name="Rectángulo 1136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38" name="Rectángulo 1137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39" name="Rectángulo 1138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40" name="Rectángulo 1139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41" name="Rectángulo 1140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42" name="Rectángulo 1141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43" name="Rectángulo 1142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44" name="Rectángulo 1143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45" name="Rectángulo 1144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46" name="Rectángulo 1145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47" name="Rectángulo 1146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48" name="Rectángulo 1147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49" name="Rectángulo 1148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50" name="Rectángulo 1149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51" name="Rectángulo 1150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52" name="Rectángulo 1151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53" name="Rectángulo 1152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54" name="Rectángulo 1153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55" name="Rectángulo 1154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56" name="Rectángulo 1155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57" name="Rectángulo 1156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158" name="Rectángulo 1157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59" name="Rectángulo 1158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60" name="Rectángulo 1159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61" name="Rectángulo 1160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62" name="Rectángulo 1161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63" name="Rectángulo 1162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64" name="Rectángulo 1163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65" name="Rectángulo 1164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66" name="Rectángulo 1165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67" name="Rectángulo 1166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68" name="Rectángulo 1167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69" name="Rectángulo 1168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70" name="Rectángulo 1169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71" name="Rectángulo 1170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72" name="Rectángulo 1171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73" name="Rectángulo 1172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74" name="Rectángulo 1173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75" name="Rectángulo 1174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76" name="Rectángulo 1175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77" name="Rectángulo 1176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78" name="Rectángulo 1177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79" name="Rectángulo 1178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80" name="Rectángulo 1179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81" name="Rectángulo 1180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82" name="Rectángulo 1181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83" name="Rectángulo 1182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84" name="Rectángulo 1183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85" name="Rectángulo 1184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86" name="Rectángulo 1185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87" name="Rectángulo 1186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88" name="Rectángulo 1187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89" name="Rectángulo 1188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90" name="Rectángulo 1189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91" name="Rectángulo 1190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92" name="Rectángulo 1191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93" name="Rectángulo 1192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94" name="Rectángulo 1193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95" name="Rectángulo 1194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96" name="Rectángulo 1195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97" name="Rectángulo 1196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98" name="Rectángulo 1197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199" name="Rectángulo 1198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00" name="Rectángulo 1199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01" name="Rectángulo 1200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02" name="Rectángulo 1201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03" name="Rectángulo 1202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204" name="Rectángulo 1203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05" name="Rectángulo 1204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06" name="Rectángulo 1205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07" name="Rectángulo 1206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08" name="Rectángulo 1207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09" name="Rectángulo 1208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10" name="Rectángulo 1209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11" name="Rectángulo 1210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12" name="Rectángulo 1211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13" name="Rectángulo 1212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14" name="Rectángulo 1213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15" name="Rectángulo 1214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16" name="Rectángulo 1215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17" name="Rectángulo 1216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18" name="Rectángulo 1217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19" name="Rectángulo 1218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20" name="Rectángulo 1219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21" name="Rectángulo 1220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22" name="Rectángulo 1221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23" name="Rectángulo 1222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24" name="Rectángulo 1223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25" name="Rectángulo 1224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26" name="Rectángulo 1225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27" name="Rectángulo 1226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28" name="Rectángulo 1227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29" name="Rectángulo 1228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30" name="Rectángulo 1229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1231" name="Rectángulo 1230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/>
      </xdr:nvSpPr>
      <xdr:spPr>
        <a:xfrm>
          <a:off x="800100" y="879030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32" name="Rectángulo 1231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33" name="Rectángulo 1232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34" name="Rectángulo 1233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35" name="Rectángulo 1234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36" name="Rectángulo 1235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37" name="Rectángulo 1236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38" name="Rectángulo 1237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39" name="Rectángulo 1238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40" name="Rectángulo 1239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41" name="Rectángulo 1240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42" name="Rectángulo 1241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43" name="Rectángulo 1242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44" name="Rectángulo 1243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45" name="Rectángulo 1244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46" name="Rectángulo 1245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47" name="Rectángulo 1246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48" name="Rectángulo 1247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49" name="Rectángulo 1248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50" name="Rectángulo 1249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51" name="Rectángulo 1250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52" name="Rectángulo 1251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53" name="Rectángulo 1252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54" name="Rectángulo 1253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55" name="Rectángulo 1254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56" name="Rectángulo 1255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57" name="Rectángulo 1256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58" name="Rectángulo 1257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59" name="Rectángulo 1258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60" name="Rectángulo 1259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261" name="Rectángulo 1260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62" name="Rectángulo 1261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63" name="Rectángulo 1262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64" name="Rectángulo 1263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65" name="Rectángulo 1264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66" name="Rectángulo 1265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67" name="Rectángulo 1266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68" name="Rectángulo 1267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69" name="Rectángulo 1268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70" name="Rectángulo 1269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71" name="Rectángulo 1270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72" name="Rectángulo 1271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73" name="Rectángulo 1272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74" name="Rectángulo 1273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75" name="Rectángulo 1274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76" name="Rectángulo 1275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77" name="Rectángulo 1276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78" name="Rectángulo 1277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79" name="Rectángulo 1278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80" name="Rectángulo 1279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81" name="Rectángulo 1280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82" name="Rectángulo 1281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83" name="Rectángulo 1282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84" name="Rectángulo 1283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85" name="Rectángulo 1284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86" name="Rectángulo 1285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87" name="Rectángulo 1286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88" name="Rectángulo 1287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89" name="Rectángulo 1288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90" name="Rectángulo 1289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91" name="Rectángulo 1290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92" name="Rectángulo 1291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93" name="Rectángulo 1292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819150</xdr:colOff>
      <xdr:row>3</xdr:row>
      <xdr:rowOff>0</xdr:rowOff>
    </xdr:from>
    <xdr:ext cx="184730" cy="483722"/>
    <xdr:sp macro="" textlink="">
      <xdr:nvSpPr>
        <xdr:cNvPr id="1294" name="Rectángulo 1293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/>
      </xdr:nvSpPr>
      <xdr:spPr>
        <a:xfrm>
          <a:off x="161925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95" name="Rectángulo 1294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96" name="Rectángulo 1295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97" name="Rectángulo 1296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98" name="Rectángulo 1297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299" name="Rectángulo 1298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00" name="Rectángulo 1299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01" name="Rectángulo 1300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02" name="Rectángulo 1301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03" name="Rectángulo 1302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04" name="Rectángulo 1303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05" name="Rectángulo 1304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06" name="Rectángulo 1305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07" name="Rectángulo 1306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08" name="Rectángulo 1307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09" name="Rectángulo 1308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10" name="Rectángulo 1309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11" name="Rectángulo 1310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12" name="Rectángulo 1311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13" name="Rectángulo 1312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14" name="Rectángulo 1313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15" name="Rectángulo 1314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16" name="Rectángulo 1315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17" name="Rectángulo 1316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18" name="Rectángulo 1317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19" name="Rectángulo 1318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20" name="Rectángulo 1319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21" name="Rectángulo 1320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1414463</xdr:colOff>
      <xdr:row>3</xdr:row>
      <xdr:rowOff>0</xdr:rowOff>
    </xdr:from>
    <xdr:ext cx="184730" cy="483722"/>
    <xdr:sp macro="" textlink="">
      <xdr:nvSpPr>
        <xdr:cNvPr id="1322" name="Rectángulo 1321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/>
      </xdr:nvSpPr>
      <xdr:spPr>
        <a:xfrm>
          <a:off x="2214563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23" name="Rectángulo 1322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24" name="Rectángulo 1323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25" name="Rectángulo 1324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26" name="Rectángulo 1325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27" name="Rectángulo 1326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28" name="Rectángulo 1327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29" name="Rectángulo 1328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30" name="Rectángulo 1329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31" name="Rectángulo 1330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32" name="Rectángulo 1331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33" name="Rectángulo 1332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34" name="Rectángulo 1333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35" name="Rectángulo 1334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36" name="Rectángulo 1335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37" name="Rectángulo 1336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38" name="Rectángulo 1337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39" name="Rectángulo 1338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40" name="Rectángulo 1339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41" name="Rectángulo 1340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42" name="Rectángulo 1341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43" name="Rectángulo 1342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44" name="Rectángulo 1343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45" name="Rectángulo 1344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46" name="Rectángulo 1345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47" name="Rectángulo 1346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48" name="Rectángulo 1347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1349" name="Rectángulo 1348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/>
      </xdr:nvSpPr>
      <xdr:spPr>
        <a:xfrm>
          <a:off x="800100" y="879030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50" name="Rectángulo 1349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51" name="Rectángulo 1350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52" name="Rectángulo 1351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53" name="Rectángulo 1352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54" name="Rectángulo 1353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55" name="Rectángulo 1354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56" name="Rectángulo 1355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57" name="Rectángulo 1356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58" name="Rectángulo 1357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59" name="Rectángulo 1358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60" name="Rectángulo 1359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61" name="Rectángulo 1360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62" name="Rectángulo 1361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63" name="Rectángulo 1362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64" name="Rectángulo 1363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65" name="Rectángulo 1364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66" name="Rectángulo 1365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67" name="Rectángulo 1366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68" name="Rectángulo 1367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69" name="Rectángulo 1368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70" name="Rectángulo 1369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71" name="Rectángulo 1370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72" name="Rectángulo 1371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73" name="Rectángulo 1372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74" name="Rectángulo 1373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75" name="Rectángulo 1374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376" name="Rectángulo 1375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77" name="Rectángulo 1376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78" name="Rectángulo 1377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79" name="Rectángulo 1378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80" name="Rectángulo 1379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81" name="Rectángulo 1380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82" name="Rectángulo 1381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83" name="Rectángulo 1382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84" name="Rectángulo 1383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85" name="Rectángulo 1384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86" name="Rectángulo 1385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87" name="Rectángulo 1386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88" name="Rectángulo 1387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89" name="Rectángulo 1388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90" name="Rectángulo 1389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91" name="Rectángulo 1390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92" name="Rectángulo 1391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93" name="Rectángulo 1392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94" name="Rectángulo 1393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95" name="Rectángulo 1394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96" name="Rectángulo 1395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97" name="Rectángulo 1396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98" name="Rectángulo 1397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399" name="Rectángulo 1398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00" name="Rectángulo 1399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01" name="Rectángulo 1400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02" name="Rectángulo 1401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03" name="Rectángulo 1402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04" name="Rectángulo 1403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05" name="Rectángulo 1404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06" name="Rectángulo 1405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07" name="Rectángulo 1406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08" name="Rectángulo 1407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09" name="Rectángulo 1408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10" name="Rectángulo 1409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11" name="Rectángulo 1410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12" name="Rectángulo 1411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13" name="Rectángulo 1412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14" name="Rectángulo 1413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15" name="Rectángulo 1414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16" name="Rectángulo 1415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17" name="Rectángulo 1416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18" name="Rectángulo 1417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19" name="Rectángulo 1418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20" name="Rectángulo 1419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21" name="Rectángulo 1420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422" name="Rectángulo 1421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23" name="Rectángulo 1422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24" name="Rectángulo 1423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25" name="Rectángulo 1424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26" name="Rectángulo 1425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27" name="Rectángulo 1426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28" name="Rectángulo 1427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29" name="Rectángulo 1428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30" name="Rectángulo 1429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31" name="Rectángulo 1430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32" name="Rectángulo 1431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33" name="Rectángulo 1432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34" name="Rectángulo 1433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35" name="Rectángulo 1434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36" name="Rectángulo 1435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37" name="Rectángulo 1436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38" name="Rectángulo 1437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39" name="Rectángulo 1438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40" name="Rectángulo 1439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41" name="Rectángulo 1440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42" name="Rectángulo 1441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43" name="Rectángulo 1442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44" name="Rectángulo 1443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45" name="Rectángulo 1444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46" name="Rectángulo 1445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47" name="Rectángulo 1446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48" name="Rectángulo 1447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1449" name="Rectángulo 1448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/>
      </xdr:nvSpPr>
      <xdr:spPr>
        <a:xfrm>
          <a:off x="800100" y="879030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50" name="Rectángulo 1449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51" name="Rectángulo 1450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52" name="Rectángulo 1451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53" name="Rectángulo 1452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54" name="Rectángulo 1453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55" name="Rectángulo 1454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56" name="Rectángulo 1455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57" name="Rectángulo 1456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58" name="Rectángulo 1457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59" name="Rectángulo 1458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60" name="Rectángulo 1459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61" name="Rectángulo 1460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62" name="Rectángulo 1461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63" name="Rectángulo 1462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64" name="Rectángulo 1463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65" name="Rectángulo 1464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66" name="Rectángulo 1465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67" name="Rectángulo 1466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68" name="Rectángulo 1467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69" name="Rectángulo 1468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70" name="Rectángulo 1469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71" name="Rectángulo 1470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72" name="Rectángulo 1471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73" name="Rectángulo 1472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74" name="Rectángulo 1473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75" name="Rectángulo 1474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76" name="Rectángulo 1475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77" name="Rectángulo 1476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78" name="Rectángulo 1477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79" name="Rectángulo 1478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80" name="Rectángulo 1479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81" name="Rectángulo 1480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82" name="Rectángulo 1481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83" name="Rectángulo 1482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484" name="Rectángulo 1483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85" name="Rectángulo 1484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86" name="Rectángulo 1485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87" name="Rectángulo 1486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88" name="Rectángulo 1487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89" name="Rectángulo 1488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90" name="Rectángulo 1489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91" name="Rectángulo 1490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92" name="Rectángulo 1491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93" name="Rectángulo 1492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94" name="Rectángulo 1493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95" name="Rectángulo 1494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96" name="Rectángulo 1495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97" name="Rectángulo 1496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98" name="Rectángulo 1497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499" name="Rectángulo 1498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00" name="Rectángulo 1499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01" name="Rectángulo 1500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02" name="Rectángulo 1501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03" name="Rectángulo 1502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04" name="Rectángulo 1503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05" name="Rectángulo 1504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06" name="Rectángulo 1505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07" name="Rectángulo 1506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08" name="Rectángulo 1507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09" name="Rectángulo 1508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10" name="Rectángulo 1509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11" name="Rectángulo 1510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512" name="Rectángulo 1511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13" name="Rectángulo 1512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14" name="Rectángulo 1513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15" name="Rectángulo 1514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16" name="Rectángulo 1515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17" name="Rectángulo 1516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18" name="Rectángulo 1517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19" name="Rectángulo 1518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20" name="Rectángulo 1519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21" name="Rectángulo 1520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22" name="Rectángulo 1521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23" name="Rectángulo 1522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24" name="Rectángulo 1523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25" name="Rectángulo 1524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26" name="Rectángulo 1525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27" name="Rectángulo 1526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28" name="Rectángulo 1527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29" name="Rectángulo 1528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30" name="Rectángulo 1529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31" name="Rectángulo 1530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32" name="Rectángulo 1531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33" name="Rectángulo 1532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34" name="Rectángulo 1533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35" name="Rectángulo 1534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36" name="Rectángulo 1535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37" name="Rectángulo 1536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38" name="Rectángulo 1537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1539" name="Rectángulo 1538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/>
      </xdr:nvSpPr>
      <xdr:spPr>
        <a:xfrm>
          <a:off x="800100" y="879030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40" name="Rectángulo 1539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41" name="Rectángulo 1540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42" name="Rectángulo 1541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43" name="Rectángulo 1542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44" name="Rectángulo 1543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45" name="Rectángulo 1544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46" name="Rectángulo 1545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47" name="Rectángulo 1546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48" name="Rectángulo 1547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49" name="Rectángulo 1548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50" name="Rectángulo 1549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51" name="Rectángulo 1550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52" name="Rectángulo 1551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53" name="Rectángulo 1552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54" name="Rectángulo 1553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55" name="Rectángulo 1554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56" name="Rectángulo 1555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57" name="Rectángulo 1556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58" name="Rectángulo 1557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59" name="Rectángulo 1558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60" name="Rectángulo 1559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61" name="Rectángulo 1560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62" name="Rectángulo 1561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63" name="Rectángulo 1562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64" name="Rectángulo 1563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65" name="Rectángulo 1564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566" name="Rectángulo 1565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67" name="Rectángulo 1566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68" name="Rectángulo 1567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69" name="Rectángulo 1568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70" name="Rectángulo 1569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71" name="Rectángulo 1570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72" name="Rectángulo 1571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73" name="Rectángulo 1572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74" name="Rectángulo 1573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75" name="Rectángulo 1574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76" name="Rectángulo 1575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77" name="Rectángulo 1576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78" name="Rectángulo 1577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79" name="Rectángulo 1578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80" name="Rectángulo 1579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81" name="Rectángulo 1580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82" name="Rectángulo 158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83" name="Rectángulo 1582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84" name="Rectángulo 1583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85" name="Rectángulo 1584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86" name="Rectángulo 1585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87" name="Rectángulo 1586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88" name="Rectángulo 1587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89" name="Rectángulo 1588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90" name="Rectángulo 1589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91" name="Rectángulo 1590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92" name="Rectángulo 1591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93" name="Rectángulo 1592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94" name="Rectángulo 1593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95" name="Rectángulo 1594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96" name="Rectángulo 1595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97" name="Rectángulo 1596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98" name="Rectángulo 1597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599" name="Rectángulo 1598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00" name="Rectángulo 1599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01" name="Rectángulo 1600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02" name="Rectángulo 1601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03" name="Rectángulo 1602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04" name="Rectángulo 1603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05" name="Rectángulo 1604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06" name="Rectángulo 1605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07" name="Rectángulo 1606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08" name="Rectángulo 1607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09" name="Rectángulo 1608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10" name="Rectángulo 1609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11" name="Rectángulo 1610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612" name="Rectángulo 1611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13" name="Rectángulo 1612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14" name="Rectángulo 1613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15" name="Rectángulo 1614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16" name="Rectángulo 1615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17" name="Rectángulo 1616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18" name="Rectángulo 1617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19" name="Rectángulo 1618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20" name="Rectángulo 1619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21" name="Rectángulo 1620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22" name="Rectángulo 1621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23" name="Rectángulo 1622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24" name="Rectángulo 1623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25" name="Rectángulo 1624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26" name="Rectángulo 1625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27" name="Rectángulo 1626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28" name="Rectángulo 1627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29" name="Rectángulo 1628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30" name="Rectángulo 1629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31" name="Rectángulo 1630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32" name="Rectángulo 1631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33" name="Rectángulo 1632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34" name="Rectángulo 1633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35" name="Rectángulo 1634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36" name="Rectángulo 1635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37" name="Rectángulo 1636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38" name="Rectángulo 1637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1639" name="Rectángulo 1638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/>
      </xdr:nvSpPr>
      <xdr:spPr>
        <a:xfrm>
          <a:off x="800100" y="879030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40" name="Rectángulo 1639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41" name="Rectángulo 1640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42" name="Rectángulo 1641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43" name="Rectángulo 1642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44" name="Rectángulo 1643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45" name="Rectángulo 1644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46" name="Rectángulo 1645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47" name="Rectángulo 1646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48" name="Rectángulo 1647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49" name="Rectángulo 1648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50" name="Rectángulo 1649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51" name="Rectángulo 1650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52" name="Rectángulo 1651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53" name="Rectángulo 1652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54" name="Rectángulo 1653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55" name="Rectángulo 1654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56" name="Rectángulo 1655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57" name="Rectángulo 1656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58" name="Rectángulo 1657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59" name="Rectángulo 1658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60" name="Rectángulo 1659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61" name="Rectángulo 1660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62" name="Rectángulo 1661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63" name="Rectángulo 1662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64" name="Rectángulo 1663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65" name="Rectángulo 1664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66" name="Rectángulo 1665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67" name="Rectángulo 1666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68" name="Rectángulo 1667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669" name="Rectángulo 1668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70" name="Rectángulo 1669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71" name="Rectángulo 1670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72" name="Rectángulo 1671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73" name="Rectángulo 1672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74" name="Rectángulo 1673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75" name="Rectángulo 1674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76" name="Rectángulo 1675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77" name="Rectángulo 1676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78" name="Rectángulo 1677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79" name="Rectángulo 1678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80" name="Rectángulo 1679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81" name="Rectángulo 1680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82" name="Rectángulo 1681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83" name="Rectángulo 1682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84" name="Rectángulo 1683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85" name="Rectángulo 1684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86" name="Rectángulo 1685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87" name="Rectángulo 1686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88" name="Rectángulo 1687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89" name="Rectángulo 1688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90" name="Rectángulo 1689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91" name="Rectángulo 1690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92" name="Rectángulo 1691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93" name="Rectángulo 1692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94" name="Rectángulo 1693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95" name="Rectángulo 1694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96" name="Rectángulo 1695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97" name="Rectángulo 1696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98" name="Rectángulo 1697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699" name="Rectángulo 1698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00" name="Rectángulo 1699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01" name="Rectángulo 1700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819150</xdr:colOff>
      <xdr:row>3</xdr:row>
      <xdr:rowOff>0</xdr:rowOff>
    </xdr:from>
    <xdr:ext cx="184730" cy="483722"/>
    <xdr:sp macro="" textlink="">
      <xdr:nvSpPr>
        <xdr:cNvPr id="1702" name="Rectángulo 1701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/>
      </xdr:nvSpPr>
      <xdr:spPr>
        <a:xfrm>
          <a:off x="161925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03" name="Rectángulo 1702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04" name="Rectángulo 1703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05" name="Rectángulo 1704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06" name="Rectángulo 1705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07" name="Rectángulo 1706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08" name="Rectángulo 1707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09" name="Rectángulo 1708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10" name="Rectángulo 1709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11" name="Rectángulo 1710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12" name="Rectángulo 1711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13" name="Rectángulo 1712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14" name="Rectángulo 1713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15" name="Rectángulo 1714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16" name="Rectángulo 1715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17" name="Rectángulo 1716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18" name="Rectángulo 1717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19" name="Rectángulo 1718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20" name="Rectángulo 1719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21" name="Rectángulo 1720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22" name="Rectángulo 1721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23" name="Rectángulo 1722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24" name="Rectángulo 1723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25" name="Rectángulo 1724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26" name="Rectángulo 1725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27" name="Rectángulo 1726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28" name="Rectángulo 1727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29" name="Rectángulo 1728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1414463</xdr:colOff>
      <xdr:row>3</xdr:row>
      <xdr:rowOff>0</xdr:rowOff>
    </xdr:from>
    <xdr:ext cx="184730" cy="483722"/>
    <xdr:sp macro="" textlink="">
      <xdr:nvSpPr>
        <xdr:cNvPr id="1730" name="Rectángulo 1729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/>
      </xdr:nvSpPr>
      <xdr:spPr>
        <a:xfrm>
          <a:off x="2214563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31" name="Rectángulo 1730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32" name="Rectángulo 1731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33" name="Rectángulo 1732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34" name="Rectángulo 1733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35" name="Rectángulo 1734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36" name="Rectángulo 1735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37" name="Rectángulo 1736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38" name="Rectángulo 1737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39" name="Rectángulo 1738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40" name="Rectángulo 1739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41" name="Rectángulo 1740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42" name="Rectángulo 1741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43" name="Rectángulo 1742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44" name="Rectángulo 1743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45" name="Rectángulo 1744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46" name="Rectángulo 1745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47" name="Rectángulo 1746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48" name="Rectángulo 1747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49" name="Rectángulo 1748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50" name="Rectángulo 1749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51" name="Rectángulo 1750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52" name="Rectángulo 1751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53" name="Rectángulo 1752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54" name="Rectángulo 1753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55" name="Rectángulo 1754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56" name="Rectángulo 1755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1757" name="Rectángulo 1756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/>
      </xdr:nvSpPr>
      <xdr:spPr>
        <a:xfrm>
          <a:off x="800100" y="879030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58" name="Rectángulo 1757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59" name="Rectángulo 1758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60" name="Rectángulo 1759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61" name="Rectángulo 1760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62" name="Rectángulo 1761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63" name="Rectángulo 1762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64" name="Rectángulo 1763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65" name="Rectángulo 1764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66" name="Rectángulo 1765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67" name="Rectángulo 1766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68" name="Rectángulo 1767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69" name="Rectángulo 1768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70" name="Rectángulo 1769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71" name="Rectángulo 1770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72" name="Rectángulo 1771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73" name="Rectángulo 1772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74" name="Rectángulo 1773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75" name="Rectángulo 1774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76" name="Rectángulo 1775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77" name="Rectángulo 1776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78" name="Rectángulo 1777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79" name="Rectángulo 1778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80" name="Rectángulo 1779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81" name="Rectángulo 1780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82" name="Rectángulo 1781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83" name="Rectángulo 1782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784" name="Rectángulo 1783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85" name="Rectángulo 1784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86" name="Rectángulo 1785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87" name="Rectángulo 1786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88" name="Rectángulo 1787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89" name="Rectángulo 1788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90" name="Rectángulo 1789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91" name="Rectángulo 1790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92" name="Rectángulo 1791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93" name="Rectángulo 1792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94" name="Rectángulo 1793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95" name="Rectángulo 1794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96" name="Rectángulo 1795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97" name="Rectángulo 1796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98" name="Rectángulo 1797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799" name="Rectángulo 1798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00" name="Rectángulo 1799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01" name="Rectángulo 1800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02" name="Rectángulo 1801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03" name="Rectángulo 1802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04" name="Rectángulo 1803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05" name="Rectángulo 1804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06" name="Rectángulo 1805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07" name="Rectángulo 1806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08" name="Rectángulo 1807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09" name="Rectángulo 1808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10" name="Rectángulo 1809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11" name="Rectángulo 1810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12" name="Rectángulo 1811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13" name="Rectángulo 1812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14" name="Rectángulo 1813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15" name="Rectángulo 1814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16" name="Rectángulo 1815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17" name="Rectángulo 1816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18" name="Rectángulo 1817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19" name="Rectángulo 1818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20" name="Rectángulo 1819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21" name="Rectángulo 1820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22" name="Rectángulo 1821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23" name="Rectángulo 1822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24" name="Rectángulo 1823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25" name="Rectángulo 1824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26" name="Rectángulo 1825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27" name="Rectángulo 1826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28" name="Rectángulo 1827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29" name="Rectángulo 1828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830" name="Rectángulo 1829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31" name="Rectángulo 1830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32" name="Rectángulo 1831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33" name="Rectángulo 1832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34" name="Rectángulo 1833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35" name="Rectángulo 1834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36" name="Rectángulo 1835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37" name="Rectángulo 1836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38" name="Rectángulo 1837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39" name="Rectángulo 1838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40" name="Rectángulo 1839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41" name="Rectángulo 1840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42" name="Rectángulo 1841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43" name="Rectángulo 1842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44" name="Rectángulo 1843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45" name="Rectángulo 1844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46" name="Rectángulo 1845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47" name="Rectángulo 1846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48" name="Rectángulo 1847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49" name="Rectángulo 1848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50" name="Rectángulo 1849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51" name="Rectángulo 1850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52" name="Rectángulo 1851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53" name="Rectángulo 1852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54" name="Rectángulo 1853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55" name="Rectángulo 1854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56" name="Rectángulo 1855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1857" name="Rectángulo 1856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/>
      </xdr:nvSpPr>
      <xdr:spPr>
        <a:xfrm>
          <a:off x="800100" y="879030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58" name="Rectángulo 1857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59" name="Rectángulo 1858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60" name="Rectángulo 1859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61" name="Rectángulo 1860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62" name="Rectángulo 1861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63" name="Rectángulo 1862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64" name="Rectángulo 1863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65" name="Rectángulo 1864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66" name="Rectángulo 1865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67" name="Rectángulo 1866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68" name="Rectángulo 1867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69" name="Rectángulo 1868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70" name="Rectángulo 1869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71" name="Rectángulo 1870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72" name="Rectángulo 1871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73" name="Rectángulo 1872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74" name="Rectángulo 1873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75" name="Rectángulo 1874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76" name="Rectángulo 1875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77" name="Rectángulo 1876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78" name="Rectángulo 1877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79" name="Rectángulo 1878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80" name="Rectángulo 1879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81" name="Rectángulo 1880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82" name="Rectángulo 1881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83" name="Rectángulo 1882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84" name="Rectángulo 1883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85" name="Rectángulo 1884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86" name="Rectángulo 1885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87" name="Rectángulo 1886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88" name="Rectángulo 1887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89" name="Rectángulo 1888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90" name="Rectángulo 1889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91" name="Rectángulo 1890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892" name="Rectángulo 1891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93" name="Rectángulo 1892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94" name="Rectángulo 1893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95" name="Rectángulo 1894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96" name="Rectángulo 1895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97" name="Rectángulo 1896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98" name="Rectángulo 1897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899" name="Rectángulo 1898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00" name="Rectángulo 1899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01" name="Rectángulo 1900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02" name="Rectángulo 1901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03" name="Rectángulo 1902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04" name="Rectángulo 1903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05" name="Rectángulo 1904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06" name="Rectángulo 1905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07" name="Rectángulo 1906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08" name="Rectángulo 1907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09" name="Rectángulo 1908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10" name="Rectángulo 1909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11" name="Rectángulo 1910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12" name="Rectángulo 1911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13" name="Rectángulo 1912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14" name="Rectángulo 1913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15" name="Rectángulo 1914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16" name="Rectángulo 1915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17" name="Rectángulo 1916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18" name="Rectángulo 1917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19" name="Rectángulo 1918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920" name="Rectángulo 1919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21" name="Rectángulo 1920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22" name="Rectángulo 1921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23" name="Rectángulo 1922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24" name="Rectángulo 1923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25" name="Rectángulo 1924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26" name="Rectángulo 1925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27" name="Rectángulo 1926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28" name="Rectángulo 1927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29" name="Rectángulo 1928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30" name="Rectángulo 1929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31" name="Rectángulo 1930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32" name="Rectángulo 1931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33" name="Rectángulo 1932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34" name="Rectángulo 1933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35" name="Rectángulo 1934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36" name="Rectángulo 1935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37" name="Rectángulo 1936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38" name="Rectángulo 1937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39" name="Rectángulo 1938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40" name="Rectángulo 1939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41" name="Rectángulo 1940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42" name="Rectángulo 1941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43" name="Rectángulo 1942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44" name="Rectángulo 1943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45" name="Rectángulo 1944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46" name="Rectángulo 1945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1947" name="Rectángulo 1946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/>
      </xdr:nvSpPr>
      <xdr:spPr>
        <a:xfrm>
          <a:off x="800100" y="879030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48" name="Rectángulo 1947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49" name="Rectángulo 1948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50" name="Rectángulo 1949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51" name="Rectángulo 1950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52" name="Rectángulo 1951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53" name="Rectángulo 1952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54" name="Rectángulo 1953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55" name="Rectángulo 1954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56" name="Rectángulo 1955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57" name="Rectángulo 1956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58" name="Rectángulo 1957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59" name="Rectángulo 1958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60" name="Rectángulo 1959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61" name="Rectángulo 1960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62" name="Rectángulo 1961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63" name="Rectángulo 1962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64" name="Rectángulo 1963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65" name="Rectángulo 1964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66" name="Rectángulo 1965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67" name="Rectángulo 1966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68" name="Rectángulo 1967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69" name="Rectángulo 1968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70" name="Rectángulo 1969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71" name="Rectángulo 1970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72" name="Rectángulo 1971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73" name="Rectángulo 1972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1974" name="Rectángulo 1973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75" name="Rectángulo 1974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76" name="Rectángulo 1975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77" name="Rectángulo 1976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78" name="Rectángulo 1977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79" name="Rectángulo 1978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80" name="Rectángulo 1979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81" name="Rectángulo 1980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82" name="Rectángulo 1981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83" name="Rectángulo 1982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84" name="Rectángulo 1983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85" name="Rectángulo 1984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86" name="Rectángulo 1985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87" name="Rectángulo 1986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88" name="Rectángulo 1987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89" name="Rectángulo 1988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90" name="Rectángulo 1989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91" name="Rectángulo 1990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92" name="Rectángulo 1991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93" name="Rectángulo 1992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94" name="Rectángulo 1993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95" name="Rectángulo 1994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96" name="Rectángulo 1995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97" name="Rectángulo 1996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98" name="Rectángulo 1997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1999" name="Rectángulo 1998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00" name="Rectángulo 1999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01" name="Rectángulo 2000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02" name="Rectángulo 2001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03" name="Rectángulo 2002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04" name="Rectángulo 2003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05" name="Rectángulo 2004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06" name="Rectángulo 2005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07" name="Rectángulo 2006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08" name="Rectángulo 2007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09" name="Rectángulo 2008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10" name="Rectángulo 2009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11" name="Rectángulo 2010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12" name="Rectángulo 2011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13" name="Rectángulo 2012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14" name="Rectángulo 2013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15" name="Rectángulo 2014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16" name="Rectángulo 2015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17" name="Rectángulo 2016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18" name="Rectángulo 2017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19" name="Rectángulo 2018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2020" name="Rectángulo 2019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21" name="Rectángulo 2020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22" name="Rectángulo 2021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23" name="Rectángulo 2022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24" name="Rectángulo 2023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25" name="Rectángulo 2024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26" name="Rectángulo 2025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27" name="Rectángulo 2026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28" name="Rectángulo 2027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29" name="Rectángulo 2028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30" name="Rectángulo 2029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31" name="Rectángulo 2030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32" name="Rectángulo 2031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33" name="Rectángulo 2032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34" name="Rectángulo 2033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35" name="Rectángulo 2034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36" name="Rectángulo 2035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37" name="Rectángulo 2036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38" name="Rectángulo 2037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39" name="Rectángulo 2038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40" name="Rectángulo 2039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41" name="Rectángulo 2040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42" name="Rectángulo 2041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43" name="Rectángulo 2042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44" name="Rectángulo 2043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45" name="Rectángulo 2044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46" name="Rectángulo 2045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2047" name="Rectángulo 2046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/>
      </xdr:nvSpPr>
      <xdr:spPr>
        <a:xfrm>
          <a:off x="800100" y="879030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48" name="Rectángulo 2047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49" name="Rectángulo 2048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50" name="Rectángulo 2049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51" name="Rectángulo 2050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52" name="Rectángulo 2051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53" name="Rectángulo 2052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54" name="Rectángulo 2053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55" name="Rectángulo 2054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56" name="Rectángulo 2055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57" name="Rectángulo 2056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58" name="Rectángulo 2057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59" name="Rectángulo 2058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60" name="Rectángulo 2059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61" name="Rectángulo 2060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62" name="Rectángulo 2061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63" name="Rectángulo 2062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64" name="Rectángulo 2063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65" name="Rectángulo 2064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66" name="Rectángulo 2065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67" name="Rectángulo 2066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68" name="Rectángulo 2067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69" name="Rectángulo 2068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70" name="Rectángulo 2069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71" name="Rectángulo 2070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72" name="Rectángulo 2071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73" name="Rectángulo 2072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74" name="Rectángulo 2073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75" name="Rectángulo 2074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76" name="Rectángulo 2075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2077" name="Rectángulo 2076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78" name="Rectángulo 2077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79" name="Rectángulo 2078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80" name="Rectángulo 2079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81" name="Rectángulo 2080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82" name="Rectángulo 2081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83" name="Rectángulo 2082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84" name="Rectángulo 2083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85" name="Rectángulo 2084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86" name="Rectángulo 2085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87" name="Rectángulo 2086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88" name="Rectángulo 2087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89" name="Rectángulo 2088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90" name="Rectángulo 2089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91" name="Rectángulo 2090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92" name="Rectángulo 2091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93" name="Rectángulo 2092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94" name="Rectángulo 2093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95" name="Rectángulo 2094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96" name="Rectángulo 2095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97" name="Rectángulo 2096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98" name="Rectángulo 2097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099" name="Rectángulo 2098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00" name="Rectángulo 2099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01" name="Rectángulo 2100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02" name="Rectángulo 2101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03" name="Rectángulo 2102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04" name="Rectángulo 2103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05" name="Rectángulo 2104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06" name="Rectángulo 2105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07" name="Rectángulo 2106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08" name="Rectángulo 2107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09" name="Rectángulo 2108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819150</xdr:colOff>
      <xdr:row>3</xdr:row>
      <xdr:rowOff>0</xdr:rowOff>
    </xdr:from>
    <xdr:ext cx="184730" cy="483722"/>
    <xdr:sp macro="" textlink="">
      <xdr:nvSpPr>
        <xdr:cNvPr id="2110" name="Rectángulo 2109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/>
      </xdr:nvSpPr>
      <xdr:spPr>
        <a:xfrm>
          <a:off x="161925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11" name="Rectángulo 2110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12" name="Rectángulo 2111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13" name="Rectángulo 2112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14" name="Rectángulo 2113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15" name="Rectángulo 2114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16" name="Rectángulo 2115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17" name="Rectángulo 2116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18" name="Rectángulo 2117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19" name="Rectángulo 2118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20" name="Rectángulo 2119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21" name="Rectángulo 2120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22" name="Rectángulo 2121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23" name="Rectángulo 2122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24" name="Rectángulo 2123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25" name="Rectángulo 2124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26" name="Rectángulo 2125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27" name="Rectángulo 2126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28" name="Rectángulo 2127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29" name="Rectángulo 2128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30" name="Rectángulo 2129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31" name="Rectángulo 2130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32" name="Rectángulo 2131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33" name="Rectángulo 2132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34" name="Rectángulo 2133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35" name="Rectángulo 2134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36" name="Rectángulo 2135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37" name="Rectángulo 2136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1414463</xdr:colOff>
      <xdr:row>3</xdr:row>
      <xdr:rowOff>0</xdr:rowOff>
    </xdr:from>
    <xdr:ext cx="184730" cy="483722"/>
    <xdr:sp macro="" textlink="">
      <xdr:nvSpPr>
        <xdr:cNvPr id="2138" name="Rectángulo 2137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/>
      </xdr:nvSpPr>
      <xdr:spPr>
        <a:xfrm>
          <a:off x="2214563" y="84189888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39" name="Rectángulo 2138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40" name="Rectángulo 2139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41" name="Rectángulo 2140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42" name="Rectángulo 2141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43" name="Rectángulo 2142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44" name="Rectángulo 2143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45" name="Rectángulo 2144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46" name="Rectángulo 2145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47" name="Rectángulo 2146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48" name="Rectángulo 2147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49" name="Rectángulo 2148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50" name="Rectángulo 2149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51" name="Rectángulo 2150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52" name="Rectángulo 2151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53" name="Rectángulo 2152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54" name="Rectángulo 2153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55" name="Rectángulo 2154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56" name="Rectángulo 2155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57" name="Rectángulo 2156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58" name="Rectángulo 2157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59" name="Rectángulo 2158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60" name="Rectángulo 2159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61" name="Rectángulo 2160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62" name="Rectángulo 2161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63" name="Rectángulo 2162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64" name="Rectángulo 2163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2165" name="Rectángulo 2164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/>
      </xdr:nvSpPr>
      <xdr:spPr>
        <a:xfrm>
          <a:off x="800100" y="833120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66" name="Rectángulo 2165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67" name="Rectángulo 2166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68" name="Rectángulo 2167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69" name="Rectángulo 2168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70" name="Rectángulo 2169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71" name="Rectángulo 2170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72" name="Rectángulo 2171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73" name="Rectángulo 2172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74" name="Rectángulo 2173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75" name="Rectángulo 2174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76" name="Rectángulo 2175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77" name="Rectángulo 2176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78" name="Rectángulo 2177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79" name="Rectángulo 2178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80" name="Rectángulo 2179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81" name="Rectángulo 2180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82" name="Rectángulo 2181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83" name="Rectángulo 2182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84" name="Rectángulo 2183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85" name="Rectángulo 2184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86" name="Rectángulo 2185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87" name="Rectángulo 2186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88" name="Rectángulo 2187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89" name="Rectángulo 2188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90" name="Rectángulo 2189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91" name="Rectángulo 2190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2192" name="Rectángulo 2191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/>
      </xdr:nvSpPr>
      <xdr:spPr>
        <a:xfrm>
          <a:off x="1857375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93" name="Rectángulo 2192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94" name="Rectángulo 2193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95" name="Rectángulo 2194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96" name="Rectángulo 2195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97" name="Rectángulo 2196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98" name="Rectángulo 2197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199" name="Rectángulo 2198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00" name="Rectángulo 2199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01" name="Rectángulo 2200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02" name="Rectángulo 2201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03" name="Rectángulo 2202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04" name="Rectángulo 2203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05" name="Rectángulo 2204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06" name="Rectángulo 2205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07" name="Rectángulo 2206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08" name="Rectángulo 2207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09" name="Rectángulo 2208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10" name="Rectángulo 2209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11" name="Rectángulo 2210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12" name="Rectángulo 2211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13" name="Rectángulo 2212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14" name="Rectángulo 2213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15" name="Rectángulo 2214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16" name="Rectángulo 2215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17" name="Rectángulo 2216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18" name="Rectángulo 2217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19" name="Rectángulo 2218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20" name="Rectángulo 2219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21" name="Rectángulo 2220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22" name="Rectángulo 2221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23" name="Rectángulo 2222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24" name="Rectángulo 2223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25" name="Rectángulo 2224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26" name="Rectángulo 2225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27" name="Rectángulo 2226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28" name="Rectángulo 2227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29" name="Rectángulo 2228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30" name="Rectángulo 2229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31" name="Rectángulo 2230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32" name="Rectángulo 2231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33" name="Rectángulo 2232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34" name="Rectángulo 2233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35" name="Rectángulo 2234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36" name="Rectángulo 2235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37" name="Rectángulo 2236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2238" name="Rectángulo 2237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/>
      </xdr:nvSpPr>
      <xdr:spPr>
        <a:xfrm>
          <a:off x="1857375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39" name="Rectángulo 2238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40" name="Rectángulo 2239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41" name="Rectángulo 2240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42" name="Rectángulo 2241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43" name="Rectángulo 2242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44" name="Rectángulo 2243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45" name="Rectángulo 2244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46" name="Rectángulo 2245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47" name="Rectángulo 2246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48" name="Rectángulo 2247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49" name="Rectángulo 2248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50" name="Rectángulo 2249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51" name="Rectángulo 2250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52" name="Rectángulo 2251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53" name="Rectángulo 2252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54" name="Rectángulo 2253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55" name="Rectángulo 2254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56" name="Rectángulo 2255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57" name="Rectángulo 2256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58" name="Rectángulo 2257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59" name="Rectángulo 2258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60" name="Rectángulo 2259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61" name="Rectángulo 2260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62" name="Rectángulo 2261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63" name="Rectángulo 2262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64" name="Rectángulo 2263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2265" name="Rectángulo 2264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/>
      </xdr:nvSpPr>
      <xdr:spPr>
        <a:xfrm>
          <a:off x="800100" y="833120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66" name="Rectángulo 2265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67" name="Rectángulo 2266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68" name="Rectángulo 2267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69" name="Rectángulo 2268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70" name="Rectángulo 2269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71" name="Rectángulo 2270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72" name="Rectángulo 2271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73" name="Rectángulo 2272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74" name="Rectángulo 2273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75" name="Rectángulo 2274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76" name="Rectángulo 2275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77" name="Rectángulo 2276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78" name="Rectángulo 2277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79" name="Rectángulo 2278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80" name="Rectángulo 2279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81" name="Rectángulo 2280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82" name="Rectángulo 2281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83" name="Rectángulo 2282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84" name="Rectángulo 2283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85" name="Rectángulo 2284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86" name="Rectángulo 2285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87" name="Rectángulo 2286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88" name="Rectángulo 2287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89" name="Rectángulo 2288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90" name="Rectángulo 2289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91" name="Rectángulo 2290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92" name="Rectángulo 2291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93" name="Rectángulo 2292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94" name="Rectángulo 2293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95" name="Rectángulo 2294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96" name="Rectángulo 2295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97" name="Rectángulo 2296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98" name="Rectángulo 2297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299" name="Rectángulo 2298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2300" name="Rectángulo 2299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/>
      </xdr:nvSpPr>
      <xdr:spPr>
        <a:xfrm>
          <a:off x="1857375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01" name="Rectángulo 2300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02" name="Rectángulo 2301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03" name="Rectángulo 2302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04" name="Rectángulo 2303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05" name="Rectángulo 2304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06" name="Rectángulo 2305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07" name="Rectángulo 2306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08" name="Rectángulo 2307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09" name="Rectángulo 2308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10" name="Rectángulo 2309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11" name="Rectángulo 2310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12" name="Rectángulo 2311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13" name="Rectángulo 2312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14" name="Rectángulo 2313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15" name="Rectángulo 2314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16" name="Rectángulo 2315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17" name="Rectángulo 2316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18" name="Rectángulo 2317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19" name="Rectángulo 2318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20" name="Rectángulo 2319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21" name="Rectángulo 2320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22" name="Rectángulo 2321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23" name="Rectángulo 2322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24" name="Rectángulo 2323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25" name="Rectángulo 2324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26" name="Rectángulo 2325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27" name="Rectángulo 2326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2328" name="Rectángulo 2327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/>
      </xdr:nvSpPr>
      <xdr:spPr>
        <a:xfrm>
          <a:off x="1857375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29" name="Rectángulo 2328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30" name="Rectángulo 2329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31" name="Rectángulo 2330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32" name="Rectángulo 2331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33" name="Rectángulo 2332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34" name="Rectángulo 2333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35" name="Rectángulo 2334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36" name="Rectángulo 2335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37" name="Rectángulo 2336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38" name="Rectángulo 2337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39" name="Rectángulo 2338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40" name="Rectángulo 2339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41" name="Rectángulo 2340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42" name="Rectángulo 2341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43" name="Rectángulo 2342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44" name="Rectángulo 2343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45" name="Rectángulo 2344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46" name="Rectángulo 2345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47" name="Rectángulo 2346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48" name="Rectángulo 2347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49" name="Rectángulo 2348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50" name="Rectángulo 2349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51" name="Rectángulo 2350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52" name="Rectángulo 2351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53" name="Rectángulo 2352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54" name="Rectángulo 2353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2355" name="Rectángulo 2354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/>
      </xdr:nvSpPr>
      <xdr:spPr>
        <a:xfrm>
          <a:off x="800100" y="833120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56" name="Rectángulo 2355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57" name="Rectángulo 2356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58" name="Rectángulo 2357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59" name="Rectángulo 2358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60" name="Rectángulo 2359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61" name="Rectángulo 2360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62" name="Rectángulo 2361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63" name="Rectángulo 2362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64" name="Rectángulo 2363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65" name="Rectángulo 2364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66" name="Rectángulo 2365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67" name="Rectángulo 2366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68" name="Rectángulo 2367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69" name="Rectángulo 2368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70" name="Rectángulo 2369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71" name="Rectángulo 2370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72" name="Rectángulo 2371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73" name="Rectángulo 2372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74" name="Rectángulo 2373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75" name="Rectángulo 2374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76" name="Rectángulo 2375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77" name="Rectángulo 2376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78" name="Rectángulo 2377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79" name="Rectángulo 2378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80" name="Rectángulo 2379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81" name="Rectángulo 2380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2382" name="Rectángulo 2381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/>
      </xdr:nvSpPr>
      <xdr:spPr>
        <a:xfrm>
          <a:off x="1857375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83" name="Rectángulo 2382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84" name="Rectángulo 2383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85" name="Rectángulo 2384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86" name="Rectángulo 2385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87" name="Rectángulo 2386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88" name="Rectángulo 2387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89" name="Rectángulo 2388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90" name="Rectángulo 2389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91" name="Rectángulo 2390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92" name="Rectángulo 2391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93" name="Rectángulo 2392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94" name="Rectángulo 2393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95" name="Rectángulo 2394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96" name="Rectángulo 2395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97" name="Rectángulo 2396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98" name="Rectángulo 2397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399" name="Rectángulo 2398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00" name="Rectángulo 2399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01" name="Rectángulo 2400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02" name="Rectángulo 2401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03" name="Rectángulo 2402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04" name="Rectángulo 2403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05" name="Rectángulo 2404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06" name="Rectángulo 2405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07" name="Rectángulo 2406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08" name="Rectángulo 2407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09" name="Rectángulo 2408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10" name="Rectángulo 2409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11" name="Rectángulo 2410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12" name="Rectángulo 2411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13" name="Rectángulo 2412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14" name="Rectángulo 2413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15" name="Rectángulo 2414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16" name="Rectángulo 2415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17" name="Rectángulo 2416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18" name="Rectángulo 2417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19" name="Rectángulo 2418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20" name="Rectángulo 2419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21" name="Rectángulo 2420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22" name="Rectángulo 2421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23" name="Rectángulo 2422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24" name="Rectángulo 2423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25" name="Rectángulo 2424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26" name="Rectángulo 2425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27" name="Rectángulo 2426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2428" name="Rectángulo 2427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/>
      </xdr:nvSpPr>
      <xdr:spPr>
        <a:xfrm>
          <a:off x="1857375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29" name="Rectángulo 2428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30" name="Rectángulo 2429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31" name="Rectángulo 2430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32" name="Rectángulo 2431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33" name="Rectángulo 2432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34" name="Rectángulo 2433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35" name="Rectángulo 2434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36" name="Rectángulo 2435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37" name="Rectángulo 2436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38" name="Rectángulo 2437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39" name="Rectángulo 2438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40" name="Rectángulo 2439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41" name="Rectángulo 2440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42" name="Rectángulo 2441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43" name="Rectángulo 2442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44" name="Rectángulo 2443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45" name="Rectángulo 2444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46" name="Rectángulo 2445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47" name="Rectángulo 2446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48" name="Rectángulo 2447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49" name="Rectángulo 2448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50" name="Rectángulo 2449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51" name="Rectángulo 2450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52" name="Rectángulo 2451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53" name="Rectángulo 2452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54" name="Rectángulo 2453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2455" name="Rectángulo 2454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SpPr/>
      </xdr:nvSpPr>
      <xdr:spPr>
        <a:xfrm>
          <a:off x="800100" y="833120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56" name="Rectángulo 2455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57" name="Rectángulo 2456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58" name="Rectángulo 2457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59" name="Rectángulo 2458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60" name="Rectángulo 2459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61" name="Rectángulo 2460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62" name="Rectángulo 2461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63" name="Rectángulo 2462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64" name="Rectángulo 2463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65" name="Rectángulo 2464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66" name="Rectángulo 2465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67" name="Rectángulo 2466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68" name="Rectángulo 2467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69" name="Rectángulo 2468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70" name="Rectángulo 2469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71" name="Rectángulo 2470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72" name="Rectángulo 2471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73" name="Rectángulo 2472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74" name="Rectángulo 2473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75" name="Rectángulo 2474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76" name="Rectángulo 2475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77" name="Rectángulo 2476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78" name="Rectángulo 2477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79" name="Rectángulo 2478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80" name="Rectángulo 2479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81" name="Rectángulo 2480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82" name="Rectángulo 2481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83" name="Rectángulo 2482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84" name="Rectángulo 2483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2485" name="Rectángulo 2484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SpPr/>
      </xdr:nvSpPr>
      <xdr:spPr>
        <a:xfrm>
          <a:off x="1857375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86" name="Rectángulo 2485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87" name="Rectángulo 2486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88" name="Rectángulo 2487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89" name="Rectángulo 2488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90" name="Rectángulo 2489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91" name="Rectángulo 2490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92" name="Rectángulo 2491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93" name="Rectángulo 2492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94" name="Rectángulo 2493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95" name="Rectángulo 2494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96" name="Rectángulo 2495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97" name="Rectángulo 2496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98" name="Rectángulo 2497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499" name="Rectángulo 2498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00" name="Rectángulo 2499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01" name="Rectángulo 2500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02" name="Rectángulo 2501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03" name="Rectángulo 2502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04" name="Rectángulo 2503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05" name="Rectángulo 2504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06" name="Rectángulo 2505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07" name="Rectángulo 2506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08" name="Rectángulo 2507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09" name="Rectángulo 2508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10" name="Rectángulo 2509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11" name="Rectángulo 2510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12" name="Rectángulo 2511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13" name="Rectángulo 2512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14" name="Rectángulo 2513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15" name="Rectángulo 2514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16" name="Rectángulo 2515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17" name="Rectángulo 2516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1581150</xdr:colOff>
      <xdr:row>3</xdr:row>
      <xdr:rowOff>0</xdr:rowOff>
    </xdr:from>
    <xdr:ext cx="184730" cy="483722"/>
    <xdr:sp macro="" textlink="">
      <xdr:nvSpPr>
        <xdr:cNvPr id="2518" name="Rectángulo 2517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SpPr/>
      </xdr:nvSpPr>
      <xdr:spPr>
        <a:xfrm>
          <a:off x="2381250" y="84105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19" name="Rectángulo 2518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20" name="Rectángulo 2519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21" name="Rectángulo 2520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22" name="Rectángulo 2521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23" name="Rectángulo 2522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24" name="Rectángulo 2523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25" name="Rectángulo 2524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526" name="Rectángulo 2525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SpPr/>
      </xdr:nvSpPr>
      <xdr:spPr>
        <a:xfrm>
          <a:off x="800100" y="833120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27" name="Rectángulo 2526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28" name="Rectángulo 2527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29" name="Rectángulo 2528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30" name="Rectángulo 2529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31" name="Rectángulo 2530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32" name="Rectángulo 2531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33" name="Rectángulo 2532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34" name="Rectángulo 2533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35" name="Rectángulo 2534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36" name="Rectángulo 2535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37" name="Rectángulo 2536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38" name="Rectángulo 2537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39" name="Rectángulo 2538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40" name="Rectángulo 2539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41" name="Rectángulo 2540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42" name="Rectángulo 2541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43" name="Rectángulo 2542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44" name="Rectángulo 2543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45" name="Rectángulo 2544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46" name="Rectángulo 2545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47" name="Rectángulo 2546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48" name="Rectángulo 2547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49" name="Rectángulo 2548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50" name="Rectángulo 2549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51" name="Rectángulo 2550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52" name="Rectángulo 2551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53" name="Rectángulo 2552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54" name="Rectángulo 2553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55" name="Rectángulo 2554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56" name="Rectángulo 2555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57" name="Rectángulo 2556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58" name="Rectángulo 2557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59" name="Rectángulo 2558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60" name="Rectángulo 2559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61" name="Rectángulo 2560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62" name="Rectángulo 2561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63" name="Rectángulo 2562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64" name="Rectángulo 2563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65" name="Rectángulo 2564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66" name="Rectángulo 2565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67" name="Rectángulo 2566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68" name="Rectángulo 2567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69" name="Rectángulo 2568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70" name="Rectángulo 2569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71" name="Rectángulo 2570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72" name="Rectángulo 2571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45719" cy="483722"/>
    <xdr:sp macro="" textlink="">
      <xdr:nvSpPr>
        <xdr:cNvPr id="2573" name="Rectángulo 2572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SpPr/>
      </xdr:nvSpPr>
      <xdr:spPr>
        <a:xfrm>
          <a:off x="800100" y="1031875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74" name="Rectángulo 2573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75" name="Rectángulo 2574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76" name="Rectángulo 2575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77" name="Rectángulo 2576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78" name="Rectángulo 2577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79" name="Rectángulo 2578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80" name="Rectángulo 2579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81" name="Rectángulo 2580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82" name="Rectángulo 2581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83" name="Rectángulo 2582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84" name="Rectángulo 2583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85" name="Rectángulo 2584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86" name="Rectángulo 2585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87" name="Rectángulo 2586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88" name="Rectángulo 2587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89" name="Rectángulo 2588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90" name="Rectángulo 2589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91" name="Rectángulo 2590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92" name="Rectángulo 2591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93" name="Rectángulo 2592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94" name="Rectángulo 2593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95" name="Rectángulo 2594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96" name="Rectángulo 2595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97" name="Rectángulo 2596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98" name="Rectángulo 2597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599" name="Rectángulo 2598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00" name="Rectángulo 2599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01" name="Rectángulo 2600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02" name="Rectángulo 2601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03" name="Rectángulo 2602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04" name="Rectángulo 2603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05" name="Rectángulo 2604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06" name="Rectángulo 2605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07" name="Rectángulo 2606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08" name="Rectángulo 2607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09" name="Rectángulo 2608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10" name="Rectángulo 2609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11" name="Rectángulo 2610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12" name="Rectángulo 2611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13" name="Rectángulo 2612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14" name="Rectángulo 2613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15" name="Rectángulo 2614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16" name="Rectángulo 2615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17" name="Rectángulo 2616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18" name="Rectángulo 2617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19" name="Rectángulo 2618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20" name="Rectángulo 2619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21" name="Rectángulo 2620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22" name="Rectángulo 2621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23" name="Rectángulo 2622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24" name="Rectángulo 2623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25" name="Rectángulo 2624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26" name="Rectángulo 2625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27" name="Rectángulo 2626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28" name="Rectángulo 2627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29" name="Rectángulo 2628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30" name="Rectángulo 2629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31" name="Rectángulo 2630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32" name="Rectángulo 2631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33" name="Rectángulo 2632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34" name="Rectángulo 2633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35" name="Rectángulo 2634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36" name="Rectángulo 2635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37" name="Rectángulo 2636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38" name="Rectángulo 2637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39" name="Rectángulo 2638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40" name="Rectángulo 2639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41" name="Rectángulo 2640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42" name="Rectángulo 2641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43" name="Rectángulo 2642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44" name="Rectángulo 2643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45" name="Rectángulo 2644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46" name="Rectángulo 2645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47" name="Rectángulo 2646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48" name="Rectángulo 2647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49" name="Rectángulo 2648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50" name="Rectángulo 2649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51" name="Rectángulo 2650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52" name="Rectángulo 2651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53" name="Rectángulo 2652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54" name="Rectángulo 2653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55" name="Rectángulo 2654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56" name="Rectángulo 2655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57" name="Rectángulo 2656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58" name="Rectángulo 2657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59" name="Rectángulo 2658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60" name="Rectángulo 2659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61" name="Rectángulo 2660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62" name="Rectángulo 2661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63" name="Rectángulo 2662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64" name="Rectángulo 2663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65" name="Rectángulo 2664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66" name="Rectángulo 2665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67" name="Rectángulo 2666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68" name="Rectángulo 2667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69" name="Rectángulo 2668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70" name="Rectángulo 2669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71" name="Rectángulo 2670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72" name="Rectángulo 2671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45719" cy="483722"/>
    <xdr:sp macro="" textlink="">
      <xdr:nvSpPr>
        <xdr:cNvPr id="2673" name="Rectángulo 2672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SpPr/>
      </xdr:nvSpPr>
      <xdr:spPr>
        <a:xfrm>
          <a:off x="800100" y="1031875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74" name="Rectángulo 2673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75" name="Rectángulo 2674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76" name="Rectángulo 2675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77" name="Rectángulo 2676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78" name="Rectángulo 2677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79" name="Rectángulo 2678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80" name="Rectángulo 2679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81" name="Rectángulo 2680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82" name="Rectángulo 2681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83" name="Rectángulo 2682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84" name="Rectángulo 2683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85" name="Rectángulo 2684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86" name="Rectángulo 2685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87" name="Rectángulo 2686">
          <a:extLst>
            <a:ext uri="{FF2B5EF4-FFF2-40B4-BE49-F238E27FC236}">
              <a16:creationId xmlns:a16="http://schemas.microsoft.com/office/drawing/2014/main" xmlns="" id="{00000000-0008-0000-0000-00007F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88" name="Rectángulo 2687">
          <a:extLst>
            <a:ext uri="{FF2B5EF4-FFF2-40B4-BE49-F238E27FC236}">
              <a16:creationId xmlns:a16="http://schemas.microsoft.com/office/drawing/2014/main" xmlns="" id="{00000000-0008-0000-0000-000080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89" name="Rectángulo 2688">
          <a:extLst>
            <a:ext uri="{FF2B5EF4-FFF2-40B4-BE49-F238E27FC236}">
              <a16:creationId xmlns:a16="http://schemas.microsoft.com/office/drawing/2014/main" xmlns="" id="{00000000-0008-0000-0000-000081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90" name="Rectángulo 2689">
          <a:extLst>
            <a:ext uri="{FF2B5EF4-FFF2-40B4-BE49-F238E27FC236}">
              <a16:creationId xmlns:a16="http://schemas.microsoft.com/office/drawing/2014/main" xmlns="" id="{00000000-0008-0000-0000-000082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91" name="Rectángulo 2690">
          <a:extLst>
            <a:ext uri="{FF2B5EF4-FFF2-40B4-BE49-F238E27FC236}">
              <a16:creationId xmlns:a16="http://schemas.microsoft.com/office/drawing/2014/main" xmlns="" id="{00000000-0008-0000-0000-000083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92" name="Rectángulo 2691">
          <a:extLst>
            <a:ext uri="{FF2B5EF4-FFF2-40B4-BE49-F238E27FC236}">
              <a16:creationId xmlns:a16="http://schemas.microsoft.com/office/drawing/2014/main" xmlns="" id="{00000000-0008-0000-0000-000084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93" name="Rectángulo 2692">
          <a:extLst>
            <a:ext uri="{FF2B5EF4-FFF2-40B4-BE49-F238E27FC236}">
              <a16:creationId xmlns:a16="http://schemas.microsoft.com/office/drawing/2014/main" xmlns="" id="{00000000-0008-0000-0000-000085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94" name="Rectángulo 2693">
          <a:extLst>
            <a:ext uri="{FF2B5EF4-FFF2-40B4-BE49-F238E27FC236}">
              <a16:creationId xmlns:a16="http://schemas.microsoft.com/office/drawing/2014/main" xmlns="" id="{00000000-0008-0000-0000-000086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95" name="Rectángulo 2694">
          <a:extLst>
            <a:ext uri="{FF2B5EF4-FFF2-40B4-BE49-F238E27FC236}">
              <a16:creationId xmlns:a16="http://schemas.microsoft.com/office/drawing/2014/main" xmlns="" id="{00000000-0008-0000-0000-000087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96" name="Rectángulo 2695">
          <a:extLst>
            <a:ext uri="{FF2B5EF4-FFF2-40B4-BE49-F238E27FC236}">
              <a16:creationId xmlns:a16="http://schemas.microsoft.com/office/drawing/2014/main" xmlns="" id="{00000000-0008-0000-0000-000088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97" name="Rectángulo 2696">
          <a:extLst>
            <a:ext uri="{FF2B5EF4-FFF2-40B4-BE49-F238E27FC236}">
              <a16:creationId xmlns:a16="http://schemas.microsoft.com/office/drawing/2014/main" xmlns="" id="{00000000-0008-0000-0000-000089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98" name="Rectángulo 2697">
          <a:extLst>
            <a:ext uri="{FF2B5EF4-FFF2-40B4-BE49-F238E27FC236}">
              <a16:creationId xmlns:a16="http://schemas.microsoft.com/office/drawing/2014/main" xmlns="" id="{00000000-0008-0000-0000-00008A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699" name="Rectángulo 2698">
          <a:extLst>
            <a:ext uri="{FF2B5EF4-FFF2-40B4-BE49-F238E27FC236}">
              <a16:creationId xmlns:a16="http://schemas.microsoft.com/office/drawing/2014/main" xmlns="" id="{00000000-0008-0000-0000-00008B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00" name="Rectángulo 2699">
          <a:extLst>
            <a:ext uri="{FF2B5EF4-FFF2-40B4-BE49-F238E27FC236}">
              <a16:creationId xmlns:a16="http://schemas.microsoft.com/office/drawing/2014/main" xmlns="" id="{00000000-0008-0000-0000-00008C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01" name="Rectángulo 2700">
          <a:extLst>
            <a:ext uri="{FF2B5EF4-FFF2-40B4-BE49-F238E27FC236}">
              <a16:creationId xmlns:a16="http://schemas.microsoft.com/office/drawing/2014/main" xmlns="" id="{00000000-0008-0000-0000-00008D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02" name="Rectángulo 2701">
          <a:extLst>
            <a:ext uri="{FF2B5EF4-FFF2-40B4-BE49-F238E27FC236}">
              <a16:creationId xmlns:a16="http://schemas.microsoft.com/office/drawing/2014/main" xmlns="" id="{00000000-0008-0000-0000-00008E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03" name="Rectángulo 2702">
          <a:extLst>
            <a:ext uri="{FF2B5EF4-FFF2-40B4-BE49-F238E27FC236}">
              <a16:creationId xmlns:a16="http://schemas.microsoft.com/office/drawing/2014/main" xmlns="" id="{00000000-0008-0000-0000-00008F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04" name="Rectángulo 2703">
          <a:extLst>
            <a:ext uri="{FF2B5EF4-FFF2-40B4-BE49-F238E27FC236}">
              <a16:creationId xmlns:a16="http://schemas.microsoft.com/office/drawing/2014/main" xmlns="" id="{00000000-0008-0000-0000-000090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05" name="Rectángulo 2704">
          <a:extLst>
            <a:ext uri="{FF2B5EF4-FFF2-40B4-BE49-F238E27FC236}">
              <a16:creationId xmlns:a16="http://schemas.microsoft.com/office/drawing/2014/main" xmlns="" id="{00000000-0008-0000-0000-000091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06" name="Rectángulo 2705">
          <a:extLst>
            <a:ext uri="{FF2B5EF4-FFF2-40B4-BE49-F238E27FC236}">
              <a16:creationId xmlns:a16="http://schemas.microsoft.com/office/drawing/2014/main" xmlns="" id="{00000000-0008-0000-0000-000092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07" name="Rectángulo 2706">
          <a:extLst>
            <a:ext uri="{FF2B5EF4-FFF2-40B4-BE49-F238E27FC236}">
              <a16:creationId xmlns:a16="http://schemas.microsoft.com/office/drawing/2014/main" xmlns="" id="{00000000-0008-0000-0000-000093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08" name="Rectángulo 2707">
          <a:extLst>
            <a:ext uri="{FF2B5EF4-FFF2-40B4-BE49-F238E27FC236}">
              <a16:creationId xmlns:a16="http://schemas.microsoft.com/office/drawing/2014/main" xmlns="" id="{00000000-0008-0000-0000-000094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09" name="Rectángulo 2708">
          <a:extLst>
            <a:ext uri="{FF2B5EF4-FFF2-40B4-BE49-F238E27FC236}">
              <a16:creationId xmlns:a16="http://schemas.microsoft.com/office/drawing/2014/main" xmlns="" id="{00000000-0008-0000-0000-000095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10" name="Rectángulo 2709">
          <a:extLst>
            <a:ext uri="{FF2B5EF4-FFF2-40B4-BE49-F238E27FC236}">
              <a16:creationId xmlns:a16="http://schemas.microsoft.com/office/drawing/2014/main" xmlns="" id="{00000000-0008-0000-0000-000096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11" name="Rectángulo 2710">
          <a:extLst>
            <a:ext uri="{FF2B5EF4-FFF2-40B4-BE49-F238E27FC236}">
              <a16:creationId xmlns:a16="http://schemas.microsoft.com/office/drawing/2014/main" xmlns="" id="{00000000-0008-0000-0000-000097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12" name="Rectángulo 2711">
          <a:extLst>
            <a:ext uri="{FF2B5EF4-FFF2-40B4-BE49-F238E27FC236}">
              <a16:creationId xmlns:a16="http://schemas.microsoft.com/office/drawing/2014/main" xmlns="" id="{00000000-0008-0000-0000-000098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13" name="Rectángulo 2712">
          <a:extLst>
            <a:ext uri="{FF2B5EF4-FFF2-40B4-BE49-F238E27FC236}">
              <a16:creationId xmlns:a16="http://schemas.microsoft.com/office/drawing/2014/main" xmlns="" id="{00000000-0008-0000-0000-000099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14" name="Rectángulo 2713">
          <a:extLst>
            <a:ext uri="{FF2B5EF4-FFF2-40B4-BE49-F238E27FC236}">
              <a16:creationId xmlns:a16="http://schemas.microsoft.com/office/drawing/2014/main" xmlns="" id="{00000000-0008-0000-0000-00009A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15" name="Rectángulo 2714">
          <a:extLst>
            <a:ext uri="{FF2B5EF4-FFF2-40B4-BE49-F238E27FC236}">
              <a16:creationId xmlns:a16="http://schemas.microsoft.com/office/drawing/2014/main" xmlns="" id="{00000000-0008-0000-0000-00009B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16" name="Rectángulo 2715">
          <a:extLst>
            <a:ext uri="{FF2B5EF4-FFF2-40B4-BE49-F238E27FC236}">
              <a16:creationId xmlns:a16="http://schemas.microsoft.com/office/drawing/2014/main" xmlns="" id="{00000000-0008-0000-0000-00009C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17" name="Rectángulo 2716">
          <a:extLst>
            <a:ext uri="{FF2B5EF4-FFF2-40B4-BE49-F238E27FC236}">
              <a16:creationId xmlns:a16="http://schemas.microsoft.com/office/drawing/2014/main" xmlns="" id="{00000000-0008-0000-0000-00009D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18" name="Rectángulo 2717">
          <a:extLst>
            <a:ext uri="{FF2B5EF4-FFF2-40B4-BE49-F238E27FC236}">
              <a16:creationId xmlns:a16="http://schemas.microsoft.com/office/drawing/2014/main" xmlns="" id="{00000000-0008-0000-0000-00009E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19" name="Rectángulo 2718">
          <a:extLst>
            <a:ext uri="{FF2B5EF4-FFF2-40B4-BE49-F238E27FC236}">
              <a16:creationId xmlns:a16="http://schemas.microsoft.com/office/drawing/2014/main" xmlns="" id="{00000000-0008-0000-0000-00009F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20" name="Rectángulo 2719">
          <a:extLst>
            <a:ext uri="{FF2B5EF4-FFF2-40B4-BE49-F238E27FC236}">
              <a16:creationId xmlns:a16="http://schemas.microsoft.com/office/drawing/2014/main" xmlns="" id="{00000000-0008-0000-0000-0000A0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21" name="Rectángulo 2720">
          <a:extLst>
            <a:ext uri="{FF2B5EF4-FFF2-40B4-BE49-F238E27FC236}">
              <a16:creationId xmlns:a16="http://schemas.microsoft.com/office/drawing/2014/main" xmlns="" id="{00000000-0008-0000-0000-0000A1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22" name="Rectángulo 2721">
          <a:extLst>
            <a:ext uri="{FF2B5EF4-FFF2-40B4-BE49-F238E27FC236}">
              <a16:creationId xmlns:a16="http://schemas.microsoft.com/office/drawing/2014/main" xmlns="" id="{00000000-0008-0000-0000-0000A2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23" name="Rectángulo 2722">
          <a:extLst>
            <a:ext uri="{FF2B5EF4-FFF2-40B4-BE49-F238E27FC236}">
              <a16:creationId xmlns:a16="http://schemas.microsoft.com/office/drawing/2014/main" xmlns="" id="{00000000-0008-0000-0000-0000A3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24" name="Rectángulo 2723">
          <a:extLst>
            <a:ext uri="{FF2B5EF4-FFF2-40B4-BE49-F238E27FC236}">
              <a16:creationId xmlns:a16="http://schemas.microsoft.com/office/drawing/2014/main" xmlns="" id="{00000000-0008-0000-0000-0000A4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25" name="Rectángulo 2724">
          <a:extLst>
            <a:ext uri="{FF2B5EF4-FFF2-40B4-BE49-F238E27FC236}">
              <a16:creationId xmlns:a16="http://schemas.microsoft.com/office/drawing/2014/main" xmlns="" id="{00000000-0008-0000-0000-0000A5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26" name="Rectángulo 2725">
          <a:extLst>
            <a:ext uri="{FF2B5EF4-FFF2-40B4-BE49-F238E27FC236}">
              <a16:creationId xmlns:a16="http://schemas.microsoft.com/office/drawing/2014/main" xmlns="" id="{00000000-0008-0000-0000-0000A6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27" name="Rectángulo 2726">
          <a:extLst>
            <a:ext uri="{FF2B5EF4-FFF2-40B4-BE49-F238E27FC236}">
              <a16:creationId xmlns:a16="http://schemas.microsoft.com/office/drawing/2014/main" xmlns="" id="{00000000-0008-0000-0000-0000A7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28" name="Rectángulo 2727">
          <a:extLst>
            <a:ext uri="{FF2B5EF4-FFF2-40B4-BE49-F238E27FC236}">
              <a16:creationId xmlns:a16="http://schemas.microsoft.com/office/drawing/2014/main" xmlns="" id="{00000000-0008-0000-0000-0000A8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29" name="Rectángulo 2728">
          <a:extLst>
            <a:ext uri="{FF2B5EF4-FFF2-40B4-BE49-F238E27FC236}">
              <a16:creationId xmlns:a16="http://schemas.microsoft.com/office/drawing/2014/main" xmlns="" id="{00000000-0008-0000-0000-0000A9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30" name="Rectángulo 2729">
          <a:extLst>
            <a:ext uri="{FF2B5EF4-FFF2-40B4-BE49-F238E27FC236}">
              <a16:creationId xmlns:a16="http://schemas.microsoft.com/office/drawing/2014/main" xmlns="" id="{00000000-0008-0000-0000-0000AA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31" name="Rectángulo 2730">
          <a:extLst>
            <a:ext uri="{FF2B5EF4-FFF2-40B4-BE49-F238E27FC236}">
              <a16:creationId xmlns:a16="http://schemas.microsoft.com/office/drawing/2014/main" xmlns="" id="{00000000-0008-0000-0000-0000AB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32" name="Rectángulo 2731">
          <a:extLst>
            <a:ext uri="{FF2B5EF4-FFF2-40B4-BE49-F238E27FC236}">
              <a16:creationId xmlns:a16="http://schemas.microsoft.com/office/drawing/2014/main" xmlns="" id="{00000000-0008-0000-0000-0000AC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33" name="Rectángulo 2732">
          <a:extLst>
            <a:ext uri="{FF2B5EF4-FFF2-40B4-BE49-F238E27FC236}">
              <a16:creationId xmlns:a16="http://schemas.microsoft.com/office/drawing/2014/main" xmlns="" id="{00000000-0008-0000-0000-0000AD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34" name="Rectángulo 2733">
          <a:extLst>
            <a:ext uri="{FF2B5EF4-FFF2-40B4-BE49-F238E27FC236}">
              <a16:creationId xmlns:a16="http://schemas.microsoft.com/office/drawing/2014/main" xmlns="" id="{00000000-0008-0000-0000-0000AE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35" name="Rectángulo 2734">
          <a:extLst>
            <a:ext uri="{FF2B5EF4-FFF2-40B4-BE49-F238E27FC236}">
              <a16:creationId xmlns:a16="http://schemas.microsoft.com/office/drawing/2014/main" xmlns="" id="{00000000-0008-0000-0000-0000AF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36" name="Rectángulo 2735">
          <a:extLst>
            <a:ext uri="{FF2B5EF4-FFF2-40B4-BE49-F238E27FC236}">
              <a16:creationId xmlns:a16="http://schemas.microsoft.com/office/drawing/2014/main" xmlns="" id="{00000000-0008-0000-0000-0000B0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37" name="Rectángulo 2736">
          <a:extLst>
            <a:ext uri="{FF2B5EF4-FFF2-40B4-BE49-F238E27FC236}">
              <a16:creationId xmlns:a16="http://schemas.microsoft.com/office/drawing/2014/main" xmlns="" id="{00000000-0008-0000-0000-0000B1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38" name="Rectángulo 2737">
          <a:extLst>
            <a:ext uri="{FF2B5EF4-FFF2-40B4-BE49-F238E27FC236}">
              <a16:creationId xmlns:a16="http://schemas.microsoft.com/office/drawing/2014/main" xmlns="" id="{00000000-0008-0000-0000-0000B2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39" name="Rectángulo 2738">
          <a:extLst>
            <a:ext uri="{FF2B5EF4-FFF2-40B4-BE49-F238E27FC236}">
              <a16:creationId xmlns:a16="http://schemas.microsoft.com/office/drawing/2014/main" xmlns="" id="{00000000-0008-0000-0000-0000B3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40" name="Rectángulo 2739">
          <a:extLst>
            <a:ext uri="{FF2B5EF4-FFF2-40B4-BE49-F238E27FC236}">
              <a16:creationId xmlns:a16="http://schemas.microsoft.com/office/drawing/2014/main" xmlns="" id="{00000000-0008-0000-0000-0000B4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41" name="Rectángulo 2740">
          <a:extLst>
            <a:ext uri="{FF2B5EF4-FFF2-40B4-BE49-F238E27FC236}">
              <a16:creationId xmlns:a16="http://schemas.microsoft.com/office/drawing/2014/main" xmlns="" id="{00000000-0008-0000-0000-0000B5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42" name="Rectángulo 2741">
          <a:extLst>
            <a:ext uri="{FF2B5EF4-FFF2-40B4-BE49-F238E27FC236}">
              <a16:creationId xmlns:a16="http://schemas.microsoft.com/office/drawing/2014/main" xmlns="" id="{00000000-0008-0000-0000-0000B6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43" name="Rectángulo 2742">
          <a:extLst>
            <a:ext uri="{FF2B5EF4-FFF2-40B4-BE49-F238E27FC236}">
              <a16:creationId xmlns:a16="http://schemas.microsoft.com/office/drawing/2014/main" xmlns="" id="{00000000-0008-0000-0000-0000B7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44" name="Rectángulo 2743">
          <a:extLst>
            <a:ext uri="{FF2B5EF4-FFF2-40B4-BE49-F238E27FC236}">
              <a16:creationId xmlns:a16="http://schemas.microsoft.com/office/drawing/2014/main" xmlns="" id="{00000000-0008-0000-0000-0000B8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45" name="Rectángulo 2744">
          <a:extLst>
            <a:ext uri="{FF2B5EF4-FFF2-40B4-BE49-F238E27FC236}">
              <a16:creationId xmlns:a16="http://schemas.microsoft.com/office/drawing/2014/main" xmlns="" id="{00000000-0008-0000-0000-0000B9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46" name="Rectángulo 2745">
          <a:extLst>
            <a:ext uri="{FF2B5EF4-FFF2-40B4-BE49-F238E27FC236}">
              <a16:creationId xmlns:a16="http://schemas.microsoft.com/office/drawing/2014/main" xmlns="" id="{00000000-0008-0000-0000-0000BA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47" name="Rectángulo 2746">
          <a:extLst>
            <a:ext uri="{FF2B5EF4-FFF2-40B4-BE49-F238E27FC236}">
              <a16:creationId xmlns:a16="http://schemas.microsoft.com/office/drawing/2014/main" xmlns="" id="{00000000-0008-0000-0000-0000BB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48" name="Rectángulo 2747">
          <a:extLst>
            <a:ext uri="{FF2B5EF4-FFF2-40B4-BE49-F238E27FC236}">
              <a16:creationId xmlns:a16="http://schemas.microsoft.com/office/drawing/2014/main" xmlns="" id="{00000000-0008-0000-0000-0000BC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49" name="Rectángulo 2748">
          <a:extLst>
            <a:ext uri="{FF2B5EF4-FFF2-40B4-BE49-F238E27FC236}">
              <a16:creationId xmlns:a16="http://schemas.microsoft.com/office/drawing/2014/main" xmlns="" id="{00000000-0008-0000-0000-0000BD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50" name="Rectángulo 2749">
          <a:extLst>
            <a:ext uri="{FF2B5EF4-FFF2-40B4-BE49-F238E27FC236}">
              <a16:creationId xmlns:a16="http://schemas.microsoft.com/office/drawing/2014/main" xmlns="" id="{00000000-0008-0000-0000-0000BE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51" name="Rectángulo 2750">
          <a:extLst>
            <a:ext uri="{FF2B5EF4-FFF2-40B4-BE49-F238E27FC236}">
              <a16:creationId xmlns:a16="http://schemas.microsoft.com/office/drawing/2014/main" xmlns="" id="{00000000-0008-0000-0000-0000BF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52" name="Rectángulo 2751">
          <a:extLst>
            <a:ext uri="{FF2B5EF4-FFF2-40B4-BE49-F238E27FC236}">
              <a16:creationId xmlns:a16="http://schemas.microsoft.com/office/drawing/2014/main" xmlns="" id="{00000000-0008-0000-0000-0000C0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53" name="Rectángulo 2752">
          <a:extLst>
            <a:ext uri="{FF2B5EF4-FFF2-40B4-BE49-F238E27FC236}">
              <a16:creationId xmlns:a16="http://schemas.microsoft.com/office/drawing/2014/main" xmlns="" id="{00000000-0008-0000-0000-0000C1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54" name="Rectángulo 2753">
          <a:extLst>
            <a:ext uri="{FF2B5EF4-FFF2-40B4-BE49-F238E27FC236}">
              <a16:creationId xmlns:a16="http://schemas.microsoft.com/office/drawing/2014/main" xmlns="" id="{00000000-0008-0000-0000-0000C2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55" name="Rectángulo 2754">
          <a:extLst>
            <a:ext uri="{FF2B5EF4-FFF2-40B4-BE49-F238E27FC236}">
              <a16:creationId xmlns:a16="http://schemas.microsoft.com/office/drawing/2014/main" xmlns="" id="{00000000-0008-0000-0000-0000C3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56" name="Rectángulo 2755">
          <a:extLst>
            <a:ext uri="{FF2B5EF4-FFF2-40B4-BE49-F238E27FC236}">
              <a16:creationId xmlns:a16="http://schemas.microsoft.com/office/drawing/2014/main" xmlns="" id="{00000000-0008-0000-0000-0000C4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57" name="Rectángulo 2756">
          <a:extLst>
            <a:ext uri="{FF2B5EF4-FFF2-40B4-BE49-F238E27FC236}">
              <a16:creationId xmlns:a16="http://schemas.microsoft.com/office/drawing/2014/main" xmlns="" id="{00000000-0008-0000-0000-0000C5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58" name="Rectángulo 2757">
          <a:extLst>
            <a:ext uri="{FF2B5EF4-FFF2-40B4-BE49-F238E27FC236}">
              <a16:creationId xmlns:a16="http://schemas.microsoft.com/office/drawing/2014/main" xmlns="" id="{00000000-0008-0000-0000-0000C6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59" name="Rectángulo 2758">
          <a:extLst>
            <a:ext uri="{FF2B5EF4-FFF2-40B4-BE49-F238E27FC236}">
              <a16:creationId xmlns:a16="http://schemas.microsoft.com/office/drawing/2014/main" xmlns="" id="{00000000-0008-0000-0000-0000C7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60" name="Rectángulo 2759">
          <a:extLst>
            <a:ext uri="{FF2B5EF4-FFF2-40B4-BE49-F238E27FC236}">
              <a16:creationId xmlns:a16="http://schemas.microsoft.com/office/drawing/2014/main" xmlns="" id="{00000000-0008-0000-0000-0000C8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61" name="Rectángulo 2760">
          <a:extLst>
            <a:ext uri="{FF2B5EF4-FFF2-40B4-BE49-F238E27FC236}">
              <a16:creationId xmlns:a16="http://schemas.microsoft.com/office/drawing/2014/main" xmlns="" id="{00000000-0008-0000-0000-0000C9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62" name="Rectángulo 2761">
          <a:extLst>
            <a:ext uri="{FF2B5EF4-FFF2-40B4-BE49-F238E27FC236}">
              <a16:creationId xmlns:a16="http://schemas.microsoft.com/office/drawing/2014/main" xmlns="" id="{00000000-0008-0000-0000-0000CA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45719" cy="483722"/>
    <xdr:sp macro="" textlink="">
      <xdr:nvSpPr>
        <xdr:cNvPr id="2763" name="Rectángulo 2762">
          <a:extLst>
            <a:ext uri="{FF2B5EF4-FFF2-40B4-BE49-F238E27FC236}">
              <a16:creationId xmlns:a16="http://schemas.microsoft.com/office/drawing/2014/main" xmlns="" id="{00000000-0008-0000-0000-0000CB0A0000}"/>
            </a:ext>
          </a:extLst>
        </xdr:cNvPr>
        <xdr:cNvSpPr/>
      </xdr:nvSpPr>
      <xdr:spPr>
        <a:xfrm>
          <a:off x="800100" y="1031875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64" name="Rectángulo 2763">
          <a:extLst>
            <a:ext uri="{FF2B5EF4-FFF2-40B4-BE49-F238E27FC236}">
              <a16:creationId xmlns:a16="http://schemas.microsoft.com/office/drawing/2014/main" xmlns="" id="{00000000-0008-0000-0000-0000CC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65" name="Rectángulo 2764">
          <a:extLst>
            <a:ext uri="{FF2B5EF4-FFF2-40B4-BE49-F238E27FC236}">
              <a16:creationId xmlns:a16="http://schemas.microsoft.com/office/drawing/2014/main" xmlns="" id="{00000000-0008-0000-0000-0000CD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66" name="Rectángulo 2765">
          <a:extLst>
            <a:ext uri="{FF2B5EF4-FFF2-40B4-BE49-F238E27FC236}">
              <a16:creationId xmlns:a16="http://schemas.microsoft.com/office/drawing/2014/main" xmlns="" id="{00000000-0008-0000-0000-0000CE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67" name="Rectángulo 2766">
          <a:extLst>
            <a:ext uri="{FF2B5EF4-FFF2-40B4-BE49-F238E27FC236}">
              <a16:creationId xmlns:a16="http://schemas.microsoft.com/office/drawing/2014/main" xmlns="" id="{00000000-0008-0000-0000-0000CF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68" name="Rectángulo 2767">
          <a:extLst>
            <a:ext uri="{FF2B5EF4-FFF2-40B4-BE49-F238E27FC236}">
              <a16:creationId xmlns:a16="http://schemas.microsoft.com/office/drawing/2014/main" xmlns="" id="{00000000-0008-0000-0000-0000D0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69" name="Rectángulo 2768">
          <a:extLst>
            <a:ext uri="{FF2B5EF4-FFF2-40B4-BE49-F238E27FC236}">
              <a16:creationId xmlns:a16="http://schemas.microsoft.com/office/drawing/2014/main" xmlns="" id="{00000000-0008-0000-0000-0000D1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70" name="Rectángulo 2769">
          <a:extLst>
            <a:ext uri="{FF2B5EF4-FFF2-40B4-BE49-F238E27FC236}">
              <a16:creationId xmlns:a16="http://schemas.microsoft.com/office/drawing/2014/main" xmlns="" id="{00000000-0008-0000-0000-0000D2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71" name="Rectángulo 2770">
          <a:extLst>
            <a:ext uri="{FF2B5EF4-FFF2-40B4-BE49-F238E27FC236}">
              <a16:creationId xmlns:a16="http://schemas.microsoft.com/office/drawing/2014/main" xmlns="" id="{00000000-0008-0000-0000-0000D3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72" name="Rectángulo 2771">
          <a:extLst>
            <a:ext uri="{FF2B5EF4-FFF2-40B4-BE49-F238E27FC236}">
              <a16:creationId xmlns:a16="http://schemas.microsoft.com/office/drawing/2014/main" xmlns="" id="{00000000-0008-0000-0000-0000D4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73" name="Rectángulo 2772">
          <a:extLst>
            <a:ext uri="{FF2B5EF4-FFF2-40B4-BE49-F238E27FC236}">
              <a16:creationId xmlns:a16="http://schemas.microsoft.com/office/drawing/2014/main" xmlns="" id="{00000000-0008-0000-0000-0000D5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74" name="Rectángulo 2773">
          <a:extLst>
            <a:ext uri="{FF2B5EF4-FFF2-40B4-BE49-F238E27FC236}">
              <a16:creationId xmlns:a16="http://schemas.microsoft.com/office/drawing/2014/main" xmlns="" id="{00000000-0008-0000-0000-0000D6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75" name="Rectángulo 2774">
          <a:extLst>
            <a:ext uri="{FF2B5EF4-FFF2-40B4-BE49-F238E27FC236}">
              <a16:creationId xmlns:a16="http://schemas.microsoft.com/office/drawing/2014/main" xmlns="" id="{00000000-0008-0000-0000-0000D7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76" name="Rectángulo 2775">
          <a:extLst>
            <a:ext uri="{FF2B5EF4-FFF2-40B4-BE49-F238E27FC236}">
              <a16:creationId xmlns:a16="http://schemas.microsoft.com/office/drawing/2014/main" xmlns="" id="{00000000-0008-0000-0000-0000D8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77" name="Rectángulo 2776">
          <a:extLst>
            <a:ext uri="{FF2B5EF4-FFF2-40B4-BE49-F238E27FC236}">
              <a16:creationId xmlns:a16="http://schemas.microsoft.com/office/drawing/2014/main" xmlns="" id="{00000000-0008-0000-0000-0000D9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78" name="Rectángulo 2777">
          <a:extLst>
            <a:ext uri="{FF2B5EF4-FFF2-40B4-BE49-F238E27FC236}">
              <a16:creationId xmlns:a16="http://schemas.microsoft.com/office/drawing/2014/main" xmlns="" id="{00000000-0008-0000-0000-0000DA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79" name="Rectángulo 2778">
          <a:extLst>
            <a:ext uri="{FF2B5EF4-FFF2-40B4-BE49-F238E27FC236}">
              <a16:creationId xmlns:a16="http://schemas.microsoft.com/office/drawing/2014/main" xmlns="" id="{00000000-0008-0000-0000-0000DB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80" name="Rectángulo 2779">
          <a:extLst>
            <a:ext uri="{FF2B5EF4-FFF2-40B4-BE49-F238E27FC236}">
              <a16:creationId xmlns:a16="http://schemas.microsoft.com/office/drawing/2014/main" xmlns="" id="{00000000-0008-0000-0000-0000DC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81" name="Rectángulo 2780">
          <a:extLst>
            <a:ext uri="{FF2B5EF4-FFF2-40B4-BE49-F238E27FC236}">
              <a16:creationId xmlns:a16="http://schemas.microsoft.com/office/drawing/2014/main" xmlns="" id="{00000000-0008-0000-0000-0000DD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82" name="Rectángulo 2781">
          <a:extLst>
            <a:ext uri="{FF2B5EF4-FFF2-40B4-BE49-F238E27FC236}">
              <a16:creationId xmlns:a16="http://schemas.microsoft.com/office/drawing/2014/main" xmlns="" id="{00000000-0008-0000-0000-0000DE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83" name="Rectángulo 2782">
          <a:extLst>
            <a:ext uri="{FF2B5EF4-FFF2-40B4-BE49-F238E27FC236}">
              <a16:creationId xmlns:a16="http://schemas.microsoft.com/office/drawing/2014/main" xmlns="" id="{00000000-0008-0000-0000-0000DF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84" name="Rectángulo 2783">
          <a:extLst>
            <a:ext uri="{FF2B5EF4-FFF2-40B4-BE49-F238E27FC236}">
              <a16:creationId xmlns:a16="http://schemas.microsoft.com/office/drawing/2014/main" xmlns="" id="{00000000-0008-0000-0000-0000E0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85" name="Rectángulo 2784">
          <a:extLst>
            <a:ext uri="{FF2B5EF4-FFF2-40B4-BE49-F238E27FC236}">
              <a16:creationId xmlns:a16="http://schemas.microsoft.com/office/drawing/2014/main" xmlns="" id="{00000000-0008-0000-0000-0000E1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86" name="Rectángulo 2785">
          <a:extLst>
            <a:ext uri="{FF2B5EF4-FFF2-40B4-BE49-F238E27FC236}">
              <a16:creationId xmlns:a16="http://schemas.microsoft.com/office/drawing/2014/main" xmlns="" id="{00000000-0008-0000-0000-0000E2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87" name="Rectángulo 2786">
          <a:extLst>
            <a:ext uri="{FF2B5EF4-FFF2-40B4-BE49-F238E27FC236}">
              <a16:creationId xmlns:a16="http://schemas.microsoft.com/office/drawing/2014/main" xmlns="" id="{00000000-0008-0000-0000-0000E3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88" name="Rectángulo 2787">
          <a:extLst>
            <a:ext uri="{FF2B5EF4-FFF2-40B4-BE49-F238E27FC236}">
              <a16:creationId xmlns:a16="http://schemas.microsoft.com/office/drawing/2014/main" xmlns="" id="{00000000-0008-0000-0000-0000E4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89" name="Rectángulo 2788">
          <a:extLst>
            <a:ext uri="{FF2B5EF4-FFF2-40B4-BE49-F238E27FC236}">
              <a16:creationId xmlns:a16="http://schemas.microsoft.com/office/drawing/2014/main" xmlns="" id="{00000000-0008-0000-0000-0000E5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90" name="Rectángulo 2789">
          <a:extLst>
            <a:ext uri="{FF2B5EF4-FFF2-40B4-BE49-F238E27FC236}">
              <a16:creationId xmlns:a16="http://schemas.microsoft.com/office/drawing/2014/main" xmlns="" id="{00000000-0008-0000-0000-0000E6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91" name="Rectángulo 2790">
          <a:extLst>
            <a:ext uri="{FF2B5EF4-FFF2-40B4-BE49-F238E27FC236}">
              <a16:creationId xmlns:a16="http://schemas.microsoft.com/office/drawing/2014/main" xmlns="" id="{00000000-0008-0000-0000-0000E7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92" name="Rectángulo 2791">
          <a:extLst>
            <a:ext uri="{FF2B5EF4-FFF2-40B4-BE49-F238E27FC236}">
              <a16:creationId xmlns:a16="http://schemas.microsoft.com/office/drawing/2014/main" xmlns="" id="{00000000-0008-0000-0000-0000E8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93" name="Rectángulo 2792">
          <a:extLst>
            <a:ext uri="{FF2B5EF4-FFF2-40B4-BE49-F238E27FC236}">
              <a16:creationId xmlns:a16="http://schemas.microsoft.com/office/drawing/2014/main" xmlns="" id="{00000000-0008-0000-0000-0000E9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94" name="Rectángulo 2793">
          <a:extLst>
            <a:ext uri="{FF2B5EF4-FFF2-40B4-BE49-F238E27FC236}">
              <a16:creationId xmlns:a16="http://schemas.microsoft.com/office/drawing/2014/main" xmlns="" id="{00000000-0008-0000-0000-0000EA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95" name="Rectángulo 2794">
          <a:extLst>
            <a:ext uri="{FF2B5EF4-FFF2-40B4-BE49-F238E27FC236}">
              <a16:creationId xmlns:a16="http://schemas.microsoft.com/office/drawing/2014/main" xmlns="" id="{00000000-0008-0000-0000-0000EB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96" name="Rectángulo 2795">
          <a:extLst>
            <a:ext uri="{FF2B5EF4-FFF2-40B4-BE49-F238E27FC236}">
              <a16:creationId xmlns:a16="http://schemas.microsoft.com/office/drawing/2014/main" xmlns="" id="{00000000-0008-0000-0000-0000EC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97" name="Rectángulo 2796">
          <a:extLst>
            <a:ext uri="{FF2B5EF4-FFF2-40B4-BE49-F238E27FC236}">
              <a16:creationId xmlns:a16="http://schemas.microsoft.com/office/drawing/2014/main" xmlns="" id="{00000000-0008-0000-0000-0000ED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98" name="Rectángulo 2797">
          <a:extLst>
            <a:ext uri="{FF2B5EF4-FFF2-40B4-BE49-F238E27FC236}">
              <a16:creationId xmlns:a16="http://schemas.microsoft.com/office/drawing/2014/main" xmlns="" id="{00000000-0008-0000-0000-0000EE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799" name="Rectángulo 2798">
          <a:extLst>
            <a:ext uri="{FF2B5EF4-FFF2-40B4-BE49-F238E27FC236}">
              <a16:creationId xmlns:a16="http://schemas.microsoft.com/office/drawing/2014/main" xmlns="" id="{00000000-0008-0000-0000-0000EF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00" name="Rectángulo 2799">
          <a:extLst>
            <a:ext uri="{FF2B5EF4-FFF2-40B4-BE49-F238E27FC236}">
              <a16:creationId xmlns:a16="http://schemas.microsoft.com/office/drawing/2014/main" xmlns="" id="{00000000-0008-0000-0000-0000F0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01" name="Rectángulo 2800">
          <a:extLst>
            <a:ext uri="{FF2B5EF4-FFF2-40B4-BE49-F238E27FC236}">
              <a16:creationId xmlns:a16="http://schemas.microsoft.com/office/drawing/2014/main" xmlns="" id="{00000000-0008-0000-0000-0000F1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02" name="Rectángulo 2801">
          <a:extLst>
            <a:ext uri="{FF2B5EF4-FFF2-40B4-BE49-F238E27FC236}">
              <a16:creationId xmlns:a16="http://schemas.microsoft.com/office/drawing/2014/main" xmlns="" id="{00000000-0008-0000-0000-0000F2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03" name="Rectángulo 2802">
          <a:extLst>
            <a:ext uri="{FF2B5EF4-FFF2-40B4-BE49-F238E27FC236}">
              <a16:creationId xmlns:a16="http://schemas.microsoft.com/office/drawing/2014/main" xmlns="" id="{00000000-0008-0000-0000-0000F3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04" name="Rectángulo 2803">
          <a:extLst>
            <a:ext uri="{FF2B5EF4-FFF2-40B4-BE49-F238E27FC236}">
              <a16:creationId xmlns:a16="http://schemas.microsoft.com/office/drawing/2014/main" xmlns="" id="{00000000-0008-0000-0000-0000F4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05" name="Rectángulo 2804">
          <a:extLst>
            <a:ext uri="{FF2B5EF4-FFF2-40B4-BE49-F238E27FC236}">
              <a16:creationId xmlns:a16="http://schemas.microsoft.com/office/drawing/2014/main" xmlns="" id="{00000000-0008-0000-0000-0000F5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06" name="Rectángulo 2805">
          <a:extLst>
            <a:ext uri="{FF2B5EF4-FFF2-40B4-BE49-F238E27FC236}">
              <a16:creationId xmlns:a16="http://schemas.microsoft.com/office/drawing/2014/main" xmlns="" id="{00000000-0008-0000-0000-0000F6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07" name="Rectángulo 2806">
          <a:extLst>
            <a:ext uri="{FF2B5EF4-FFF2-40B4-BE49-F238E27FC236}">
              <a16:creationId xmlns:a16="http://schemas.microsoft.com/office/drawing/2014/main" xmlns="" id="{00000000-0008-0000-0000-0000F7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08" name="Rectángulo 2807">
          <a:extLst>
            <a:ext uri="{FF2B5EF4-FFF2-40B4-BE49-F238E27FC236}">
              <a16:creationId xmlns:a16="http://schemas.microsoft.com/office/drawing/2014/main" xmlns="" id="{00000000-0008-0000-0000-0000F8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09" name="Rectángulo 2808">
          <a:extLst>
            <a:ext uri="{FF2B5EF4-FFF2-40B4-BE49-F238E27FC236}">
              <a16:creationId xmlns:a16="http://schemas.microsoft.com/office/drawing/2014/main" xmlns="" id="{00000000-0008-0000-0000-0000F9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10" name="Rectángulo 2809">
          <a:extLst>
            <a:ext uri="{FF2B5EF4-FFF2-40B4-BE49-F238E27FC236}">
              <a16:creationId xmlns:a16="http://schemas.microsoft.com/office/drawing/2014/main" xmlns="" id="{00000000-0008-0000-0000-0000FA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11" name="Rectángulo 2810">
          <a:extLst>
            <a:ext uri="{FF2B5EF4-FFF2-40B4-BE49-F238E27FC236}">
              <a16:creationId xmlns:a16="http://schemas.microsoft.com/office/drawing/2014/main" xmlns="" id="{00000000-0008-0000-0000-0000FB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12" name="Rectángulo 2811">
          <a:extLst>
            <a:ext uri="{FF2B5EF4-FFF2-40B4-BE49-F238E27FC236}">
              <a16:creationId xmlns:a16="http://schemas.microsoft.com/office/drawing/2014/main" xmlns="" id="{00000000-0008-0000-0000-0000FC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13" name="Rectángulo 2812">
          <a:extLst>
            <a:ext uri="{FF2B5EF4-FFF2-40B4-BE49-F238E27FC236}">
              <a16:creationId xmlns:a16="http://schemas.microsoft.com/office/drawing/2014/main" xmlns="" id="{00000000-0008-0000-0000-0000FD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14" name="Rectángulo 2813">
          <a:extLst>
            <a:ext uri="{FF2B5EF4-FFF2-40B4-BE49-F238E27FC236}">
              <a16:creationId xmlns:a16="http://schemas.microsoft.com/office/drawing/2014/main" xmlns="" id="{00000000-0008-0000-0000-0000FE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15" name="Rectángulo 2814">
          <a:extLst>
            <a:ext uri="{FF2B5EF4-FFF2-40B4-BE49-F238E27FC236}">
              <a16:creationId xmlns:a16="http://schemas.microsoft.com/office/drawing/2014/main" xmlns="" id="{00000000-0008-0000-0000-0000FF0A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16" name="Rectángulo 2815">
          <a:extLst>
            <a:ext uri="{FF2B5EF4-FFF2-40B4-BE49-F238E27FC236}">
              <a16:creationId xmlns:a16="http://schemas.microsoft.com/office/drawing/2014/main" xmlns="" id="{00000000-0008-0000-0000-000000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17" name="Rectángulo 2816">
          <a:extLst>
            <a:ext uri="{FF2B5EF4-FFF2-40B4-BE49-F238E27FC236}">
              <a16:creationId xmlns:a16="http://schemas.microsoft.com/office/drawing/2014/main" xmlns="" id="{00000000-0008-0000-0000-000001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18" name="Rectángulo 2817">
          <a:extLst>
            <a:ext uri="{FF2B5EF4-FFF2-40B4-BE49-F238E27FC236}">
              <a16:creationId xmlns:a16="http://schemas.microsoft.com/office/drawing/2014/main" xmlns="" id="{00000000-0008-0000-0000-000002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19" name="Rectángulo 2818">
          <a:extLst>
            <a:ext uri="{FF2B5EF4-FFF2-40B4-BE49-F238E27FC236}">
              <a16:creationId xmlns:a16="http://schemas.microsoft.com/office/drawing/2014/main" xmlns="" id="{00000000-0008-0000-0000-000003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20" name="Rectángulo 2819">
          <a:extLst>
            <a:ext uri="{FF2B5EF4-FFF2-40B4-BE49-F238E27FC236}">
              <a16:creationId xmlns:a16="http://schemas.microsoft.com/office/drawing/2014/main" xmlns="" id="{00000000-0008-0000-0000-000004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21" name="Rectángulo 2820">
          <a:extLst>
            <a:ext uri="{FF2B5EF4-FFF2-40B4-BE49-F238E27FC236}">
              <a16:creationId xmlns:a16="http://schemas.microsoft.com/office/drawing/2014/main" xmlns="" id="{00000000-0008-0000-0000-000005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22" name="Rectángulo 2821">
          <a:extLst>
            <a:ext uri="{FF2B5EF4-FFF2-40B4-BE49-F238E27FC236}">
              <a16:creationId xmlns:a16="http://schemas.microsoft.com/office/drawing/2014/main" xmlns="" id="{00000000-0008-0000-0000-000006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23" name="Rectángulo 2822">
          <a:extLst>
            <a:ext uri="{FF2B5EF4-FFF2-40B4-BE49-F238E27FC236}">
              <a16:creationId xmlns:a16="http://schemas.microsoft.com/office/drawing/2014/main" xmlns="" id="{00000000-0008-0000-0000-000007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24" name="Rectángulo 2823">
          <a:extLst>
            <a:ext uri="{FF2B5EF4-FFF2-40B4-BE49-F238E27FC236}">
              <a16:creationId xmlns:a16="http://schemas.microsoft.com/office/drawing/2014/main" xmlns="" id="{00000000-0008-0000-0000-000008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25" name="Rectángulo 2824">
          <a:extLst>
            <a:ext uri="{FF2B5EF4-FFF2-40B4-BE49-F238E27FC236}">
              <a16:creationId xmlns:a16="http://schemas.microsoft.com/office/drawing/2014/main" xmlns="" id="{00000000-0008-0000-0000-000009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26" name="Rectángulo 2825">
          <a:extLst>
            <a:ext uri="{FF2B5EF4-FFF2-40B4-BE49-F238E27FC236}">
              <a16:creationId xmlns:a16="http://schemas.microsoft.com/office/drawing/2014/main" xmlns="" id="{00000000-0008-0000-0000-00000A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27" name="Rectángulo 2826">
          <a:extLst>
            <a:ext uri="{FF2B5EF4-FFF2-40B4-BE49-F238E27FC236}">
              <a16:creationId xmlns:a16="http://schemas.microsoft.com/office/drawing/2014/main" xmlns="" id="{00000000-0008-0000-0000-00000B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28" name="Rectángulo 2827">
          <a:extLst>
            <a:ext uri="{FF2B5EF4-FFF2-40B4-BE49-F238E27FC236}">
              <a16:creationId xmlns:a16="http://schemas.microsoft.com/office/drawing/2014/main" xmlns="" id="{00000000-0008-0000-0000-00000C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29" name="Rectángulo 2828">
          <a:extLst>
            <a:ext uri="{FF2B5EF4-FFF2-40B4-BE49-F238E27FC236}">
              <a16:creationId xmlns:a16="http://schemas.microsoft.com/office/drawing/2014/main" xmlns="" id="{00000000-0008-0000-0000-00000D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30" name="Rectángulo 2829">
          <a:extLst>
            <a:ext uri="{FF2B5EF4-FFF2-40B4-BE49-F238E27FC236}">
              <a16:creationId xmlns:a16="http://schemas.microsoft.com/office/drawing/2014/main" xmlns="" id="{00000000-0008-0000-0000-00000E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31" name="Rectángulo 2830">
          <a:extLst>
            <a:ext uri="{FF2B5EF4-FFF2-40B4-BE49-F238E27FC236}">
              <a16:creationId xmlns:a16="http://schemas.microsoft.com/office/drawing/2014/main" xmlns="" id="{00000000-0008-0000-0000-00000F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32" name="Rectángulo 2831">
          <a:extLst>
            <a:ext uri="{FF2B5EF4-FFF2-40B4-BE49-F238E27FC236}">
              <a16:creationId xmlns:a16="http://schemas.microsoft.com/office/drawing/2014/main" xmlns="" id="{00000000-0008-0000-0000-000010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33" name="Rectángulo 2832">
          <a:extLst>
            <a:ext uri="{FF2B5EF4-FFF2-40B4-BE49-F238E27FC236}">
              <a16:creationId xmlns:a16="http://schemas.microsoft.com/office/drawing/2014/main" xmlns="" id="{00000000-0008-0000-0000-000011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34" name="Rectángulo 2833">
          <a:extLst>
            <a:ext uri="{FF2B5EF4-FFF2-40B4-BE49-F238E27FC236}">
              <a16:creationId xmlns:a16="http://schemas.microsoft.com/office/drawing/2014/main" xmlns="" id="{00000000-0008-0000-0000-000012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35" name="Rectángulo 2834">
          <a:extLst>
            <a:ext uri="{FF2B5EF4-FFF2-40B4-BE49-F238E27FC236}">
              <a16:creationId xmlns:a16="http://schemas.microsoft.com/office/drawing/2014/main" xmlns="" id="{00000000-0008-0000-0000-000013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36" name="Rectángulo 2835">
          <a:extLst>
            <a:ext uri="{FF2B5EF4-FFF2-40B4-BE49-F238E27FC236}">
              <a16:creationId xmlns:a16="http://schemas.microsoft.com/office/drawing/2014/main" xmlns="" id="{00000000-0008-0000-0000-000014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37" name="Rectángulo 2836">
          <a:extLst>
            <a:ext uri="{FF2B5EF4-FFF2-40B4-BE49-F238E27FC236}">
              <a16:creationId xmlns:a16="http://schemas.microsoft.com/office/drawing/2014/main" xmlns="" id="{00000000-0008-0000-0000-000015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38" name="Rectángulo 2837">
          <a:extLst>
            <a:ext uri="{FF2B5EF4-FFF2-40B4-BE49-F238E27FC236}">
              <a16:creationId xmlns:a16="http://schemas.microsoft.com/office/drawing/2014/main" xmlns="" id="{00000000-0008-0000-0000-000016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39" name="Rectángulo 2838">
          <a:extLst>
            <a:ext uri="{FF2B5EF4-FFF2-40B4-BE49-F238E27FC236}">
              <a16:creationId xmlns:a16="http://schemas.microsoft.com/office/drawing/2014/main" xmlns="" id="{00000000-0008-0000-0000-000017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40" name="Rectángulo 2839">
          <a:extLst>
            <a:ext uri="{FF2B5EF4-FFF2-40B4-BE49-F238E27FC236}">
              <a16:creationId xmlns:a16="http://schemas.microsoft.com/office/drawing/2014/main" xmlns="" id="{00000000-0008-0000-0000-000018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41" name="Rectángulo 2840">
          <a:extLst>
            <a:ext uri="{FF2B5EF4-FFF2-40B4-BE49-F238E27FC236}">
              <a16:creationId xmlns:a16="http://schemas.microsoft.com/office/drawing/2014/main" xmlns="" id="{00000000-0008-0000-0000-000019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42" name="Rectángulo 2841">
          <a:extLst>
            <a:ext uri="{FF2B5EF4-FFF2-40B4-BE49-F238E27FC236}">
              <a16:creationId xmlns:a16="http://schemas.microsoft.com/office/drawing/2014/main" xmlns="" id="{00000000-0008-0000-0000-00001A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43" name="Rectángulo 2842">
          <a:extLst>
            <a:ext uri="{FF2B5EF4-FFF2-40B4-BE49-F238E27FC236}">
              <a16:creationId xmlns:a16="http://schemas.microsoft.com/office/drawing/2014/main" xmlns="" id="{00000000-0008-0000-0000-00001B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44" name="Rectángulo 2843">
          <a:extLst>
            <a:ext uri="{FF2B5EF4-FFF2-40B4-BE49-F238E27FC236}">
              <a16:creationId xmlns:a16="http://schemas.microsoft.com/office/drawing/2014/main" xmlns="" id="{00000000-0008-0000-0000-00001C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45" name="Rectángulo 2844">
          <a:extLst>
            <a:ext uri="{FF2B5EF4-FFF2-40B4-BE49-F238E27FC236}">
              <a16:creationId xmlns:a16="http://schemas.microsoft.com/office/drawing/2014/main" xmlns="" id="{00000000-0008-0000-0000-00001D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46" name="Rectángulo 2845">
          <a:extLst>
            <a:ext uri="{FF2B5EF4-FFF2-40B4-BE49-F238E27FC236}">
              <a16:creationId xmlns:a16="http://schemas.microsoft.com/office/drawing/2014/main" xmlns="" id="{00000000-0008-0000-0000-00001E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47" name="Rectángulo 2846">
          <a:extLst>
            <a:ext uri="{FF2B5EF4-FFF2-40B4-BE49-F238E27FC236}">
              <a16:creationId xmlns:a16="http://schemas.microsoft.com/office/drawing/2014/main" xmlns="" id="{00000000-0008-0000-0000-00001F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48" name="Rectángulo 2847">
          <a:extLst>
            <a:ext uri="{FF2B5EF4-FFF2-40B4-BE49-F238E27FC236}">
              <a16:creationId xmlns:a16="http://schemas.microsoft.com/office/drawing/2014/main" xmlns="" id="{00000000-0008-0000-0000-000020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49" name="Rectángulo 2848">
          <a:extLst>
            <a:ext uri="{FF2B5EF4-FFF2-40B4-BE49-F238E27FC236}">
              <a16:creationId xmlns:a16="http://schemas.microsoft.com/office/drawing/2014/main" xmlns="" id="{00000000-0008-0000-0000-000021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50" name="Rectángulo 2849">
          <a:extLst>
            <a:ext uri="{FF2B5EF4-FFF2-40B4-BE49-F238E27FC236}">
              <a16:creationId xmlns:a16="http://schemas.microsoft.com/office/drawing/2014/main" xmlns="" id="{00000000-0008-0000-0000-000022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51" name="Rectángulo 2850">
          <a:extLst>
            <a:ext uri="{FF2B5EF4-FFF2-40B4-BE49-F238E27FC236}">
              <a16:creationId xmlns:a16="http://schemas.microsoft.com/office/drawing/2014/main" xmlns="" id="{00000000-0008-0000-0000-000023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52" name="Rectángulo 2851">
          <a:extLst>
            <a:ext uri="{FF2B5EF4-FFF2-40B4-BE49-F238E27FC236}">
              <a16:creationId xmlns:a16="http://schemas.microsoft.com/office/drawing/2014/main" xmlns="" id="{00000000-0008-0000-0000-000024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53" name="Rectángulo 2852">
          <a:extLst>
            <a:ext uri="{FF2B5EF4-FFF2-40B4-BE49-F238E27FC236}">
              <a16:creationId xmlns:a16="http://schemas.microsoft.com/office/drawing/2014/main" xmlns="" id="{00000000-0008-0000-0000-000025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54" name="Rectángulo 2853">
          <a:extLst>
            <a:ext uri="{FF2B5EF4-FFF2-40B4-BE49-F238E27FC236}">
              <a16:creationId xmlns:a16="http://schemas.microsoft.com/office/drawing/2014/main" xmlns="" id="{00000000-0008-0000-0000-000026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55" name="Rectángulo 2854">
          <a:extLst>
            <a:ext uri="{FF2B5EF4-FFF2-40B4-BE49-F238E27FC236}">
              <a16:creationId xmlns:a16="http://schemas.microsoft.com/office/drawing/2014/main" xmlns="" id="{00000000-0008-0000-0000-000027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56" name="Rectángulo 2855">
          <a:extLst>
            <a:ext uri="{FF2B5EF4-FFF2-40B4-BE49-F238E27FC236}">
              <a16:creationId xmlns:a16="http://schemas.microsoft.com/office/drawing/2014/main" xmlns="" id="{00000000-0008-0000-0000-000028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57" name="Rectángulo 2856">
          <a:extLst>
            <a:ext uri="{FF2B5EF4-FFF2-40B4-BE49-F238E27FC236}">
              <a16:creationId xmlns:a16="http://schemas.microsoft.com/office/drawing/2014/main" xmlns="" id="{00000000-0008-0000-0000-000029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58" name="Rectángulo 2857">
          <a:extLst>
            <a:ext uri="{FF2B5EF4-FFF2-40B4-BE49-F238E27FC236}">
              <a16:creationId xmlns:a16="http://schemas.microsoft.com/office/drawing/2014/main" xmlns="" id="{00000000-0008-0000-0000-00002A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59" name="Rectángulo 2858">
          <a:extLst>
            <a:ext uri="{FF2B5EF4-FFF2-40B4-BE49-F238E27FC236}">
              <a16:creationId xmlns:a16="http://schemas.microsoft.com/office/drawing/2014/main" xmlns="" id="{00000000-0008-0000-0000-00002B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60" name="Rectángulo 2859">
          <a:extLst>
            <a:ext uri="{FF2B5EF4-FFF2-40B4-BE49-F238E27FC236}">
              <a16:creationId xmlns:a16="http://schemas.microsoft.com/office/drawing/2014/main" xmlns="" id="{00000000-0008-0000-0000-00002C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61" name="Rectángulo 2860">
          <a:extLst>
            <a:ext uri="{FF2B5EF4-FFF2-40B4-BE49-F238E27FC236}">
              <a16:creationId xmlns:a16="http://schemas.microsoft.com/office/drawing/2014/main" xmlns="" id="{00000000-0008-0000-0000-00002D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62" name="Rectángulo 2861">
          <a:extLst>
            <a:ext uri="{FF2B5EF4-FFF2-40B4-BE49-F238E27FC236}">
              <a16:creationId xmlns:a16="http://schemas.microsoft.com/office/drawing/2014/main" xmlns="" id="{00000000-0008-0000-0000-00002E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45719" cy="483722"/>
    <xdr:sp macro="" textlink="">
      <xdr:nvSpPr>
        <xdr:cNvPr id="2863" name="Rectángulo 2862">
          <a:extLst>
            <a:ext uri="{FF2B5EF4-FFF2-40B4-BE49-F238E27FC236}">
              <a16:creationId xmlns:a16="http://schemas.microsoft.com/office/drawing/2014/main" xmlns="" id="{00000000-0008-0000-0000-00002F0B0000}"/>
            </a:ext>
          </a:extLst>
        </xdr:cNvPr>
        <xdr:cNvSpPr/>
      </xdr:nvSpPr>
      <xdr:spPr>
        <a:xfrm>
          <a:off x="800100" y="10318750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64" name="Rectángulo 2863">
          <a:extLst>
            <a:ext uri="{FF2B5EF4-FFF2-40B4-BE49-F238E27FC236}">
              <a16:creationId xmlns:a16="http://schemas.microsoft.com/office/drawing/2014/main" xmlns="" id="{00000000-0008-0000-0000-000030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65" name="Rectángulo 2864">
          <a:extLst>
            <a:ext uri="{FF2B5EF4-FFF2-40B4-BE49-F238E27FC236}">
              <a16:creationId xmlns:a16="http://schemas.microsoft.com/office/drawing/2014/main" xmlns="" id="{00000000-0008-0000-0000-000031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66" name="Rectángulo 2865">
          <a:extLst>
            <a:ext uri="{FF2B5EF4-FFF2-40B4-BE49-F238E27FC236}">
              <a16:creationId xmlns:a16="http://schemas.microsoft.com/office/drawing/2014/main" xmlns="" id="{00000000-0008-0000-0000-000032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67" name="Rectángulo 2866">
          <a:extLst>
            <a:ext uri="{FF2B5EF4-FFF2-40B4-BE49-F238E27FC236}">
              <a16:creationId xmlns:a16="http://schemas.microsoft.com/office/drawing/2014/main" xmlns="" id="{00000000-0008-0000-0000-000033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68" name="Rectángulo 2867">
          <a:extLst>
            <a:ext uri="{FF2B5EF4-FFF2-40B4-BE49-F238E27FC236}">
              <a16:creationId xmlns:a16="http://schemas.microsoft.com/office/drawing/2014/main" xmlns="" id="{00000000-0008-0000-0000-000034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69" name="Rectángulo 2868">
          <a:extLst>
            <a:ext uri="{FF2B5EF4-FFF2-40B4-BE49-F238E27FC236}">
              <a16:creationId xmlns:a16="http://schemas.microsoft.com/office/drawing/2014/main" xmlns="" id="{00000000-0008-0000-0000-000035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70" name="Rectángulo 2869">
          <a:extLst>
            <a:ext uri="{FF2B5EF4-FFF2-40B4-BE49-F238E27FC236}">
              <a16:creationId xmlns:a16="http://schemas.microsoft.com/office/drawing/2014/main" xmlns="" id="{00000000-0008-0000-0000-000036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71" name="Rectángulo 2870">
          <a:extLst>
            <a:ext uri="{FF2B5EF4-FFF2-40B4-BE49-F238E27FC236}">
              <a16:creationId xmlns:a16="http://schemas.microsoft.com/office/drawing/2014/main" xmlns="" id="{00000000-0008-0000-0000-000037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72" name="Rectángulo 2871">
          <a:extLst>
            <a:ext uri="{FF2B5EF4-FFF2-40B4-BE49-F238E27FC236}">
              <a16:creationId xmlns:a16="http://schemas.microsoft.com/office/drawing/2014/main" xmlns="" id="{00000000-0008-0000-0000-000038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73" name="Rectángulo 2872">
          <a:extLst>
            <a:ext uri="{FF2B5EF4-FFF2-40B4-BE49-F238E27FC236}">
              <a16:creationId xmlns:a16="http://schemas.microsoft.com/office/drawing/2014/main" xmlns="" id="{00000000-0008-0000-0000-000039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74" name="Rectángulo 2873">
          <a:extLst>
            <a:ext uri="{FF2B5EF4-FFF2-40B4-BE49-F238E27FC236}">
              <a16:creationId xmlns:a16="http://schemas.microsoft.com/office/drawing/2014/main" xmlns="" id="{00000000-0008-0000-0000-00003A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75" name="Rectángulo 2874">
          <a:extLst>
            <a:ext uri="{FF2B5EF4-FFF2-40B4-BE49-F238E27FC236}">
              <a16:creationId xmlns:a16="http://schemas.microsoft.com/office/drawing/2014/main" xmlns="" id="{00000000-0008-0000-0000-00003B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76" name="Rectángulo 2875">
          <a:extLst>
            <a:ext uri="{FF2B5EF4-FFF2-40B4-BE49-F238E27FC236}">
              <a16:creationId xmlns:a16="http://schemas.microsoft.com/office/drawing/2014/main" xmlns="" id="{00000000-0008-0000-0000-00003C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77" name="Rectángulo 2876">
          <a:extLst>
            <a:ext uri="{FF2B5EF4-FFF2-40B4-BE49-F238E27FC236}">
              <a16:creationId xmlns:a16="http://schemas.microsoft.com/office/drawing/2014/main" xmlns="" id="{00000000-0008-0000-0000-00003D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78" name="Rectángulo 2877">
          <a:extLst>
            <a:ext uri="{FF2B5EF4-FFF2-40B4-BE49-F238E27FC236}">
              <a16:creationId xmlns:a16="http://schemas.microsoft.com/office/drawing/2014/main" xmlns="" id="{00000000-0008-0000-0000-00003E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79" name="Rectángulo 2878">
          <a:extLst>
            <a:ext uri="{FF2B5EF4-FFF2-40B4-BE49-F238E27FC236}">
              <a16:creationId xmlns:a16="http://schemas.microsoft.com/office/drawing/2014/main" xmlns="" id="{00000000-0008-0000-0000-00003F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80" name="Rectángulo 2879">
          <a:extLst>
            <a:ext uri="{FF2B5EF4-FFF2-40B4-BE49-F238E27FC236}">
              <a16:creationId xmlns:a16="http://schemas.microsoft.com/office/drawing/2014/main" xmlns="" id="{00000000-0008-0000-0000-000040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81" name="Rectángulo 2880">
          <a:extLst>
            <a:ext uri="{FF2B5EF4-FFF2-40B4-BE49-F238E27FC236}">
              <a16:creationId xmlns:a16="http://schemas.microsoft.com/office/drawing/2014/main" xmlns="" id="{00000000-0008-0000-0000-000041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82" name="Rectángulo 2881">
          <a:extLst>
            <a:ext uri="{FF2B5EF4-FFF2-40B4-BE49-F238E27FC236}">
              <a16:creationId xmlns:a16="http://schemas.microsoft.com/office/drawing/2014/main" xmlns="" id="{00000000-0008-0000-0000-000042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83" name="Rectángulo 2882">
          <a:extLst>
            <a:ext uri="{FF2B5EF4-FFF2-40B4-BE49-F238E27FC236}">
              <a16:creationId xmlns:a16="http://schemas.microsoft.com/office/drawing/2014/main" xmlns="" id="{00000000-0008-0000-0000-000043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84" name="Rectángulo 2883">
          <a:extLst>
            <a:ext uri="{FF2B5EF4-FFF2-40B4-BE49-F238E27FC236}">
              <a16:creationId xmlns:a16="http://schemas.microsoft.com/office/drawing/2014/main" xmlns="" id="{00000000-0008-0000-0000-000044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85" name="Rectángulo 2884">
          <a:extLst>
            <a:ext uri="{FF2B5EF4-FFF2-40B4-BE49-F238E27FC236}">
              <a16:creationId xmlns:a16="http://schemas.microsoft.com/office/drawing/2014/main" xmlns="" id="{00000000-0008-0000-0000-000045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86" name="Rectángulo 2885">
          <a:extLst>
            <a:ext uri="{FF2B5EF4-FFF2-40B4-BE49-F238E27FC236}">
              <a16:creationId xmlns:a16="http://schemas.microsoft.com/office/drawing/2014/main" xmlns="" id="{00000000-0008-0000-0000-000046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87" name="Rectángulo 2886">
          <a:extLst>
            <a:ext uri="{FF2B5EF4-FFF2-40B4-BE49-F238E27FC236}">
              <a16:creationId xmlns:a16="http://schemas.microsoft.com/office/drawing/2014/main" xmlns="" id="{00000000-0008-0000-0000-000047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88" name="Rectángulo 2887">
          <a:extLst>
            <a:ext uri="{FF2B5EF4-FFF2-40B4-BE49-F238E27FC236}">
              <a16:creationId xmlns:a16="http://schemas.microsoft.com/office/drawing/2014/main" xmlns="" id="{00000000-0008-0000-0000-000048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89" name="Rectángulo 2888">
          <a:extLst>
            <a:ext uri="{FF2B5EF4-FFF2-40B4-BE49-F238E27FC236}">
              <a16:creationId xmlns:a16="http://schemas.microsoft.com/office/drawing/2014/main" xmlns="" id="{00000000-0008-0000-0000-000049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90" name="Rectángulo 2889">
          <a:extLst>
            <a:ext uri="{FF2B5EF4-FFF2-40B4-BE49-F238E27FC236}">
              <a16:creationId xmlns:a16="http://schemas.microsoft.com/office/drawing/2014/main" xmlns="" id="{00000000-0008-0000-0000-00004A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91" name="Rectángulo 2890">
          <a:extLst>
            <a:ext uri="{FF2B5EF4-FFF2-40B4-BE49-F238E27FC236}">
              <a16:creationId xmlns:a16="http://schemas.microsoft.com/office/drawing/2014/main" xmlns="" id="{00000000-0008-0000-0000-00004B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92" name="Rectángulo 2891">
          <a:extLst>
            <a:ext uri="{FF2B5EF4-FFF2-40B4-BE49-F238E27FC236}">
              <a16:creationId xmlns:a16="http://schemas.microsoft.com/office/drawing/2014/main" xmlns="" id="{00000000-0008-0000-0000-00004C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93" name="Rectángulo 2892">
          <a:extLst>
            <a:ext uri="{FF2B5EF4-FFF2-40B4-BE49-F238E27FC236}">
              <a16:creationId xmlns:a16="http://schemas.microsoft.com/office/drawing/2014/main" xmlns="" id="{00000000-0008-0000-0000-00004D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94" name="Rectángulo 2893">
          <a:extLst>
            <a:ext uri="{FF2B5EF4-FFF2-40B4-BE49-F238E27FC236}">
              <a16:creationId xmlns:a16="http://schemas.microsoft.com/office/drawing/2014/main" xmlns="" id="{00000000-0008-0000-0000-00004E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95" name="Rectángulo 2894">
          <a:extLst>
            <a:ext uri="{FF2B5EF4-FFF2-40B4-BE49-F238E27FC236}">
              <a16:creationId xmlns:a16="http://schemas.microsoft.com/office/drawing/2014/main" xmlns="" id="{00000000-0008-0000-0000-00004F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96" name="Rectángulo 2895">
          <a:extLst>
            <a:ext uri="{FF2B5EF4-FFF2-40B4-BE49-F238E27FC236}">
              <a16:creationId xmlns:a16="http://schemas.microsoft.com/office/drawing/2014/main" xmlns="" id="{00000000-0008-0000-0000-000050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97" name="Rectángulo 2896">
          <a:extLst>
            <a:ext uri="{FF2B5EF4-FFF2-40B4-BE49-F238E27FC236}">
              <a16:creationId xmlns:a16="http://schemas.microsoft.com/office/drawing/2014/main" xmlns="" id="{00000000-0008-0000-0000-000051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98" name="Rectángulo 2897">
          <a:extLst>
            <a:ext uri="{FF2B5EF4-FFF2-40B4-BE49-F238E27FC236}">
              <a16:creationId xmlns:a16="http://schemas.microsoft.com/office/drawing/2014/main" xmlns="" id="{00000000-0008-0000-0000-000052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899" name="Rectángulo 2898">
          <a:extLst>
            <a:ext uri="{FF2B5EF4-FFF2-40B4-BE49-F238E27FC236}">
              <a16:creationId xmlns:a16="http://schemas.microsoft.com/office/drawing/2014/main" xmlns="" id="{00000000-0008-0000-0000-000053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00" name="Rectángulo 2899">
          <a:extLst>
            <a:ext uri="{FF2B5EF4-FFF2-40B4-BE49-F238E27FC236}">
              <a16:creationId xmlns:a16="http://schemas.microsoft.com/office/drawing/2014/main" xmlns="" id="{00000000-0008-0000-0000-000054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01" name="Rectángulo 2900">
          <a:extLst>
            <a:ext uri="{FF2B5EF4-FFF2-40B4-BE49-F238E27FC236}">
              <a16:creationId xmlns:a16="http://schemas.microsoft.com/office/drawing/2014/main" xmlns="" id="{00000000-0008-0000-0000-000055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02" name="Rectángulo 2901">
          <a:extLst>
            <a:ext uri="{FF2B5EF4-FFF2-40B4-BE49-F238E27FC236}">
              <a16:creationId xmlns:a16="http://schemas.microsoft.com/office/drawing/2014/main" xmlns="" id="{00000000-0008-0000-0000-000056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03" name="Rectángulo 2902">
          <a:extLst>
            <a:ext uri="{FF2B5EF4-FFF2-40B4-BE49-F238E27FC236}">
              <a16:creationId xmlns:a16="http://schemas.microsoft.com/office/drawing/2014/main" xmlns="" id="{00000000-0008-0000-0000-000057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04" name="Rectángulo 2903">
          <a:extLst>
            <a:ext uri="{FF2B5EF4-FFF2-40B4-BE49-F238E27FC236}">
              <a16:creationId xmlns:a16="http://schemas.microsoft.com/office/drawing/2014/main" xmlns="" id="{00000000-0008-0000-0000-000058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05" name="Rectángulo 2904">
          <a:extLst>
            <a:ext uri="{FF2B5EF4-FFF2-40B4-BE49-F238E27FC236}">
              <a16:creationId xmlns:a16="http://schemas.microsoft.com/office/drawing/2014/main" xmlns="" id="{00000000-0008-0000-0000-000059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06" name="Rectángulo 2905">
          <a:extLst>
            <a:ext uri="{FF2B5EF4-FFF2-40B4-BE49-F238E27FC236}">
              <a16:creationId xmlns:a16="http://schemas.microsoft.com/office/drawing/2014/main" xmlns="" id="{00000000-0008-0000-0000-00005A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07" name="Rectángulo 2906">
          <a:extLst>
            <a:ext uri="{FF2B5EF4-FFF2-40B4-BE49-F238E27FC236}">
              <a16:creationId xmlns:a16="http://schemas.microsoft.com/office/drawing/2014/main" xmlns="" id="{00000000-0008-0000-0000-00005B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08" name="Rectángulo 2907">
          <a:extLst>
            <a:ext uri="{FF2B5EF4-FFF2-40B4-BE49-F238E27FC236}">
              <a16:creationId xmlns:a16="http://schemas.microsoft.com/office/drawing/2014/main" xmlns="" id="{00000000-0008-0000-0000-00005C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09" name="Rectángulo 2908">
          <a:extLst>
            <a:ext uri="{FF2B5EF4-FFF2-40B4-BE49-F238E27FC236}">
              <a16:creationId xmlns:a16="http://schemas.microsoft.com/office/drawing/2014/main" xmlns="" id="{00000000-0008-0000-0000-00005D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10" name="Rectángulo 2909">
          <a:extLst>
            <a:ext uri="{FF2B5EF4-FFF2-40B4-BE49-F238E27FC236}">
              <a16:creationId xmlns:a16="http://schemas.microsoft.com/office/drawing/2014/main" xmlns="" id="{00000000-0008-0000-0000-00005E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11" name="Rectángulo 2910">
          <a:extLst>
            <a:ext uri="{FF2B5EF4-FFF2-40B4-BE49-F238E27FC236}">
              <a16:creationId xmlns:a16="http://schemas.microsoft.com/office/drawing/2014/main" xmlns="" id="{00000000-0008-0000-0000-00005F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12" name="Rectángulo 2911">
          <a:extLst>
            <a:ext uri="{FF2B5EF4-FFF2-40B4-BE49-F238E27FC236}">
              <a16:creationId xmlns:a16="http://schemas.microsoft.com/office/drawing/2014/main" xmlns="" id="{00000000-0008-0000-0000-000060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13" name="Rectángulo 2912">
          <a:extLst>
            <a:ext uri="{FF2B5EF4-FFF2-40B4-BE49-F238E27FC236}">
              <a16:creationId xmlns:a16="http://schemas.microsoft.com/office/drawing/2014/main" xmlns="" id="{00000000-0008-0000-0000-000061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14" name="Rectángulo 2913">
          <a:extLst>
            <a:ext uri="{FF2B5EF4-FFF2-40B4-BE49-F238E27FC236}">
              <a16:creationId xmlns:a16="http://schemas.microsoft.com/office/drawing/2014/main" xmlns="" id="{00000000-0008-0000-0000-000062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15" name="Rectángulo 2914">
          <a:extLst>
            <a:ext uri="{FF2B5EF4-FFF2-40B4-BE49-F238E27FC236}">
              <a16:creationId xmlns:a16="http://schemas.microsoft.com/office/drawing/2014/main" xmlns="" id="{00000000-0008-0000-0000-000063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16" name="Rectángulo 2915">
          <a:extLst>
            <a:ext uri="{FF2B5EF4-FFF2-40B4-BE49-F238E27FC236}">
              <a16:creationId xmlns:a16="http://schemas.microsoft.com/office/drawing/2014/main" xmlns="" id="{00000000-0008-0000-0000-000064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17" name="Rectángulo 2916">
          <a:extLst>
            <a:ext uri="{FF2B5EF4-FFF2-40B4-BE49-F238E27FC236}">
              <a16:creationId xmlns:a16="http://schemas.microsoft.com/office/drawing/2014/main" xmlns="" id="{00000000-0008-0000-0000-000065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18" name="Rectángulo 2917">
          <a:extLst>
            <a:ext uri="{FF2B5EF4-FFF2-40B4-BE49-F238E27FC236}">
              <a16:creationId xmlns:a16="http://schemas.microsoft.com/office/drawing/2014/main" xmlns="" id="{00000000-0008-0000-0000-000066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19" name="Rectángulo 2918">
          <a:extLst>
            <a:ext uri="{FF2B5EF4-FFF2-40B4-BE49-F238E27FC236}">
              <a16:creationId xmlns:a16="http://schemas.microsoft.com/office/drawing/2014/main" xmlns="" id="{00000000-0008-0000-0000-000067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20" name="Rectángulo 2919">
          <a:extLst>
            <a:ext uri="{FF2B5EF4-FFF2-40B4-BE49-F238E27FC236}">
              <a16:creationId xmlns:a16="http://schemas.microsoft.com/office/drawing/2014/main" xmlns="" id="{00000000-0008-0000-0000-000068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21" name="Rectángulo 2920">
          <a:extLst>
            <a:ext uri="{FF2B5EF4-FFF2-40B4-BE49-F238E27FC236}">
              <a16:creationId xmlns:a16="http://schemas.microsoft.com/office/drawing/2014/main" xmlns="" id="{00000000-0008-0000-0000-000069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22" name="Rectángulo 2921">
          <a:extLst>
            <a:ext uri="{FF2B5EF4-FFF2-40B4-BE49-F238E27FC236}">
              <a16:creationId xmlns:a16="http://schemas.microsoft.com/office/drawing/2014/main" xmlns="" id="{00000000-0008-0000-0000-00006A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23" name="Rectángulo 2922">
          <a:extLst>
            <a:ext uri="{FF2B5EF4-FFF2-40B4-BE49-F238E27FC236}">
              <a16:creationId xmlns:a16="http://schemas.microsoft.com/office/drawing/2014/main" xmlns="" id="{00000000-0008-0000-0000-00006B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24" name="Rectángulo 2923">
          <a:extLst>
            <a:ext uri="{FF2B5EF4-FFF2-40B4-BE49-F238E27FC236}">
              <a16:creationId xmlns:a16="http://schemas.microsoft.com/office/drawing/2014/main" xmlns="" id="{00000000-0008-0000-0000-00006C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25" name="Rectángulo 2924">
          <a:extLst>
            <a:ext uri="{FF2B5EF4-FFF2-40B4-BE49-F238E27FC236}">
              <a16:creationId xmlns:a16="http://schemas.microsoft.com/office/drawing/2014/main" xmlns="" id="{00000000-0008-0000-0000-00006D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26" name="Rectángulo 2925">
          <a:extLst>
            <a:ext uri="{FF2B5EF4-FFF2-40B4-BE49-F238E27FC236}">
              <a16:creationId xmlns:a16="http://schemas.microsoft.com/office/drawing/2014/main" xmlns="" id="{00000000-0008-0000-0000-00006E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27" name="Rectángulo 2926">
          <a:extLst>
            <a:ext uri="{FF2B5EF4-FFF2-40B4-BE49-F238E27FC236}">
              <a16:creationId xmlns:a16="http://schemas.microsoft.com/office/drawing/2014/main" xmlns="" id="{00000000-0008-0000-0000-00006F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28" name="Rectángulo 2927">
          <a:extLst>
            <a:ext uri="{FF2B5EF4-FFF2-40B4-BE49-F238E27FC236}">
              <a16:creationId xmlns:a16="http://schemas.microsoft.com/office/drawing/2014/main" xmlns="" id="{00000000-0008-0000-0000-000070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29" name="Rectángulo 2928">
          <a:extLst>
            <a:ext uri="{FF2B5EF4-FFF2-40B4-BE49-F238E27FC236}">
              <a16:creationId xmlns:a16="http://schemas.microsoft.com/office/drawing/2014/main" xmlns="" id="{00000000-0008-0000-0000-000071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30" name="Rectángulo 2929">
          <a:extLst>
            <a:ext uri="{FF2B5EF4-FFF2-40B4-BE49-F238E27FC236}">
              <a16:creationId xmlns:a16="http://schemas.microsoft.com/office/drawing/2014/main" xmlns="" id="{00000000-0008-0000-0000-000072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31" name="Rectángulo 2930">
          <a:extLst>
            <a:ext uri="{FF2B5EF4-FFF2-40B4-BE49-F238E27FC236}">
              <a16:creationId xmlns:a16="http://schemas.microsoft.com/office/drawing/2014/main" xmlns="" id="{00000000-0008-0000-0000-000073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32" name="Rectángulo 2931">
          <a:extLst>
            <a:ext uri="{FF2B5EF4-FFF2-40B4-BE49-F238E27FC236}">
              <a16:creationId xmlns:a16="http://schemas.microsoft.com/office/drawing/2014/main" xmlns="" id="{00000000-0008-0000-0000-000074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33" name="Rectángulo 2932">
          <a:extLst>
            <a:ext uri="{FF2B5EF4-FFF2-40B4-BE49-F238E27FC236}">
              <a16:creationId xmlns:a16="http://schemas.microsoft.com/office/drawing/2014/main" xmlns="" id="{00000000-0008-0000-0000-000075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0" cy="483722"/>
    <xdr:sp macro="" textlink="">
      <xdr:nvSpPr>
        <xdr:cNvPr id="2934" name="Rectángulo 2933">
          <a:extLst>
            <a:ext uri="{FF2B5EF4-FFF2-40B4-BE49-F238E27FC236}">
              <a16:creationId xmlns:a16="http://schemas.microsoft.com/office/drawing/2014/main" xmlns="" id="{00000000-0008-0000-0000-0000760B0000}"/>
            </a:ext>
          </a:extLst>
        </xdr:cNvPr>
        <xdr:cNvSpPr/>
      </xdr:nvSpPr>
      <xdr:spPr>
        <a:xfrm>
          <a:off x="800100" y="1031875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35" name="Rectángulo 2934">
          <a:extLst>
            <a:ext uri="{FF2B5EF4-FFF2-40B4-BE49-F238E27FC236}">
              <a16:creationId xmlns:a16="http://schemas.microsoft.com/office/drawing/2014/main" xmlns="" id="{00000000-0008-0000-0000-000077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36" name="Rectángulo 2935">
          <a:extLst>
            <a:ext uri="{FF2B5EF4-FFF2-40B4-BE49-F238E27FC236}">
              <a16:creationId xmlns:a16="http://schemas.microsoft.com/office/drawing/2014/main" xmlns="" id="{00000000-0008-0000-0000-000078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37" name="Rectángulo 2936">
          <a:extLst>
            <a:ext uri="{FF2B5EF4-FFF2-40B4-BE49-F238E27FC236}">
              <a16:creationId xmlns:a16="http://schemas.microsoft.com/office/drawing/2014/main" xmlns="" id="{00000000-0008-0000-0000-000079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38" name="Rectángulo 2937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39" name="Rectángulo 2938">
          <a:extLst>
            <a:ext uri="{FF2B5EF4-FFF2-40B4-BE49-F238E27FC236}">
              <a16:creationId xmlns:a16="http://schemas.microsoft.com/office/drawing/2014/main" xmlns="" id="{00000000-0008-0000-0000-00007B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40" name="Rectángulo 2939">
          <a:extLst>
            <a:ext uri="{FF2B5EF4-FFF2-40B4-BE49-F238E27FC236}">
              <a16:creationId xmlns:a16="http://schemas.microsoft.com/office/drawing/2014/main" xmlns="" id="{00000000-0008-0000-0000-00007C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41" name="Rectángulo 2940">
          <a:extLst>
            <a:ext uri="{FF2B5EF4-FFF2-40B4-BE49-F238E27FC236}">
              <a16:creationId xmlns:a16="http://schemas.microsoft.com/office/drawing/2014/main" xmlns="" id="{00000000-0008-0000-0000-00007D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42" name="Rectángulo 2941">
          <a:extLst>
            <a:ext uri="{FF2B5EF4-FFF2-40B4-BE49-F238E27FC236}">
              <a16:creationId xmlns:a16="http://schemas.microsoft.com/office/drawing/2014/main" xmlns="" id="{00000000-0008-0000-0000-00007E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43" name="Rectángulo 2942">
          <a:extLst>
            <a:ext uri="{FF2B5EF4-FFF2-40B4-BE49-F238E27FC236}">
              <a16:creationId xmlns:a16="http://schemas.microsoft.com/office/drawing/2014/main" xmlns="" id="{00000000-0008-0000-0000-00007F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44" name="Rectángulo 2943">
          <a:extLst>
            <a:ext uri="{FF2B5EF4-FFF2-40B4-BE49-F238E27FC236}">
              <a16:creationId xmlns:a16="http://schemas.microsoft.com/office/drawing/2014/main" xmlns="" id="{00000000-0008-0000-0000-000080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45" name="Rectángulo 2944">
          <a:extLst>
            <a:ext uri="{FF2B5EF4-FFF2-40B4-BE49-F238E27FC236}">
              <a16:creationId xmlns:a16="http://schemas.microsoft.com/office/drawing/2014/main" xmlns="" id="{00000000-0008-0000-0000-000081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46" name="Rectángulo 2945">
          <a:extLst>
            <a:ext uri="{FF2B5EF4-FFF2-40B4-BE49-F238E27FC236}">
              <a16:creationId xmlns:a16="http://schemas.microsoft.com/office/drawing/2014/main" xmlns="" id="{00000000-0008-0000-0000-000082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47" name="Rectángulo 2946">
          <a:extLst>
            <a:ext uri="{FF2B5EF4-FFF2-40B4-BE49-F238E27FC236}">
              <a16:creationId xmlns:a16="http://schemas.microsoft.com/office/drawing/2014/main" xmlns="" id="{00000000-0008-0000-0000-000083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48" name="Rectángulo 2947">
          <a:extLst>
            <a:ext uri="{FF2B5EF4-FFF2-40B4-BE49-F238E27FC236}">
              <a16:creationId xmlns:a16="http://schemas.microsoft.com/office/drawing/2014/main" xmlns="" id="{00000000-0008-0000-0000-000084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49" name="Rectángulo 2948">
          <a:extLst>
            <a:ext uri="{FF2B5EF4-FFF2-40B4-BE49-F238E27FC236}">
              <a16:creationId xmlns:a16="http://schemas.microsoft.com/office/drawing/2014/main" xmlns="" id="{00000000-0008-0000-0000-000085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50" name="Rectángulo 2949">
          <a:extLst>
            <a:ext uri="{FF2B5EF4-FFF2-40B4-BE49-F238E27FC236}">
              <a16:creationId xmlns:a16="http://schemas.microsoft.com/office/drawing/2014/main" xmlns="" id="{00000000-0008-0000-0000-000086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51" name="Rectángulo 2950">
          <a:extLst>
            <a:ext uri="{FF2B5EF4-FFF2-40B4-BE49-F238E27FC236}">
              <a16:creationId xmlns:a16="http://schemas.microsoft.com/office/drawing/2014/main" xmlns="" id="{00000000-0008-0000-0000-000087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52" name="Rectángulo 2951">
          <a:extLst>
            <a:ext uri="{FF2B5EF4-FFF2-40B4-BE49-F238E27FC236}">
              <a16:creationId xmlns:a16="http://schemas.microsoft.com/office/drawing/2014/main" xmlns="" id="{00000000-0008-0000-0000-000088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53" name="Rectángulo 2952">
          <a:extLst>
            <a:ext uri="{FF2B5EF4-FFF2-40B4-BE49-F238E27FC236}">
              <a16:creationId xmlns:a16="http://schemas.microsoft.com/office/drawing/2014/main" xmlns="" id="{00000000-0008-0000-0000-000089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1414463</xdr:colOff>
      <xdr:row>3</xdr:row>
      <xdr:rowOff>0</xdr:rowOff>
    </xdr:from>
    <xdr:ext cx="184730" cy="483722"/>
    <xdr:sp macro="" textlink="">
      <xdr:nvSpPr>
        <xdr:cNvPr id="2954" name="Rectángulo 2953">
          <a:extLst>
            <a:ext uri="{FF2B5EF4-FFF2-40B4-BE49-F238E27FC236}">
              <a16:creationId xmlns:a16="http://schemas.microsoft.com/office/drawing/2014/main" xmlns="" id="{00000000-0008-0000-0000-00008A0B0000}"/>
            </a:ext>
          </a:extLst>
        </xdr:cNvPr>
        <xdr:cNvSpPr/>
      </xdr:nvSpPr>
      <xdr:spPr>
        <a:xfrm>
          <a:off x="2214563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55" name="Rectángulo 2954">
          <a:extLst>
            <a:ext uri="{FF2B5EF4-FFF2-40B4-BE49-F238E27FC236}">
              <a16:creationId xmlns:a16="http://schemas.microsoft.com/office/drawing/2014/main" xmlns="" id="{00000000-0008-0000-0000-00008B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56" name="Rectángulo 2955">
          <a:extLst>
            <a:ext uri="{FF2B5EF4-FFF2-40B4-BE49-F238E27FC236}">
              <a16:creationId xmlns:a16="http://schemas.microsoft.com/office/drawing/2014/main" xmlns="" id="{00000000-0008-0000-0000-00008C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57" name="Rectángulo 2956">
          <a:extLst>
            <a:ext uri="{FF2B5EF4-FFF2-40B4-BE49-F238E27FC236}">
              <a16:creationId xmlns:a16="http://schemas.microsoft.com/office/drawing/2014/main" xmlns="" id="{00000000-0008-0000-0000-00008D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58" name="Rectángulo 2957">
          <a:extLst>
            <a:ext uri="{FF2B5EF4-FFF2-40B4-BE49-F238E27FC236}">
              <a16:creationId xmlns:a16="http://schemas.microsoft.com/office/drawing/2014/main" xmlns="" id="{00000000-0008-0000-0000-00008E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59" name="Rectángulo 2958">
          <a:extLst>
            <a:ext uri="{FF2B5EF4-FFF2-40B4-BE49-F238E27FC236}">
              <a16:creationId xmlns:a16="http://schemas.microsoft.com/office/drawing/2014/main" xmlns="" id="{00000000-0008-0000-0000-00008F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60" name="Rectángulo 2959">
          <a:extLst>
            <a:ext uri="{FF2B5EF4-FFF2-40B4-BE49-F238E27FC236}">
              <a16:creationId xmlns:a16="http://schemas.microsoft.com/office/drawing/2014/main" xmlns="" id="{00000000-0008-0000-0000-000090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61" name="Rectángulo 2960">
          <a:extLst>
            <a:ext uri="{FF2B5EF4-FFF2-40B4-BE49-F238E27FC236}">
              <a16:creationId xmlns:a16="http://schemas.microsoft.com/office/drawing/2014/main" xmlns="" id="{00000000-0008-0000-0000-000091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62" name="Rectángulo 2961">
          <a:extLst>
            <a:ext uri="{FF2B5EF4-FFF2-40B4-BE49-F238E27FC236}">
              <a16:creationId xmlns:a16="http://schemas.microsoft.com/office/drawing/2014/main" xmlns="" id="{00000000-0008-0000-0000-000092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63" name="Rectángulo 2962">
          <a:extLst>
            <a:ext uri="{FF2B5EF4-FFF2-40B4-BE49-F238E27FC236}">
              <a16:creationId xmlns:a16="http://schemas.microsoft.com/office/drawing/2014/main" xmlns="" id="{00000000-0008-0000-0000-000093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64" name="Rectángulo 2963">
          <a:extLst>
            <a:ext uri="{FF2B5EF4-FFF2-40B4-BE49-F238E27FC236}">
              <a16:creationId xmlns:a16="http://schemas.microsoft.com/office/drawing/2014/main" xmlns="" id="{00000000-0008-0000-0000-000094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65" name="Rectángulo 2964">
          <a:extLst>
            <a:ext uri="{FF2B5EF4-FFF2-40B4-BE49-F238E27FC236}">
              <a16:creationId xmlns:a16="http://schemas.microsoft.com/office/drawing/2014/main" xmlns="" id="{00000000-0008-0000-0000-000095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66" name="Rectángulo 2965">
          <a:extLst>
            <a:ext uri="{FF2B5EF4-FFF2-40B4-BE49-F238E27FC236}">
              <a16:creationId xmlns:a16="http://schemas.microsoft.com/office/drawing/2014/main" xmlns="" id="{00000000-0008-0000-0000-000096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67" name="Rectángulo 2966">
          <a:extLst>
            <a:ext uri="{FF2B5EF4-FFF2-40B4-BE49-F238E27FC236}">
              <a16:creationId xmlns:a16="http://schemas.microsoft.com/office/drawing/2014/main" xmlns="" id="{00000000-0008-0000-0000-000097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68" name="Rectángulo 2967">
          <a:extLst>
            <a:ext uri="{FF2B5EF4-FFF2-40B4-BE49-F238E27FC236}">
              <a16:creationId xmlns:a16="http://schemas.microsoft.com/office/drawing/2014/main" xmlns="" id="{00000000-0008-0000-0000-000098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69" name="Rectángulo 2968">
          <a:extLst>
            <a:ext uri="{FF2B5EF4-FFF2-40B4-BE49-F238E27FC236}">
              <a16:creationId xmlns:a16="http://schemas.microsoft.com/office/drawing/2014/main" xmlns="" id="{00000000-0008-0000-0000-000099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70" name="Rectángulo 2969">
          <a:extLst>
            <a:ext uri="{FF2B5EF4-FFF2-40B4-BE49-F238E27FC236}">
              <a16:creationId xmlns:a16="http://schemas.microsoft.com/office/drawing/2014/main" xmlns="" id="{00000000-0008-0000-0000-00009A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71" name="Rectángulo 2970">
          <a:extLst>
            <a:ext uri="{FF2B5EF4-FFF2-40B4-BE49-F238E27FC236}">
              <a16:creationId xmlns:a16="http://schemas.microsoft.com/office/drawing/2014/main" xmlns="" id="{00000000-0008-0000-0000-00009B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72" name="Rectángulo 2971">
          <a:extLst>
            <a:ext uri="{FF2B5EF4-FFF2-40B4-BE49-F238E27FC236}">
              <a16:creationId xmlns:a16="http://schemas.microsoft.com/office/drawing/2014/main" xmlns="" id="{00000000-0008-0000-0000-00009C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73" name="Rectángulo 2972">
          <a:extLst>
            <a:ext uri="{FF2B5EF4-FFF2-40B4-BE49-F238E27FC236}">
              <a16:creationId xmlns:a16="http://schemas.microsoft.com/office/drawing/2014/main" xmlns="" id="{00000000-0008-0000-0000-00009D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74" name="Rectángulo 2973">
          <a:extLst>
            <a:ext uri="{FF2B5EF4-FFF2-40B4-BE49-F238E27FC236}">
              <a16:creationId xmlns:a16="http://schemas.microsoft.com/office/drawing/2014/main" xmlns="" id="{00000000-0008-0000-0000-00009E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75" name="Rectángulo 2974">
          <a:extLst>
            <a:ext uri="{FF2B5EF4-FFF2-40B4-BE49-F238E27FC236}">
              <a16:creationId xmlns:a16="http://schemas.microsoft.com/office/drawing/2014/main" xmlns="" id="{00000000-0008-0000-0000-00009F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76" name="Rectángulo 2975">
          <a:extLst>
            <a:ext uri="{FF2B5EF4-FFF2-40B4-BE49-F238E27FC236}">
              <a16:creationId xmlns:a16="http://schemas.microsoft.com/office/drawing/2014/main" xmlns="" id="{00000000-0008-0000-0000-0000A0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77" name="Rectángulo 2976">
          <a:extLst>
            <a:ext uri="{FF2B5EF4-FFF2-40B4-BE49-F238E27FC236}">
              <a16:creationId xmlns:a16="http://schemas.microsoft.com/office/drawing/2014/main" xmlns="" id="{00000000-0008-0000-0000-0000A1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78" name="Rectángulo 2977">
          <a:extLst>
            <a:ext uri="{FF2B5EF4-FFF2-40B4-BE49-F238E27FC236}">
              <a16:creationId xmlns:a16="http://schemas.microsoft.com/office/drawing/2014/main" xmlns="" id="{00000000-0008-0000-0000-0000A2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79" name="Rectángulo 2978">
          <a:extLst>
            <a:ext uri="{FF2B5EF4-FFF2-40B4-BE49-F238E27FC236}">
              <a16:creationId xmlns:a16="http://schemas.microsoft.com/office/drawing/2014/main" xmlns="" id="{00000000-0008-0000-0000-0000A3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80" name="Rectángulo 2979">
          <a:extLst>
            <a:ext uri="{FF2B5EF4-FFF2-40B4-BE49-F238E27FC236}">
              <a16:creationId xmlns:a16="http://schemas.microsoft.com/office/drawing/2014/main" xmlns="" id="{00000000-0008-0000-0000-0000A4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2981" name="Rectángulo 2980">
          <a:extLst>
            <a:ext uri="{FF2B5EF4-FFF2-40B4-BE49-F238E27FC236}">
              <a16:creationId xmlns:a16="http://schemas.microsoft.com/office/drawing/2014/main" xmlns="" id="{00000000-0008-0000-0000-0000A50B0000}"/>
            </a:ext>
          </a:extLst>
        </xdr:cNvPr>
        <xdr:cNvSpPr/>
      </xdr:nvSpPr>
      <xdr:spPr>
        <a:xfrm>
          <a:off x="800100" y="879030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82" name="Rectángulo 2981">
          <a:extLst>
            <a:ext uri="{FF2B5EF4-FFF2-40B4-BE49-F238E27FC236}">
              <a16:creationId xmlns:a16="http://schemas.microsoft.com/office/drawing/2014/main" xmlns="" id="{00000000-0008-0000-0000-0000A6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83" name="Rectángulo 2982">
          <a:extLst>
            <a:ext uri="{FF2B5EF4-FFF2-40B4-BE49-F238E27FC236}">
              <a16:creationId xmlns:a16="http://schemas.microsoft.com/office/drawing/2014/main" xmlns="" id="{00000000-0008-0000-0000-0000A7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84" name="Rectángulo 2983">
          <a:extLst>
            <a:ext uri="{FF2B5EF4-FFF2-40B4-BE49-F238E27FC236}">
              <a16:creationId xmlns:a16="http://schemas.microsoft.com/office/drawing/2014/main" xmlns="" id="{00000000-0008-0000-0000-0000A8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85" name="Rectángulo 2984">
          <a:extLst>
            <a:ext uri="{FF2B5EF4-FFF2-40B4-BE49-F238E27FC236}">
              <a16:creationId xmlns:a16="http://schemas.microsoft.com/office/drawing/2014/main" xmlns="" id="{00000000-0008-0000-0000-0000A9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86" name="Rectángulo 2985">
          <a:extLst>
            <a:ext uri="{FF2B5EF4-FFF2-40B4-BE49-F238E27FC236}">
              <a16:creationId xmlns:a16="http://schemas.microsoft.com/office/drawing/2014/main" xmlns="" id="{00000000-0008-0000-0000-0000AA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87" name="Rectángulo 2986">
          <a:extLst>
            <a:ext uri="{FF2B5EF4-FFF2-40B4-BE49-F238E27FC236}">
              <a16:creationId xmlns:a16="http://schemas.microsoft.com/office/drawing/2014/main" xmlns="" id="{00000000-0008-0000-0000-0000AB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88" name="Rectángulo 2987">
          <a:extLst>
            <a:ext uri="{FF2B5EF4-FFF2-40B4-BE49-F238E27FC236}">
              <a16:creationId xmlns:a16="http://schemas.microsoft.com/office/drawing/2014/main" xmlns="" id="{00000000-0008-0000-0000-0000AC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89" name="Rectángulo 2988">
          <a:extLst>
            <a:ext uri="{FF2B5EF4-FFF2-40B4-BE49-F238E27FC236}">
              <a16:creationId xmlns:a16="http://schemas.microsoft.com/office/drawing/2014/main" xmlns="" id="{00000000-0008-0000-0000-0000AD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90" name="Rectángulo 2989">
          <a:extLst>
            <a:ext uri="{FF2B5EF4-FFF2-40B4-BE49-F238E27FC236}">
              <a16:creationId xmlns:a16="http://schemas.microsoft.com/office/drawing/2014/main" xmlns="" id="{00000000-0008-0000-0000-0000AE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91" name="Rectángulo 2990">
          <a:extLst>
            <a:ext uri="{FF2B5EF4-FFF2-40B4-BE49-F238E27FC236}">
              <a16:creationId xmlns:a16="http://schemas.microsoft.com/office/drawing/2014/main" xmlns="" id="{00000000-0008-0000-0000-0000AF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92" name="Rectángulo 2991">
          <a:extLst>
            <a:ext uri="{FF2B5EF4-FFF2-40B4-BE49-F238E27FC236}">
              <a16:creationId xmlns:a16="http://schemas.microsoft.com/office/drawing/2014/main" xmlns="" id="{00000000-0008-0000-0000-0000B0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93" name="Rectángulo 2992">
          <a:extLst>
            <a:ext uri="{FF2B5EF4-FFF2-40B4-BE49-F238E27FC236}">
              <a16:creationId xmlns:a16="http://schemas.microsoft.com/office/drawing/2014/main" xmlns="" id="{00000000-0008-0000-0000-0000B1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94" name="Rectángulo 2993">
          <a:extLst>
            <a:ext uri="{FF2B5EF4-FFF2-40B4-BE49-F238E27FC236}">
              <a16:creationId xmlns:a16="http://schemas.microsoft.com/office/drawing/2014/main" xmlns="" id="{00000000-0008-0000-0000-0000B2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95" name="Rectángulo 2994">
          <a:extLst>
            <a:ext uri="{FF2B5EF4-FFF2-40B4-BE49-F238E27FC236}">
              <a16:creationId xmlns:a16="http://schemas.microsoft.com/office/drawing/2014/main" xmlns="" id="{00000000-0008-0000-0000-0000B3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96" name="Rectángulo 2995">
          <a:extLst>
            <a:ext uri="{FF2B5EF4-FFF2-40B4-BE49-F238E27FC236}">
              <a16:creationId xmlns:a16="http://schemas.microsoft.com/office/drawing/2014/main" xmlns="" id="{00000000-0008-0000-0000-0000B4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97" name="Rectángulo 2996">
          <a:extLst>
            <a:ext uri="{FF2B5EF4-FFF2-40B4-BE49-F238E27FC236}">
              <a16:creationId xmlns:a16="http://schemas.microsoft.com/office/drawing/2014/main" xmlns="" id="{00000000-0008-0000-0000-0000B5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98" name="Rectángulo 2997">
          <a:extLst>
            <a:ext uri="{FF2B5EF4-FFF2-40B4-BE49-F238E27FC236}">
              <a16:creationId xmlns:a16="http://schemas.microsoft.com/office/drawing/2014/main" xmlns="" id="{00000000-0008-0000-0000-0000B6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2999" name="Rectángulo 2998">
          <a:extLst>
            <a:ext uri="{FF2B5EF4-FFF2-40B4-BE49-F238E27FC236}">
              <a16:creationId xmlns:a16="http://schemas.microsoft.com/office/drawing/2014/main" xmlns="" id="{00000000-0008-0000-0000-0000B7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00" name="Rectángulo 2999">
          <a:extLst>
            <a:ext uri="{FF2B5EF4-FFF2-40B4-BE49-F238E27FC236}">
              <a16:creationId xmlns:a16="http://schemas.microsoft.com/office/drawing/2014/main" xmlns="" id="{00000000-0008-0000-0000-0000B8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01" name="Rectángulo 3000">
          <a:extLst>
            <a:ext uri="{FF2B5EF4-FFF2-40B4-BE49-F238E27FC236}">
              <a16:creationId xmlns:a16="http://schemas.microsoft.com/office/drawing/2014/main" xmlns="" id="{00000000-0008-0000-0000-0000B9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02" name="Rectángulo 3001">
          <a:extLst>
            <a:ext uri="{FF2B5EF4-FFF2-40B4-BE49-F238E27FC236}">
              <a16:creationId xmlns:a16="http://schemas.microsoft.com/office/drawing/2014/main" xmlns="" id="{00000000-0008-0000-0000-0000BA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03" name="Rectángulo 3002">
          <a:extLst>
            <a:ext uri="{FF2B5EF4-FFF2-40B4-BE49-F238E27FC236}">
              <a16:creationId xmlns:a16="http://schemas.microsoft.com/office/drawing/2014/main" xmlns="" id="{00000000-0008-0000-0000-0000BB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04" name="Rectángulo 3003">
          <a:extLst>
            <a:ext uri="{FF2B5EF4-FFF2-40B4-BE49-F238E27FC236}">
              <a16:creationId xmlns:a16="http://schemas.microsoft.com/office/drawing/2014/main" xmlns="" id="{00000000-0008-0000-0000-0000BC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05" name="Rectángulo 3004">
          <a:extLst>
            <a:ext uri="{FF2B5EF4-FFF2-40B4-BE49-F238E27FC236}">
              <a16:creationId xmlns:a16="http://schemas.microsoft.com/office/drawing/2014/main" xmlns="" id="{00000000-0008-0000-0000-0000BD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06" name="Rectángulo 3005">
          <a:extLst>
            <a:ext uri="{FF2B5EF4-FFF2-40B4-BE49-F238E27FC236}">
              <a16:creationId xmlns:a16="http://schemas.microsoft.com/office/drawing/2014/main" xmlns="" id="{00000000-0008-0000-0000-0000BE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07" name="Rectángulo 3006">
          <a:extLst>
            <a:ext uri="{FF2B5EF4-FFF2-40B4-BE49-F238E27FC236}">
              <a16:creationId xmlns:a16="http://schemas.microsoft.com/office/drawing/2014/main" xmlns="" id="{00000000-0008-0000-0000-0000BF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3008" name="Rectángulo 3007">
          <a:extLst>
            <a:ext uri="{FF2B5EF4-FFF2-40B4-BE49-F238E27FC236}">
              <a16:creationId xmlns:a16="http://schemas.microsoft.com/office/drawing/2014/main" xmlns="" id="{00000000-0008-0000-0000-0000C00B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09" name="Rectángulo 3008">
          <a:extLst>
            <a:ext uri="{FF2B5EF4-FFF2-40B4-BE49-F238E27FC236}">
              <a16:creationId xmlns:a16="http://schemas.microsoft.com/office/drawing/2014/main" xmlns="" id="{00000000-0008-0000-0000-0000C1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10" name="Rectángulo 3009">
          <a:extLst>
            <a:ext uri="{FF2B5EF4-FFF2-40B4-BE49-F238E27FC236}">
              <a16:creationId xmlns:a16="http://schemas.microsoft.com/office/drawing/2014/main" xmlns="" id="{00000000-0008-0000-0000-0000C2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11" name="Rectángulo 3010">
          <a:extLst>
            <a:ext uri="{FF2B5EF4-FFF2-40B4-BE49-F238E27FC236}">
              <a16:creationId xmlns:a16="http://schemas.microsoft.com/office/drawing/2014/main" xmlns="" id="{00000000-0008-0000-0000-0000C3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12" name="Rectángulo 3011">
          <a:extLst>
            <a:ext uri="{FF2B5EF4-FFF2-40B4-BE49-F238E27FC236}">
              <a16:creationId xmlns:a16="http://schemas.microsoft.com/office/drawing/2014/main" xmlns="" id="{00000000-0008-0000-0000-0000C4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13" name="Rectángulo 3012">
          <a:extLst>
            <a:ext uri="{FF2B5EF4-FFF2-40B4-BE49-F238E27FC236}">
              <a16:creationId xmlns:a16="http://schemas.microsoft.com/office/drawing/2014/main" xmlns="" id="{00000000-0008-0000-0000-0000C5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14" name="Rectángulo 3013">
          <a:extLst>
            <a:ext uri="{FF2B5EF4-FFF2-40B4-BE49-F238E27FC236}">
              <a16:creationId xmlns:a16="http://schemas.microsoft.com/office/drawing/2014/main" xmlns="" id="{00000000-0008-0000-0000-0000C6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15" name="Rectángulo 3014">
          <a:extLst>
            <a:ext uri="{FF2B5EF4-FFF2-40B4-BE49-F238E27FC236}">
              <a16:creationId xmlns:a16="http://schemas.microsoft.com/office/drawing/2014/main" xmlns="" id="{00000000-0008-0000-0000-0000C7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16" name="Rectángulo 3015">
          <a:extLst>
            <a:ext uri="{FF2B5EF4-FFF2-40B4-BE49-F238E27FC236}">
              <a16:creationId xmlns:a16="http://schemas.microsoft.com/office/drawing/2014/main" xmlns="" id="{00000000-0008-0000-0000-0000C8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17" name="Rectángulo 3016">
          <a:extLst>
            <a:ext uri="{FF2B5EF4-FFF2-40B4-BE49-F238E27FC236}">
              <a16:creationId xmlns:a16="http://schemas.microsoft.com/office/drawing/2014/main" xmlns="" id="{00000000-0008-0000-0000-0000C9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18" name="Rectángulo 3017">
          <a:extLst>
            <a:ext uri="{FF2B5EF4-FFF2-40B4-BE49-F238E27FC236}">
              <a16:creationId xmlns:a16="http://schemas.microsoft.com/office/drawing/2014/main" xmlns="" id="{00000000-0008-0000-0000-0000CA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19" name="Rectángulo 3018">
          <a:extLst>
            <a:ext uri="{FF2B5EF4-FFF2-40B4-BE49-F238E27FC236}">
              <a16:creationId xmlns:a16="http://schemas.microsoft.com/office/drawing/2014/main" xmlns="" id="{00000000-0008-0000-0000-0000CB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20" name="Rectángulo 3019">
          <a:extLst>
            <a:ext uri="{FF2B5EF4-FFF2-40B4-BE49-F238E27FC236}">
              <a16:creationId xmlns:a16="http://schemas.microsoft.com/office/drawing/2014/main" xmlns="" id="{00000000-0008-0000-0000-0000CC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21" name="Rectángulo 3020">
          <a:extLst>
            <a:ext uri="{FF2B5EF4-FFF2-40B4-BE49-F238E27FC236}">
              <a16:creationId xmlns:a16="http://schemas.microsoft.com/office/drawing/2014/main" xmlns="" id="{00000000-0008-0000-0000-0000CD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22" name="Rectángulo 3021">
          <a:extLst>
            <a:ext uri="{FF2B5EF4-FFF2-40B4-BE49-F238E27FC236}">
              <a16:creationId xmlns:a16="http://schemas.microsoft.com/office/drawing/2014/main" xmlns="" id="{00000000-0008-0000-0000-0000CE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23" name="Rectángulo 3022">
          <a:extLst>
            <a:ext uri="{FF2B5EF4-FFF2-40B4-BE49-F238E27FC236}">
              <a16:creationId xmlns:a16="http://schemas.microsoft.com/office/drawing/2014/main" xmlns="" id="{00000000-0008-0000-0000-0000CF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24" name="Rectángulo 3023">
          <a:extLst>
            <a:ext uri="{FF2B5EF4-FFF2-40B4-BE49-F238E27FC236}">
              <a16:creationId xmlns:a16="http://schemas.microsoft.com/office/drawing/2014/main" xmlns="" id="{00000000-0008-0000-0000-0000D0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25" name="Rectángulo 3024">
          <a:extLst>
            <a:ext uri="{FF2B5EF4-FFF2-40B4-BE49-F238E27FC236}">
              <a16:creationId xmlns:a16="http://schemas.microsoft.com/office/drawing/2014/main" xmlns="" id="{00000000-0008-0000-0000-0000D1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26" name="Rectángulo 3025">
          <a:extLst>
            <a:ext uri="{FF2B5EF4-FFF2-40B4-BE49-F238E27FC236}">
              <a16:creationId xmlns:a16="http://schemas.microsoft.com/office/drawing/2014/main" xmlns="" id="{00000000-0008-0000-0000-0000D2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27" name="Rectángulo 3026">
          <a:extLst>
            <a:ext uri="{FF2B5EF4-FFF2-40B4-BE49-F238E27FC236}">
              <a16:creationId xmlns:a16="http://schemas.microsoft.com/office/drawing/2014/main" xmlns="" id="{00000000-0008-0000-0000-0000D3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28" name="Rectángulo 3027">
          <a:extLst>
            <a:ext uri="{FF2B5EF4-FFF2-40B4-BE49-F238E27FC236}">
              <a16:creationId xmlns:a16="http://schemas.microsoft.com/office/drawing/2014/main" xmlns="" id="{00000000-0008-0000-0000-0000D4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29" name="Rectángulo 3028">
          <a:extLst>
            <a:ext uri="{FF2B5EF4-FFF2-40B4-BE49-F238E27FC236}">
              <a16:creationId xmlns:a16="http://schemas.microsoft.com/office/drawing/2014/main" xmlns="" id="{00000000-0008-0000-0000-0000D5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30" name="Rectángulo 3029">
          <a:extLst>
            <a:ext uri="{FF2B5EF4-FFF2-40B4-BE49-F238E27FC236}">
              <a16:creationId xmlns:a16="http://schemas.microsoft.com/office/drawing/2014/main" xmlns="" id="{00000000-0008-0000-0000-0000D6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31" name="Rectángulo 3030">
          <a:extLst>
            <a:ext uri="{FF2B5EF4-FFF2-40B4-BE49-F238E27FC236}">
              <a16:creationId xmlns:a16="http://schemas.microsoft.com/office/drawing/2014/main" xmlns="" id="{00000000-0008-0000-0000-0000D7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32" name="Rectángulo 3031">
          <a:extLst>
            <a:ext uri="{FF2B5EF4-FFF2-40B4-BE49-F238E27FC236}">
              <a16:creationId xmlns:a16="http://schemas.microsoft.com/office/drawing/2014/main" xmlns="" id="{00000000-0008-0000-0000-0000D8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33" name="Rectángulo 3032">
          <a:extLst>
            <a:ext uri="{FF2B5EF4-FFF2-40B4-BE49-F238E27FC236}">
              <a16:creationId xmlns:a16="http://schemas.microsoft.com/office/drawing/2014/main" xmlns="" id="{00000000-0008-0000-0000-0000D9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34" name="Rectángulo 3033">
          <a:extLst>
            <a:ext uri="{FF2B5EF4-FFF2-40B4-BE49-F238E27FC236}">
              <a16:creationId xmlns:a16="http://schemas.microsoft.com/office/drawing/2014/main" xmlns="" id="{00000000-0008-0000-0000-0000DA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35" name="Rectángulo 3034">
          <a:extLst>
            <a:ext uri="{FF2B5EF4-FFF2-40B4-BE49-F238E27FC236}">
              <a16:creationId xmlns:a16="http://schemas.microsoft.com/office/drawing/2014/main" xmlns="" id="{00000000-0008-0000-0000-0000DB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36" name="Rectángulo 3035">
          <a:extLst>
            <a:ext uri="{FF2B5EF4-FFF2-40B4-BE49-F238E27FC236}">
              <a16:creationId xmlns:a16="http://schemas.microsoft.com/office/drawing/2014/main" xmlns="" id="{00000000-0008-0000-0000-0000DC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37" name="Rectángulo 3036">
          <a:extLst>
            <a:ext uri="{FF2B5EF4-FFF2-40B4-BE49-F238E27FC236}">
              <a16:creationId xmlns:a16="http://schemas.microsoft.com/office/drawing/2014/main" xmlns="" id="{00000000-0008-0000-0000-0000DD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38" name="Rectángulo 3037">
          <a:extLst>
            <a:ext uri="{FF2B5EF4-FFF2-40B4-BE49-F238E27FC236}">
              <a16:creationId xmlns:a16="http://schemas.microsoft.com/office/drawing/2014/main" xmlns="" id="{00000000-0008-0000-0000-0000DE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39" name="Rectángulo 3038">
          <a:extLst>
            <a:ext uri="{FF2B5EF4-FFF2-40B4-BE49-F238E27FC236}">
              <a16:creationId xmlns:a16="http://schemas.microsoft.com/office/drawing/2014/main" xmlns="" id="{00000000-0008-0000-0000-0000DF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40" name="Rectángulo 3039">
          <a:extLst>
            <a:ext uri="{FF2B5EF4-FFF2-40B4-BE49-F238E27FC236}">
              <a16:creationId xmlns:a16="http://schemas.microsoft.com/office/drawing/2014/main" xmlns="" id="{00000000-0008-0000-0000-0000E0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41" name="Rectángulo 3040">
          <a:extLst>
            <a:ext uri="{FF2B5EF4-FFF2-40B4-BE49-F238E27FC236}">
              <a16:creationId xmlns:a16="http://schemas.microsoft.com/office/drawing/2014/main" xmlns="" id="{00000000-0008-0000-0000-0000E1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42" name="Rectángulo 3041">
          <a:extLst>
            <a:ext uri="{FF2B5EF4-FFF2-40B4-BE49-F238E27FC236}">
              <a16:creationId xmlns:a16="http://schemas.microsoft.com/office/drawing/2014/main" xmlns="" id="{00000000-0008-0000-0000-0000E2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43" name="Rectángulo 3042">
          <a:extLst>
            <a:ext uri="{FF2B5EF4-FFF2-40B4-BE49-F238E27FC236}">
              <a16:creationId xmlns:a16="http://schemas.microsoft.com/office/drawing/2014/main" xmlns="" id="{00000000-0008-0000-0000-0000E3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44" name="Rectángulo 3043">
          <a:extLst>
            <a:ext uri="{FF2B5EF4-FFF2-40B4-BE49-F238E27FC236}">
              <a16:creationId xmlns:a16="http://schemas.microsoft.com/office/drawing/2014/main" xmlns="" id="{00000000-0008-0000-0000-0000E4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45" name="Rectángulo 3044">
          <a:extLst>
            <a:ext uri="{FF2B5EF4-FFF2-40B4-BE49-F238E27FC236}">
              <a16:creationId xmlns:a16="http://schemas.microsoft.com/office/drawing/2014/main" xmlns="" id="{00000000-0008-0000-0000-0000E5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46" name="Rectángulo 3045">
          <a:extLst>
            <a:ext uri="{FF2B5EF4-FFF2-40B4-BE49-F238E27FC236}">
              <a16:creationId xmlns:a16="http://schemas.microsoft.com/office/drawing/2014/main" xmlns="" id="{00000000-0008-0000-0000-0000E6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47" name="Rectángulo 3046">
          <a:extLst>
            <a:ext uri="{FF2B5EF4-FFF2-40B4-BE49-F238E27FC236}">
              <a16:creationId xmlns:a16="http://schemas.microsoft.com/office/drawing/2014/main" xmlns="" id="{00000000-0008-0000-0000-0000E7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48" name="Rectángulo 3047">
          <a:extLst>
            <a:ext uri="{FF2B5EF4-FFF2-40B4-BE49-F238E27FC236}">
              <a16:creationId xmlns:a16="http://schemas.microsoft.com/office/drawing/2014/main" xmlns="" id="{00000000-0008-0000-0000-0000E8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49" name="Rectángulo 3048">
          <a:extLst>
            <a:ext uri="{FF2B5EF4-FFF2-40B4-BE49-F238E27FC236}">
              <a16:creationId xmlns:a16="http://schemas.microsoft.com/office/drawing/2014/main" xmlns="" id="{00000000-0008-0000-0000-0000E9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50" name="Rectángulo 3049">
          <a:extLst>
            <a:ext uri="{FF2B5EF4-FFF2-40B4-BE49-F238E27FC236}">
              <a16:creationId xmlns:a16="http://schemas.microsoft.com/office/drawing/2014/main" xmlns="" id="{00000000-0008-0000-0000-0000EA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51" name="Rectángulo 3050">
          <a:extLst>
            <a:ext uri="{FF2B5EF4-FFF2-40B4-BE49-F238E27FC236}">
              <a16:creationId xmlns:a16="http://schemas.microsoft.com/office/drawing/2014/main" xmlns="" id="{00000000-0008-0000-0000-0000EB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52" name="Rectángulo 3051">
          <a:extLst>
            <a:ext uri="{FF2B5EF4-FFF2-40B4-BE49-F238E27FC236}">
              <a16:creationId xmlns:a16="http://schemas.microsoft.com/office/drawing/2014/main" xmlns="" id="{00000000-0008-0000-0000-0000EC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53" name="Rectángulo 3052">
          <a:extLst>
            <a:ext uri="{FF2B5EF4-FFF2-40B4-BE49-F238E27FC236}">
              <a16:creationId xmlns:a16="http://schemas.microsoft.com/office/drawing/2014/main" xmlns="" id="{00000000-0008-0000-0000-0000ED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3054" name="Rectángulo 3053">
          <a:extLst>
            <a:ext uri="{FF2B5EF4-FFF2-40B4-BE49-F238E27FC236}">
              <a16:creationId xmlns:a16="http://schemas.microsoft.com/office/drawing/2014/main" xmlns="" id="{00000000-0008-0000-0000-0000EE0B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55" name="Rectángulo 3054">
          <a:extLst>
            <a:ext uri="{FF2B5EF4-FFF2-40B4-BE49-F238E27FC236}">
              <a16:creationId xmlns:a16="http://schemas.microsoft.com/office/drawing/2014/main" xmlns="" id="{00000000-0008-0000-0000-0000EF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56" name="Rectángulo 3055">
          <a:extLst>
            <a:ext uri="{FF2B5EF4-FFF2-40B4-BE49-F238E27FC236}">
              <a16:creationId xmlns:a16="http://schemas.microsoft.com/office/drawing/2014/main" xmlns="" id="{00000000-0008-0000-0000-0000F0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57" name="Rectángulo 3056">
          <a:extLst>
            <a:ext uri="{FF2B5EF4-FFF2-40B4-BE49-F238E27FC236}">
              <a16:creationId xmlns:a16="http://schemas.microsoft.com/office/drawing/2014/main" xmlns="" id="{00000000-0008-0000-0000-0000F1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58" name="Rectángulo 3057">
          <a:extLst>
            <a:ext uri="{FF2B5EF4-FFF2-40B4-BE49-F238E27FC236}">
              <a16:creationId xmlns:a16="http://schemas.microsoft.com/office/drawing/2014/main" xmlns="" id="{00000000-0008-0000-0000-0000F2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59" name="Rectángulo 3058">
          <a:extLst>
            <a:ext uri="{FF2B5EF4-FFF2-40B4-BE49-F238E27FC236}">
              <a16:creationId xmlns:a16="http://schemas.microsoft.com/office/drawing/2014/main" xmlns="" id="{00000000-0008-0000-0000-0000F3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60" name="Rectángulo 3059">
          <a:extLst>
            <a:ext uri="{FF2B5EF4-FFF2-40B4-BE49-F238E27FC236}">
              <a16:creationId xmlns:a16="http://schemas.microsoft.com/office/drawing/2014/main" xmlns="" id="{00000000-0008-0000-0000-0000F4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61" name="Rectángulo 3060">
          <a:extLst>
            <a:ext uri="{FF2B5EF4-FFF2-40B4-BE49-F238E27FC236}">
              <a16:creationId xmlns:a16="http://schemas.microsoft.com/office/drawing/2014/main" xmlns="" id="{00000000-0008-0000-0000-0000F5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62" name="Rectángulo 3061">
          <a:extLst>
            <a:ext uri="{FF2B5EF4-FFF2-40B4-BE49-F238E27FC236}">
              <a16:creationId xmlns:a16="http://schemas.microsoft.com/office/drawing/2014/main" xmlns="" id="{00000000-0008-0000-0000-0000F6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63" name="Rectángulo 3062">
          <a:extLst>
            <a:ext uri="{FF2B5EF4-FFF2-40B4-BE49-F238E27FC236}">
              <a16:creationId xmlns:a16="http://schemas.microsoft.com/office/drawing/2014/main" xmlns="" id="{00000000-0008-0000-0000-0000F7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64" name="Rectángulo 3063">
          <a:extLst>
            <a:ext uri="{FF2B5EF4-FFF2-40B4-BE49-F238E27FC236}">
              <a16:creationId xmlns:a16="http://schemas.microsoft.com/office/drawing/2014/main" xmlns="" id="{00000000-0008-0000-0000-0000F8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65" name="Rectángulo 3064">
          <a:extLst>
            <a:ext uri="{FF2B5EF4-FFF2-40B4-BE49-F238E27FC236}">
              <a16:creationId xmlns:a16="http://schemas.microsoft.com/office/drawing/2014/main" xmlns="" id="{00000000-0008-0000-0000-0000F9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66" name="Rectángulo 3065">
          <a:extLst>
            <a:ext uri="{FF2B5EF4-FFF2-40B4-BE49-F238E27FC236}">
              <a16:creationId xmlns:a16="http://schemas.microsoft.com/office/drawing/2014/main" xmlns="" id="{00000000-0008-0000-0000-0000FA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67" name="Rectángulo 3066">
          <a:extLst>
            <a:ext uri="{FF2B5EF4-FFF2-40B4-BE49-F238E27FC236}">
              <a16:creationId xmlns:a16="http://schemas.microsoft.com/office/drawing/2014/main" xmlns="" id="{00000000-0008-0000-0000-0000FB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68" name="Rectángulo 3067">
          <a:extLst>
            <a:ext uri="{FF2B5EF4-FFF2-40B4-BE49-F238E27FC236}">
              <a16:creationId xmlns:a16="http://schemas.microsoft.com/office/drawing/2014/main" xmlns="" id="{00000000-0008-0000-0000-0000FC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69" name="Rectángulo 3068">
          <a:extLst>
            <a:ext uri="{FF2B5EF4-FFF2-40B4-BE49-F238E27FC236}">
              <a16:creationId xmlns:a16="http://schemas.microsoft.com/office/drawing/2014/main" xmlns="" id="{00000000-0008-0000-0000-0000FD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70" name="Rectángulo 3069">
          <a:extLst>
            <a:ext uri="{FF2B5EF4-FFF2-40B4-BE49-F238E27FC236}">
              <a16:creationId xmlns:a16="http://schemas.microsoft.com/office/drawing/2014/main" xmlns="" id="{00000000-0008-0000-0000-0000FE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71" name="Rectángulo 3070">
          <a:extLst>
            <a:ext uri="{FF2B5EF4-FFF2-40B4-BE49-F238E27FC236}">
              <a16:creationId xmlns:a16="http://schemas.microsoft.com/office/drawing/2014/main" xmlns="" id="{00000000-0008-0000-0000-0000FF0B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72" name="Rectángulo 3071">
          <a:extLst>
            <a:ext uri="{FF2B5EF4-FFF2-40B4-BE49-F238E27FC236}">
              <a16:creationId xmlns:a16="http://schemas.microsoft.com/office/drawing/2014/main" xmlns="" id="{00000000-0008-0000-0000-000000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73" name="Rectángulo 3072">
          <a:extLst>
            <a:ext uri="{FF2B5EF4-FFF2-40B4-BE49-F238E27FC236}">
              <a16:creationId xmlns:a16="http://schemas.microsoft.com/office/drawing/2014/main" xmlns="" id="{00000000-0008-0000-0000-000001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74" name="Rectángulo 3073">
          <a:extLst>
            <a:ext uri="{FF2B5EF4-FFF2-40B4-BE49-F238E27FC236}">
              <a16:creationId xmlns:a16="http://schemas.microsoft.com/office/drawing/2014/main" xmlns="" id="{00000000-0008-0000-0000-000002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75" name="Rectángulo 3074">
          <a:extLst>
            <a:ext uri="{FF2B5EF4-FFF2-40B4-BE49-F238E27FC236}">
              <a16:creationId xmlns:a16="http://schemas.microsoft.com/office/drawing/2014/main" xmlns="" id="{00000000-0008-0000-0000-000003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76" name="Rectángulo 3075">
          <a:extLst>
            <a:ext uri="{FF2B5EF4-FFF2-40B4-BE49-F238E27FC236}">
              <a16:creationId xmlns:a16="http://schemas.microsoft.com/office/drawing/2014/main" xmlns="" id="{00000000-0008-0000-0000-000004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77" name="Rectángulo 3076">
          <a:extLst>
            <a:ext uri="{FF2B5EF4-FFF2-40B4-BE49-F238E27FC236}">
              <a16:creationId xmlns:a16="http://schemas.microsoft.com/office/drawing/2014/main" xmlns="" id="{00000000-0008-0000-0000-000005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78" name="Rectángulo 3077">
          <a:extLst>
            <a:ext uri="{FF2B5EF4-FFF2-40B4-BE49-F238E27FC236}">
              <a16:creationId xmlns:a16="http://schemas.microsoft.com/office/drawing/2014/main" xmlns="" id="{00000000-0008-0000-0000-000006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79" name="Rectángulo 3078">
          <a:extLst>
            <a:ext uri="{FF2B5EF4-FFF2-40B4-BE49-F238E27FC236}">
              <a16:creationId xmlns:a16="http://schemas.microsoft.com/office/drawing/2014/main" xmlns="" id="{00000000-0008-0000-0000-000007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80" name="Rectángulo 3079">
          <a:extLst>
            <a:ext uri="{FF2B5EF4-FFF2-40B4-BE49-F238E27FC236}">
              <a16:creationId xmlns:a16="http://schemas.microsoft.com/office/drawing/2014/main" xmlns="" id="{00000000-0008-0000-0000-000008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3081" name="Rectángulo 3080">
          <a:extLst>
            <a:ext uri="{FF2B5EF4-FFF2-40B4-BE49-F238E27FC236}">
              <a16:creationId xmlns:a16="http://schemas.microsoft.com/office/drawing/2014/main" xmlns="" id="{00000000-0008-0000-0000-0000090C0000}"/>
            </a:ext>
          </a:extLst>
        </xdr:cNvPr>
        <xdr:cNvSpPr/>
      </xdr:nvSpPr>
      <xdr:spPr>
        <a:xfrm>
          <a:off x="800100" y="879030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82" name="Rectángulo 3081">
          <a:extLst>
            <a:ext uri="{FF2B5EF4-FFF2-40B4-BE49-F238E27FC236}">
              <a16:creationId xmlns:a16="http://schemas.microsoft.com/office/drawing/2014/main" xmlns="" id="{00000000-0008-0000-0000-00000A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83" name="Rectángulo 3082">
          <a:extLst>
            <a:ext uri="{FF2B5EF4-FFF2-40B4-BE49-F238E27FC236}">
              <a16:creationId xmlns:a16="http://schemas.microsoft.com/office/drawing/2014/main" xmlns="" id="{00000000-0008-0000-0000-00000B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84" name="Rectángulo 3083">
          <a:extLst>
            <a:ext uri="{FF2B5EF4-FFF2-40B4-BE49-F238E27FC236}">
              <a16:creationId xmlns:a16="http://schemas.microsoft.com/office/drawing/2014/main" xmlns="" id="{00000000-0008-0000-0000-00000C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85" name="Rectángulo 3084">
          <a:extLst>
            <a:ext uri="{FF2B5EF4-FFF2-40B4-BE49-F238E27FC236}">
              <a16:creationId xmlns:a16="http://schemas.microsoft.com/office/drawing/2014/main" xmlns="" id="{00000000-0008-0000-0000-00000D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86" name="Rectángulo 3085">
          <a:extLst>
            <a:ext uri="{FF2B5EF4-FFF2-40B4-BE49-F238E27FC236}">
              <a16:creationId xmlns:a16="http://schemas.microsoft.com/office/drawing/2014/main" xmlns="" id="{00000000-0008-0000-0000-00000E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87" name="Rectángulo 3086">
          <a:extLst>
            <a:ext uri="{FF2B5EF4-FFF2-40B4-BE49-F238E27FC236}">
              <a16:creationId xmlns:a16="http://schemas.microsoft.com/office/drawing/2014/main" xmlns="" id="{00000000-0008-0000-0000-00000F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88" name="Rectángulo 3087">
          <a:extLst>
            <a:ext uri="{FF2B5EF4-FFF2-40B4-BE49-F238E27FC236}">
              <a16:creationId xmlns:a16="http://schemas.microsoft.com/office/drawing/2014/main" xmlns="" id="{00000000-0008-0000-0000-000010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89" name="Rectángulo 3088">
          <a:extLst>
            <a:ext uri="{FF2B5EF4-FFF2-40B4-BE49-F238E27FC236}">
              <a16:creationId xmlns:a16="http://schemas.microsoft.com/office/drawing/2014/main" xmlns="" id="{00000000-0008-0000-0000-000011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90" name="Rectángulo 3089">
          <a:extLst>
            <a:ext uri="{FF2B5EF4-FFF2-40B4-BE49-F238E27FC236}">
              <a16:creationId xmlns:a16="http://schemas.microsoft.com/office/drawing/2014/main" xmlns="" id="{00000000-0008-0000-0000-000012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91" name="Rectángulo 3090">
          <a:extLst>
            <a:ext uri="{FF2B5EF4-FFF2-40B4-BE49-F238E27FC236}">
              <a16:creationId xmlns:a16="http://schemas.microsoft.com/office/drawing/2014/main" xmlns="" id="{00000000-0008-0000-0000-000013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92" name="Rectángulo 3091">
          <a:extLst>
            <a:ext uri="{FF2B5EF4-FFF2-40B4-BE49-F238E27FC236}">
              <a16:creationId xmlns:a16="http://schemas.microsoft.com/office/drawing/2014/main" xmlns="" id="{00000000-0008-0000-0000-000014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93" name="Rectángulo 3092">
          <a:extLst>
            <a:ext uri="{FF2B5EF4-FFF2-40B4-BE49-F238E27FC236}">
              <a16:creationId xmlns:a16="http://schemas.microsoft.com/office/drawing/2014/main" xmlns="" id="{00000000-0008-0000-0000-000015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94" name="Rectángulo 3093">
          <a:extLst>
            <a:ext uri="{FF2B5EF4-FFF2-40B4-BE49-F238E27FC236}">
              <a16:creationId xmlns:a16="http://schemas.microsoft.com/office/drawing/2014/main" xmlns="" id="{00000000-0008-0000-0000-000016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95" name="Rectángulo 3094">
          <a:extLst>
            <a:ext uri="{FF2B5EF4-FFF2-40B4-BE49-F238E27FC236}">
              <a16:creationId xmlns:a16="http://schemas.microsoft.com/office/drawing/2014/main" xmlns="" id="{00000000-0008-0000-0000-000017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96" name="Rectángulo 3095">
          <a:extLst>
            <a:ext uri="{FF2B5EF4-FFF2-40B4-BE49-F238E27FC236}">
              <a16:creationId xmlns:a16="http://schemas.microsoft.com/office/drawing/2014/main" xmlns="" id="{00000000-0008-0000-0000-000018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97" name="Rectángulo 3096">
          <a:extLst>
            <a:ext uri="{FF2B5EF4-FFF2-40B4-BE49-F238E27FC236}">
              <a16:creationId xmlns:a16="http://schemas.microsoft.com/office/drawing/2014/main" xmlns="" id="{00000000-0008-0000-0000-000019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98" name="Rectángulo 3097">
          <a:extLst>
            <a:ext uri="{FF2B5EF4-FFF2-40B4-BE49-F238E27FC236}">
              <a16:creationId xmlns:a16="http://schemas.microsoft.com/office/drawing/2014/main" xmlns="" id="{00000000-0008-0000-0000-00001A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099" name="Rectángulo 3098">
          <a:extLst>
            <a:ext uri="{FF2B5EF4-FFF2-40B4-BE49-F238E27FC236}">
              <a16:creationId xmlns:a16="http://schemas.microsoft.com/office/drawing/2014/main" xmlns="" id="{00000000-0008-0000-0000-00001B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00" name="Rectángulo 3099">
          <a:extLst>
            <a:ext uri="{FF2B5EF4-FFF2-40B4-BE49-F238E27FC236}">
              <a16:creationId xmlns:a16="http://schemas.microsoft.com/office/drawing/2014/main" xmlns="" id="{00000000-0008-0000-0000-00001C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01" name="Rectángulo 3100">
          <a:extLst>
            <a:ext uri="{FF2B5EF4-FFF2-40B4-BE49-F238E27FC236}">
              <a16:creationId xmlns:a16="http://schemas.microsoft.com/office/drawing/2014/main" xmlns="" id="{00000000-0008-0000-0000-00001D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02" name="Rectángulo 3101">
          <a:extLst>
            <a:ext uri="{FF2B5EF4-FFF2-40B4-BE49-F238E27FC236}">
              <a16:creationId xmlns:a16="http://schemas.microsoft.com/office/drawing/2014/main" xmlns="" id="{00000000-0008-0000-0000-00001E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03" name="Rectángulo 3102">
          <a:extLst>
            <a:ext uri="{FF2B5EF4-FFF2-40B4-BE49-F238E27FC236}">
              <a16:creationId xmlns:a16="http://schemas.microsoft.com/office/drawing/2014/main" xmlns="" id="{00000000-0008-0000-0000-00001F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04" name="Rectángulo 3103">
          <a:extLst>
            <a:ext uri="{FF2B5EF4-FFF2-40B4-BE49-F238E27FC236}">
              <a16:creationId xmlns:a16="http://schemas.microsoft.com/office/drawing/2014/main" xmlns="" id="{00000000-0008-0000-0000-000020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05" name="Rectángulo 3104">
          <a:extLst>
            <a:ext uri="{FF2B5EF4-FFF2-40B4-BE49-F238E27FC236}">
              <a16:creationId xmlns:a16="http://schemas.microsoft.com/office/drawing/2014/main" xmlns="" id="{00000000-0008-0000-0000-000021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06" name="Rectángulo 3105">
          <a:extLst>
            <a:ext uri="{FF2B5EF4-FFF2-40B4-BE49-F238E27FC236}">
              <a16:creationId xmlns:a16="http://schemas.microsoft.com/office/drawing/2014/main" xmlns="" id="{00000000-0008-0000-0000-000022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07" name="Rectángulo 3106">
          <a:extLst>
            <a:ext uri="{FF2B5EF4-FFF2-40B4-BE49-F238E27FC236}">
              <a16:creationId xmlns:a16="http://schemas.microsoft.com/office/drawing/2014/main" xmlns="" id="{00000000-0008-0000-0000-000023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08" name="Rectángulo 3107">
          <a:extLst>
            <a:ext uri="{FF2B5EF4-FFF2-40B4-BE49-F238E27FC236}">
              <a16:creationId xmlns:a16="http://schemas.microsoft.com/office/drawing/2014/main" xmlns="" id="{00000000-0008-0000-0000-000024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09" name="Rectángulo 3108">
          <a:extLst>
            <a:ext uri="{FF2B5EF4-FFF2-40B4-BE49-F238E27FC236}">
              <a16:creationId xmlns:a16="http://schemas.microsoft.com/office/drawing/2014/main" xmlns="" id="{00000000-0008-0000-0000-000025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10" name="Rectángulo 3109">
          <a:extLst>
            <a:ext uri="{FF2B5EF4-FFF2-40B4-BE49-F238E27FC236}">
              <a16:creationId xmlns:a16="http://schemas.microsoft.com/office/drawing/2014/main" xmlns="" id="{00000000-0008-0000-0000-000026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11" name="Rectángulo 3110">
          <a:extLst>
            <a:ext uri="{FF2B5EF4-FFF2-40B4-BE49-F238E27FC236}">
              <a16:creationId xmlns:a16="http://schemas.microsoft.com/office/drawing/2014/main" xmlns="" id="{00000000-0008-0000-0000-000027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12" name="Rectángulo 3111">
          <a:extLst>
            <a:ext uri="{FF2B5EF4-FFF2-40B4-BE49-F238E27FC236}">
              <a16:creationId xmlns:a16="http://schemas.microsoft.com/office/drawing/2014/main" xmlns="" id="{00000000-0008-0000-0000-000028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13" name="Rectángulo 3112">
          <a:extLst>
            <a:ext uri="{FF2B5EF4-FFF2-40B4-BE49-F238E27FC236}">
              <a16:creationId xmlns:a16="http://schemas.microsoft.com/office/drawing/2014/main" xmlns="" id="{00000000-0008-0000-0000-000029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14" name="Rectángulo 3113">
          <a:extLst>
            <a:ext uri="{FF2B5EF4-FFF2-40B4-BE49-F238E27FC236}">
              <a16:creationId xmlns:a16="http://schemas.microsoft.com/office/drawing/2014/main" xmlns="" id="{00000000-0008-0000-0000-00002A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15" name="Rectángulo 3114">
          <a:extLst>
            <a:ext uri="{FF2B5EF4-FFF2-40B4-BE49-F238E27FC236}">
              <a16:creationId xmlns:a16="http://schemas.microsoft.com/office/drawing/2014/main" xmlns="" id="{00000000-0008-0000-0000-00002B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3116" name="Rectángulo 3115">
          <a:extLst>
            <a:ext uri="{FF2B5EF4-FFF2-40B4-BE49-F238E27FC236}">
              <a16:creationId xmlns:a16="http://schemas.microsoft.com/office/drawing/2014/main" xmlns="" id="{00000000-0008-0000-0000-00002C0C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17" name="Rectángulo 3116">
          <a:extLst>
            <a:ext uri="{FF2B5EF4-FFF2-40B4-BE49-F238E27FC236}">
              <a16:creationId xmlns:a16="http://schemas.microsoft.com/office/drawing/2014/main" xmlns="" id="{00000000-0008-0000-0000-00002D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18" name="Rectángulo 3117">
          <a:extLst>
            <a:ext uri="{FF2B5EF4-FFF2-40B4-BE49-F238E27FC236}">
              <a16:creationId xmlns:a16="http://schemas.microsoft.com/office/drawing/2014/main" xmlns="" id="{00000000-0008-0000-0000-00002E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19" name="Rectángulo 3118">
          <a:extLst>
            <a:ext uri="{FF2B5EF4-FFF2-40B4-BE49-F238E27FC236}">
              <a16:creationId xmlns:a16="http://schemas.microsoft.com/office/drawing/2014/main" xmlns="" id="{00000000-0008-0000-0000-00002F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20" name="Rectángulo 3119">
          <a:extLst>
            <a:ext uri="{FF2B5EF4-FFF2-40B4-BE49-F238E27FC236}">
              <a16:creationId xmlns:a16="http://schemas.microsoft.com/office/drawing/2014/main" xmlns="" id="{00000000-0008-0000-0000-000030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21" name="Rectángulo 3120">
          <a:extLst>
            <a:ext uri="{FF2B5EF4-FFF2-40B4-BE49-F238E27FC236}">
              <a16:creationId xmlns:a16="http://schemas.microsoft.com/office/drawing/2014/main" xmlns="" id="{00000000-0008-0000-0000-000031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22" name="Rectángulo 3121">
          <a:extLst>
            <a:ext uri="{FF2B5EF4-FFF2-40B4-BE49-F238E27FC236}">
              <a16:creationId xmlns:a16="http://schemas.microsoft.com/office/drawing/2014/main" xmlns="" id="{00000000-0008-0000-0000-000032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23" name="Rectángulo 3122">
          <a:extLst>
            <a:ext uri="{FF2B5EF4-FFF2-40B4-BE49-F238E27FC236}">
              <a16:creationId xmlns:a16="http://schemas.microsoft.com/office/drawing/2014/main" xmlns="" id="{00000000-0008-0000-0000-000033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24" name="Rectángulo 3123">
          <a:extLst>
            <a:ext uri="{FF2B5EF4-FFF2-40B4-BE49-F238E27FC236}">
              <a16:creationId xmlns:a16="http://schemas.microsoft.com/office/drawing/2014/main" xmlns="" id="{00000000-0008-0000-0000-000034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25" name="Rectángulo 3124">
          <a:extLst>
            <a:ext uri="{FF2B5EF4-FFF2-40B4-BE49-F238E27FC236}">
              <a16:creationId xmlns:a16="http://schemas.microsoft.com/office/drawing/2014/main" xmlns="" id="{00000000-0008-0000-0000-000035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26" name="Rectángulo 3125">
          <a:extLst>
            <a:ext uri="{FF2B5EF4-FFF2-40B4-BE49-F238E27FC236}">
              <a16:creationId xmlns:a16="http://schemas.microsoft.com/office/drawing/2014/main" xmlns="" id="{00000000-0008-0000-0000-000036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27" name="Rectángulo 3126">
          <a:extLst>
            <a:ext uri="{FF2B5EF4-FFF2-40B4-BE49-F238E27FC236}">
              <a16:creationId xmlns:a16="http://schemas.microsoft.com/office/drawing/2014/main" xmlns="" id="{00000000-0008-0000-0000-000037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28" name="Rectángulo 3127">
          <a:extLst>
            <a:ext uri="{FF2B5EF4-FFF2-40B4-BE49-F238E27FC236}">
              <a16:creationId xmlns:a16="http://schemas.microsoft.com/office/drawing/2014/main" xmlns="" id="{00000000-0008-0000-0000-000038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29" name="Rectángulo 3128">
          <a:extLst>
            <a:ext uri="{FF2B5EF4-FFF2-40B4-BE49-F238E27FC236}">
              <a16:creationId xmlns:a16="http://schemas.microsoft.com/office/drawing/2014/main" xmlns="" id="{00000000-0008-0000-0000-000039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30" name="Rectángulo 3129">
          <a:extLst>
            <a:ext uri="{FF2B5EF4-FFF2-40B4-BE49-F238E27FC236}">
              <a16:creationId xmlns:a16="http://schemas.microsoft.com/office/drawing/2014/main" xmlns="" id="{00000000-0008-0000-0000-00003A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31" name="Rectángulo 3130">
          <a:extLst>
            <a:ext uri="{FF2B5EF4-FFF2-40B4-BE49-F238E27FC236}">
              <a16:creationId xmlns:a16="http://schemas.microsoft.com/office/drawing/2014/main" xmlns="" id="{00000000-0008-0000-0000-00003B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32" name="Rectángulo 3131">
          <a:extLst>
            <a:ext uri="{FF2B5EF4-FFF2-40B4-BE49-F238E27FC236}">
              <a16:creationId xmlns:a16="http://schemas.microsoft.com/office/drawing/2014/main" xmlns="" id="{00000000-0008-0000-0000-00003C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33" name="Rectángulo 3132">
          <a:extLst>
            <a:ext uri="{FF2B5EF4-FFF2-40B4-BE49-F238E27FC236}">
              <a16:creationId xmlns:a16="http://schemas.microsoft.com/office/drawing/2014/main" xmlns="" id="{00000000-0008-0000-0000-00003D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34" name="Rectángulo 3133">
          <a:extLst>
            <a:ext uri="{FF2B5EF4-FFF2-40B4-BE49-F238E27FC236}">
              <a16:creationId xmlns:a16="http://schemas.microsoft.com/office/drawing/2014/main" xmlns="" id="{00000000-0008-0000-0000-00003E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35" name="Rectángulo 3134">
          <a:extLst>
            <a:ext uri="{FF2B5EF4-FFF2-40B4-BE49-F238E27FC236}">
              <a16:creationId xmlns:a16="http://schemas.microsoft.com/office/drawing/2014/main" xmlns="" id="{00000000-0008-0000-0000-00003F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36" name="Rectángulo 3135">
          <a:extLst>
            <a:ext uri="{FF2B5EF4-FFF2-40B4-BE49-F238E27FC236}">
              <a16:creationId xmlns:a16="http://schemas.microsoft.com/office/drawing/2014/main" xmlns="" id="{00000000-0008-0000-0000-000040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37" name="Rectángulo 3136">
          <a:extLst>
            <a:ext uri="{FF2B5EF4-FFF2-40B4-BE49-F238E27FC236}">
              <a16:creationId xmlns:a16="http://schemas.microsoft.com/office/drawing/2014/main" xmlns="" id="{00000000-0008-0000-0000-000041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38" name="Rectángulo 3137">
          <a:extLst>
            <a:ext uri="{FF2B5EF4-FFF2-40B4-BE49-F238E27FC236}">
              <a16:creationId xmlns:a16="http://schemas.microsoft.com/office/drawing/2014/main" xmlns="" id="{00000000-0008-0000-0000-000042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39" name="Rectángulo 3138">
          <a:extLst>
            <a:ext uri="{FF2B5EF4-FFF2-40B4-BE49-F238E27FC236}">
              <a16:creationId xmlns:a16="http://schemas.microsoft.com/office/drawing/2014/main" xmlns="" id="{00000000-0008-0000-0000-000043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40" name="Rectángulo 3139">
          <a:extLst>
            <a:ext uri="{FF2B5EF4-FFF2-40B4-BE49-F238E27FC236}">
              <a16:creationId xmlns:a16="http://schemas.microsoft.com/office/drawing/2014/main" xmlns="" id="{00000000-0008-0000-0000-000044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41" name="Rectángulo 3140">
          <a:extLst>
            <a:ext uri="{FF2B5EF4-FFF2-40B4-BE49-F238E27FC236}">
              <a16:creationId xmlns:a16="http://schemas.microsoft.com/office/drawing/2014/main" xmlns="" id="{00000000-0008-0000-0000-000045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42" name="Rectángulo 3141">
          <a:extLst>
            <a:ext uri="{FF2B5EF4-FFF2-40B4-BE49-F238E27FC236}">
              <a16:creationId xmlns:a16="http://schemas.microsoft.com/office/drawing/2014/main" xmlns="" id="{00000000-0008-0000-0000-000046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43" name="Rectángulo 3142">
          <a:extLst>
            <a:ext uri="{FF2B5EF4-FFF2-40B4-BE49-F238E27FC236}">
              <a16:creationId xmlns:a16="http://schemas.microsoft.com/office/drawing/2014/main" xmlns="" id="{00000000-0008-0000-0000-000047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3144" name="Rectángulo 3143">
          <a:extLst>
            <a:ext uri="{FF2B5EF4-FFF2-40B4-BE49-F238E27FC236}">
              <a16:creationId xmlns:a16="http://schemas.microsoft.com/office/drawing/2014/main" xmlns="" id="{00000000-0008-0000-0000-0000480C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45" name="Rectángulo 3144">
          <a:extLst>
            <a:ext uri="{FF2B5EF4-FFF2-40B4-BE49-F238E27FC236}">
              <a16:creationId xmlns:a16="http://schemas.microsoft.com/office/drawing/2014/main" xmlns="" id="{00000000-0008-0000-0000-000049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46" name="Rectángulo 3145">
          <a:extLst>
            <a:ext uri="{FF2B5EF4-FFF2-40B4-BE49-F238E27FC236}">
              <a16:creationId xmlns:a16="http://schemas.microsoft.com/office/drawing/2014/main" xmlns="" id="{00000000-0008-0000-0000-00004A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47" name="Rectángulo 3146">
          <a:extLst>
            <a:ext uri="{FF2B5EF4-FFF2-40B4-BE49-F238E27FC236}">
              <a16:creationId xmlns:a16="http://schemas.microsoft.com/office/drawing/2014/main" xmlns="" id="{00000000-0008-0000-0000-00004B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48" name="Rectángulo 3147">
          <a:extLst>
            <a:ext uri="{FF2B5EF4-FFF2-40B4-BE49-F238E27FC236}">
              <a16:creationId xmlns:a16="http://schemas.microsoft.com/office/drawing/2014/main" xmlns="" id="{00000000-0008-0000-0000-00004C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49" name="Rectángulo 3148">
          <a:extLst>
            <a:ext uri="{FF2B5EF4-FFF2-40B4-BE49-F238E27FC236}">
              <a16:creationId xmlns:a16="http://schemas.microsoft.com/office/drawing/2014/main" xmlns="" id="{00000000-0008-0000-0000-00004D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50" name="Rectángulo 3149">
          <a:extLst>
            <a:ext uri="{FF2B5EF4-FFF2-40B4-BE49-F238E27FC236}">
              <a16:creationId xmlns:a16="http://schemas.microsoft.com/office/drawing/2014/main" xmlns="" id="{00000000-0008-0000-0000-00004E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51" name="Rectángulo 3150">
          <a:extLst>
            <a:ext uri="{FF2B5EF4-FFF2-40B4-BE49-F238E27FC236}">
              <a16:creationId xmlns:a16="http://schemas.microsoft.com/office/drawing/2014/main" xmlns="" id="{00000000-0008-0000-0000-00004F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52" name="Rectángulo 3151">
          <a:extLst>
            <a:ext uri="{FF2B5EF4-FFF2-40B4-BE49-F238E27FC236}">
              <a16:creationId xmlns:a16="http://schemas.microsoft.com/office/drawing/2014/main" xmlns="" id="{00000000-0008-0000-0000-000050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53" name="Rectángulo 3152">
          <a:extLst>
            <a:ext uri="{FF2B5EF4-FFF2-40B4-BE49-F238E27FC236}">
              <a16:creationId xmlns:a16="http://schemas.microsoft.com/office/drawing/2014/main" xmlns="" id="{00000000-0008-0000-0000-000051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54" name="Rectángulo 3153">
          <a:extLst>
            <a:ext uri="{FF2B5EF4-FFF2-40B4-BE49-F238E27FC236}">
              <a16:creationId xmlns:a16="http://schemas.microsoft.com/office/drawing/2014/main" xmlns="" id="{00000000-0008-0000-0000-000052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55" name="Rectángulo 3154">
          <a:extLst>
            <a:ext uri="{FF2B5EF4-FFF2-40B4-BE49-F238E27FC236}">
              <a16:creationId xmlns:a16="http://schemas.microsoft.com/office/drawing/2014/main" xmlns="" id="{00000000-0008-0000-0000-000053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56" name="Rectángulo 3155">
          <a:extLst>
            <a:ext uri="{FF2B5EF4-FFF2-40B4-BE49-F238E27FC236}">
              <a16:creationId xmlns:a16="http://schemas.microsoft.com/office/drawing/2014/main" xmlns="" id="{00000000-0008-0000-0000-000054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57" name="Rectángulo 3156">
          <a:extLst>
            <a:ext uri="{FF2B5EF4-FFF2-40B4-BE49-F238E27FC236}">
              <a16:creationId xmlns:a16="http://schemas.microsoft.com/office/drawing/2014/main" xmlns="" id="{00000000-0008-0000-0000-000055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58" name="Rectángulo 3157">
          <a:extLst>
            <a:ext uri="{FF2B5EF4-FFF2-40B4-BE49-F238E27FC236}">
              <a16:creationId xmlns:a16="http://schemas.microsoft.com/office/drawing/2014/main" xmlns="" id="{00000000-0008-0000-0000-000056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59" name="Rectángulo 3158">
          <a:extLst>
            <a:ext uri="{FF2B5EF4-FFF2-40B4-BE49-F238E27FC236}">
              <a16:creationId xmlns:a16="http://schemas.microsoft.com/office/drawing/2014/main" xmlns="" id="{00000000-0008-0000-0000-000057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60" name="Rectángulo 3159">
          <a:extLst>
            <a:ext uri="{FF2B5EF4-FFF2-40B4-BE49-F238E27FC236}">
              <a16:creationId xmlns:a16="http://schemas.microsoft.com/office/drawing/2014/main" xmlns="" id="{00000000-0008-0000-0000-000058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61" name="Rectángulo 3160">
          <a:extLst>
            <a:ext uri="{FF2B5EF4-FFF2-40B4-BE49-F238E27FC236}">
              <a16:creationId xmlns:a16="http://schemas.microsoft.com/office/drawing/2014/main" xmlns="" id="{00000000-0008-0000-0000-000059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62" name="Rectángulo 3161">
          <a:extLst>
            <a:ext uri="{FF2B5EF4-FFF2-40B4-BE49-F238E27FC236}">
              <a16:creationId xmlns:a16="http://schemas.microsoft.com/office/drawing/2014/main" xmlns="" id="{00000000-0008-0000-0000-00005A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63" name="Rectángulo 3162">
          <a:extLst>
            <a:ext uri="{FF2B5EF4-FFF2-40B4-BE49-F238E27FC236}">
              <a16:creationId xmlns:a16="http://schemas.microsoft.com/office/drawing/2014/main" xmlns="" id="{00000000-0008-0000-0000-00005B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64" name="Rectángulo 3163">
          <a:extLst>
            <a:ext uri="{FF2B5EF4-FFF2-40B4-BE49-F238E27FC236}">
              <a16:creationId xmlns:a16="http://schemas.microsoft.com/office/drawing/2014/main" xmlns="" id="{00000000-0008-0000-0000-00005C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65" name="Rectángulo 3164">
          <a:extLst>
            <a:ext uri="{FF2B5EF4-FFF2-40B4-BE49-F238E27FC236}">
              <a16:creationId xmlns:a16="http://schemas.microsoft.com/office/drawing/2014/main" xmlns="" id="{00000000-0008-0000-0000-00005D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66" name="Rectángulo 3165">
          <a:extLst>
            <a:ext uri="{FF2B5EF4-FFF2-40B4-BE49-F238E27FC236}">
              <a16:creationId xmlns:a16="http://schemas.microsoft.com/office/drawing/2014/main" xmlns="" id="{00000000-0008-0000-0000-00005E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67" name="Rectángulo 3166">
          <a:extLst>
            <a:ext uri="{FF2B5EF4-FFF2-40B4-BE49-F238E27FC236}">
              <a16:creationId xmlns:a16="http://schemas.microsoft.com/office/drawing/2014/main" xmlns="" id="{00000000-0008-0000-0000-00005F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68" name="Rectángulo 3167">
          <a:extLst>
            <a:ext uri="{FF2B5EF4-FFF2-40B4-BE49-F238E27FC236}">
              <a16:creationId xmlns:a16="http://schemas.microsoft.com/office/drawing/2014/main" xmlns="" id="{00000000-0008-0000-0000-000060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69" name="Rectángulo 3168">
          <a:extLst>
            <a:ext uri="{FF2B5EF4-FFF2-40B4-BE49-F238E27FC236}">
              <a16:creationId xmlns:a16="http://schemas.microsoft.com/office/drawing/2014/main" xmlns="" id="{00000000-0008-0000-0000-000061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70" name="Rectángulo 3169">
          <a:extLst>
            <a:ext uri="{FF2B5EF4-FFF2-40B4-BE49-F238E27FC236}">
              <a16:creationId xmlns:a16="http://schemas.microsoft.com/office/drawing/2014/main" xmlns="" id="{00000000-0008-0000-0000-000062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3171" name="Rectángulo 3170">
          <a:extLst>
            <a:ext uri="{FF2B5EF4-FFF2-40B4-BE49-F238E27FC236}">
              <a16:creationId xmlns:a16="http://schemas.microsoft.com/office/drawing/2014/main" xmlns="" id="{00000000-0008-0000-0000-0000630C0000}"/>
            </a:ext>
          </a:extLst>
        </xdr:cNvPr>
        <xdr:cNvSpPr/>
      </xdr:nvSpPr>
      <xdr:spPr>
        <a:xfrm>
          <a:off x="800100" y="879030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72" name="Rectángulo 3171">
          <a:extLst>
            <a:ext uri="{FF2B5EF4-FFF2-40B4-BE49-F238E27FC236}">
              <a16:creationId xmlns:a16="http://schemas.microsoft.com/office/drawing/2014/main" xmlns="" id="{00000000-0008-0000-0000-000064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73" name="Rectángulo 3172">
          <a:extLst>
            <a:ext uri="{FF2B5EF4-FFF2-40B4-BE49-F238E27FC236}">
              <a16:creationId xmlns:a16="http://schemas.microsoft.com/office/drawing/2014/main" xmlns="" id="{00000000-0008-0000-0000-000065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74" name="Rectángulo 3173">
          <a:extLst>
            <a:ext uri="{FF2B5EF4-FFF2-40B4-BE49-F238E27FC236}">
              <a16:creationId xmlns:a16="http://schemas.microsoft.com/office/drawing/2014/main" xmlns="" id="{00000000-0008-0000-0000-000066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75" name="Rectángulo 3174">
          <a:extLst>
            <a:ext uri="{FF2B5EF4-FFF2-40B4-BE49-F238E27FC236}">
              <a16:creationId xmlns:a16="http://schemas.microsoft.com/office/drawing/2014/main" xmlns="" id="{00000000-0008-0000-0000-000067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76" name="Rectángulo 3175">
          <a:extLst>
            <a:ext uri="{FF2B5EF4-FFF2-40B4-BE49-F238E27FC236}">
              <a16:creationId xmlns:a16="http://schemas.microsoft.com/office/drawing/2014/main" xmlns="" id="{00000000-0008-0000-0000-000068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77" name="Rectángulo 3176">
          <a:extLst>
            <a:ext uri="{FF2B5EF4-FFF2-40B4-BE49-F238E27FC236}">
              <a16:creationId xmlns:a16="http://schemas.microsoft.com/office/drawing/2014/main" xmlns="" id="{00000000-0008-0000-0000-000069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78" name="Rectángulo 3177">
          <a:extLst>
            <a:ext uri="{FF2B5EF4-FFF2-40B4-BE49-F238E27FC236}">
              <a16:creationId xmlns:a16="http://schemas.microsoft.com/office/drawing/2014/main" xmlns="" id="{00000000-0008-0000-0000-00006A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79" name="Rectángulo 3178">
          <a:extLst>
            <a:ext uri="{FF2B5EF4-FFF2-40B4-BE49-F238E27FC236}">
              <a16:creationId xmlns:a16="http://schemas.microsoft.com/office/drawing/2014/main" xmlns="" id="{00000000-0008-0000-0000-00006B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80" name="Rectángulo 3179">
          <a:extLst>
            <a:ext uri="{FF2B5EF4-FFF2-40B4-BE49-F238E27FC236}">
              <a16:creationId xmlns:a16="http://schemas.microsoft.com/office/drawing/2014/main" xmlns="" id="{00000000-0008-0000-0000-00006C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81" name="Rectángulo 3180">
          <a:extLst>
            <a:ext uri="{FF2B5EF4-FFF2-40B4-BE49-F238E27FC236}">
              <a16:creationId xmlns:a16="http://schemas.microsoft.com/office/drawing/2014/main" xmlns="" id="{00000000-0008-0000-0000-00006D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82" name="Rectángulo 3181">
          <a:extLst>
            <a:ext uri="{FF2B5EF4-FFF2-40B4-BE49-F238E27FC236}">
              <a16:creationId xmlns:a16="http://schemas.microsoft.com/office/drawing/2014/main" xmlns="" id="{00000000-0008-0000-0000-00006E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83" name="Rectángulo 3182">
          <a:extLst>
            <a:ext uri="{FF2B5EF4-FFF2-40B4-BE49-F238E27FC236}">
              <a16:creationId xmlns:a16="http://schemas.microsoft.com/office/drawing/2014/main" xmlns="" id="{00000000-0008-0000-0000-00006F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84" name="Rectángulo 3183">
          <a:extLst>
            <a:ext uri="{FF2B5EF4-FFF2-40B4-BE49-F238E27FC236}">
              <a16:creationId xmlns:a16="http://schemas.microsoft.com/office/drawing/2014/main" xmlns="" id="{00000000-0008-0000-0000-000070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85" name="Rectángulo 3184">
          <a:extLst>
            <a:ext uri="{FF2B5EF4-FFF2-40B4-BE49-F238E27FC236}">
              <a16:creationId xmlns:a16="http://schemas.microsoft.com/office/drawing/2014/main" xmlns="" id="{00000000-0008-0000-0000-000071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86" name="Rectángulo 3185">
          <a:extLst>
            <a:ext uri="{FF2B5EF4-FFF2-40B4-BE49-F238E27FC236}">
              <a16:creationId xmlns:a16="http://schemas.microsoft.com/office/drawing/2014/main" xmlns="" id="{00000000-0008-0000-0000-000072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87" name="Rectángulo 3186">
          <a:extLst>
            <a:ext uri="{FF2B5EF4-FFF2-40B4-BE49-F238E27FC236}">
              <a16:creationId xmlns:a16="http://schemas.microsoft.com/office/drawing/2014/main" xmlns="" id="{00000000-0008-0000-0000-000073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88" name="Rectángulo 3187">
          <a:extLst>
            <a:ext uri="{FF2B5EF4-FFF2-40B4-BE49-F238E27FC236}">
              <a16:creationId xmlns:a16="http://schemas.microsoft.com/office/drawing/2014/main" xmlns="" id="{00000000-0008-0000-0000-000074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89" name="Rectángulo 3188">
          <a:extLst>
            <a:ext uri="{FF2B5EF4-FFF2-40B4-BE49-F238E27FC236}">
              <a16:creationId xmlns:a16="http://schemas.microsoft.com/office/drawing/2014/main" xmlns="" id="{00000000-0008-0000-0000-000075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90" name="Rectángulo 3189">
          <a:extLst>
            <a:ext uri="{FF2B5EF4-FFF2-40B4-BE49-F238E27FC236}">
              <a16:creationId xmlns:a16="http://schemas.microsoft.com/office/drawing/2014/main" xmlns="" id="{00000000-0008-0000-0000-000076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91" name="Rectángulo 3190">
          <a:extLst>
            <a:ext uri="{FF2B5EF4-FFF2-40B4-BE49-F238E27FC236}">
              <a16:creationId xmlns:a16="http://schemas.microsoft.com/office/drawing/2014/main" xmlns="" id="{00000000-0008-0000-0000-000077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92" name="Rectángulo 3191">
          <a:extLst>
            <a:ext uri="{FF2B5EF4-FFF2-40B4-BE49-F238E27FC236}">
              <a16:creationId xmlns:a16="http://schemas.microsoft.com/office/drawing/2014/main" xmlns="" id="{00000000-0008-0000-0000-000078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93" name="Rectángulo 3192">
          <a:extLst>
            <a:ext uri="{FF2B5EF4-FFF2-40B4-BE49-F238E27FC236}">
              <a16:creationId xmlns:a16="http://schemas.microsoft.com/office/drawing/2014/main" xmlns="" id="{00000000-0008-0000-0000-000079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94" name="Rectángulo 3193">
          <a:extLst>
            <a:ext uri="{FF2B5EF4-FFF2-40B4-BE49-F238E27FC236}">
              <a16:creationId xmlns:a16="http://schemas.microsoft.com/office/drawing/2014/main" xmlns="" id="{00000000-0008-0000-0000-00007A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95" name="Rectángulo 3194">
          <a:extLst>
            <a:ext uri="{FF2B5EF4-FFF2-40B4-BE49-F238E27FC236}">
              <a16:creationId xmlns:a16="http://schemas.microsoft.com/office/drawing/2014/main" xmlns="" id="{00000000-0008-0000-0000-00007B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96" name="Rectángulo 3195">
          <a:extLst>
            <a:ext uri="{FF2B5EF4-FFF2-40B4-BE49-F238E27FC236}">
              <a16:creationId xmlns:a16="http://schemas.microsoft.com/office/drawing/2014/main" xmlns="" id="{00000000-0008-0000-0000-00007C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97" name="Rectángulo 3196">
          <a:extLst>
            <a:ext uri="{FF2B5EF4-FFF2-40B4-BE49-F238E27FC236}">
              <a16:creationId xmlns:a16="http://schemas.microsoft.com/office/drawing/2014/main" xmlns="" id="{00000000-0008-0000-0000-00007D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3198" name="Rectángulo 3197">
          <a:extLst>
            <a:ext uri="{FF2B5EF4-FFF2-40B4-BE49-F238E27FC236}">
              <a16:creationId xmlns:a16="http://schemas.microsoft.com/office/drawing/2014/main" xmlns="" id="{00000000-0008-0000-0000-00007E0C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199" name="Rectángulo 3198">
          <a:extLst>
            <a:ext uri="{FF2B5EF4-FFF2-40B4-BE49-F238E27FC236}">
              <a16:creationId xmlns:a16="http://schemas.microsoft.com/office/drawing/2014/main" xmlns="" id="{00000000-0008-0000-0000-00007F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00" name="Rectángulo 3199">
          <a:extLst>
            <a:ext uri="{FF2B5EF4-FFF2-40B4-BE49-F238E27FC236}">
              <a16:creationId xmlns:a16="http://schemas.microsoft.com/office/drawing/2014/main" xmlns="" id="{00000000-0008-0000-0000-000080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01" name="Rectángulo 3200">
          <a:extLst>
            <a:ext uri="{FF2B5EF4-FFF2-40B4-BE49-F238E27FC236}">
              <a16:creationId xmlns:a16="http://schemas.microsoft.com/office/drawing/2014/main" xmlns="" id="{00000000-0008-0000-0000-000081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02" name="Rectángulo 3201">
          <a:extLst>
            <a:ext uri="{FF2B5EF4-FFF2-40B4-BE49-F238E27FC236}">
              <a16:creationId xmlns:a16="http://schemas.microsoft.com/office/drawing/2014/main" xmlns="" id="{00000000-0008-0000-0000-000082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03" name="Rectángulo 3202">
          <a:extLst>
            <a:ext uri="{FF2B5EF4-FFF2-40B4-BE49-F238E27FC236}">
              <a16:creationId xmlns:a16="http://schemas.microsoft.com/office/drawing/2014/main" xmlns="" id="{00000000-0008-0000-0000-000083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04" name="Rectángulo 3203">
          <a:extLst>
            <a:ext uri="{FF2B5EF4-FFF2-40B4-BE49-F238E27FC236}">
              <a16:creationId xmlns:a16="http://schemas.microsoft.com/office/drawing/2014/main" xmlns="" id="{00000000-0008-0000-0000-000084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05" name="Rectángulo 3204">
          <a:extLst>
            <a:ext uri="{FF2B5EF4-FFF2-40B4-BE49-F238E27FC236}">
              <a16:creationId xmlns:a16="http://schemas.microsoft.com/office/drawing/2014/main" xmlns="" id="{00000000-0008-0000-0000-000085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06" name="Rectángulo 3205">
          <a:extLst>
            <a:ext uri="{FF2B5EF4-FFF2-40B4-BE49-F238E27FC236}">
              <a16:creationId xmlns:a16="http://schemas.microsoft.com/office/drawing/2014/main" xmlns="" id="{00000000-0008-0000-0000-000086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07" name="Rectángulo 3206">
          <a:extLst>
            <a:ext uri="{FF2B5EF4-FFF2-40B4-BE49-F238E27FC236}">
              <a16:creationId xmlns:a16="http://schemas.microsoft.com/office/drawing/2014/main" xmlns="" id="{00000000-0008-0000-0000-000087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08" name="Rectángulo 3207">
          <a:extLst>
            <a:ext uri="{FF2B5EF4-FFF2-40B4-BE49-F238E27FC236}">
              <a16:creationId xmlns:a16="http://schemas.microsoft.com/office/drawing/2014/main" xmlns="" id="{00000000-0008-0000-0000-000088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09" name="Rectángulo 3208">
          <a:extLst>
            <a:ext uri="{FF2B5EF4-FFF2-40B4-BE49-F238E27FC236}">
              <a16:creationId xmlns:a16="http://schemas.microsoft.com/office/drawing/2014/main" xmlns="" id="{00000000-0008-0000-0000-000089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10" name="Rectángulo 3209">
          <a:extLst>
            <a:ext uri="{FF2B5EF4-FFF2-40B4-BE49-F238E27FC236}">
              <a16:creationId xmlns:a16="http://schemas.microsoft.com/office/drawing/2014/main" xmlns="" id="{00000000-0008-0000-0000-00008A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11" name="Rectángulo 3210">
          <a:extLst>
            <a:ext uri="{FF2B5EF4-FFF2-40B4-BE49-F238E27FC236}">
              <a16:creationId xmlns:a16="http://schemas.microsoft.com/office/drawing/2014/main" xmlns="" id="{00000000-0008-0000-0000-00008B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12" name="Rectángulo 3211">
          <a:extLst>
            <a:ext uri="{FF2B5EF4-FFF2-40B4-BE49-F238E27FC236}">
              <a16:creationId xmlns:a16="http://schemas.microsoft.com/office/drawing/2014/main" xmlns="" id="{00000000-0008-0000-0000-00008C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13" name="Rectángulo 3212">
          <a:extLst>
            <a:ext uri="{FF2B5EF4-FFF2-40B4-BE49-F238E27FC236}">
              <a16:creationId xmlns:a16="http://schemas.microsoft.com/office/drawing/2014/main" xmlns="" id="{00000000-0008-0000-0000-00008D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14" name="Rectángulo 3213">
          <a:extLst>
            <a:ext uri="{FF2B5EF4-FFF2-40B4-BE49-F238E27FC236}">
              <a16:creationId xmlns:a16="http://schemas.microsoft.com/office/drawing/2014/main" xmlns="" id="{00000000-0008-0000-0000-00008E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15" name="Rectángulo 3214">
          <a:extLst>
            <a:ext uri="{FF2B5EF4-FFF2-40B4-BE49-F238E27FC236}">
              <a16:creationId xmlns:a16="http://schemas.microsoft.com/office/drawing/2014/main" xmlns="" id="{00000000-0008-0000-0000-00008F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16" name="Rectángulo 3215">
          <a:extLst>
            <a:ext uri="{FF2B5EF4-FFF2-40B4-BE49-F238E27FC236}">
              <a16:creationId xmlns:a16="http://schemas.microsoft.com/office/drawing/2014/main" xmlns="" id="{00000000-0008-0000-0000-000090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17" name="Rectángulo 3216">
          <a:extLst>
            <a:ext uri="{FF2B5EF4-FFF2-40B4-BE49-F238E27FC236}">
              <a16:creationId xmlns:a16="http://schemas.microsoft.com/office/drawing/2014/main" xmlns="" id="{00000000-0008-0000-0000-000091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18" name="Rectángulo 3217">
          <a:extLst>
            <a:ext uri="{FF2B5EF4-FFF2-40B4-BE49-F238E27FC236}">
              <a16:creationId xmlns:a16="http://schemas.microsoft.com/office/drawing/2014/main" xmlns="" id="{00000000-0008-0000-0000-000092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19" name="Rectángulo 3218">
          <a:extLst>
            <a:ext uri="{FF2B5EF4-FFF2-40B4-BE49-F238E27FC236}">
              <a16:creationId xmlns:a16="http://schemas.microsoft.com/office/drawing/2014/main" xmlns="" id="{00000000-0008-0000-0000-000093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20" name="Rectángulo 3219">
          <a:extLst>
            <a:ext uri="{FF2B5EF4-FFF2-40B4-BE49-F238E27FC236}">
              <a16:creationId xmlns:a16="http://schemas.microsoft.com/office/drawing/2014/main" xmlns="" id="{00000000-0008-0000-0000-000094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21" name="Rectángulo 3220">
          <a:extLst>
            <a:ext uri="{FF2B5EF4-FFF2-40B4-BE49-F238E27FC236}">
              <a16:creationId xmlns:a16="http://schemas.microsoft.com/office/drawing/2014/main" xmlns="" id="{00000000-0008-0000-0000-000095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22" name="Rectángulo 3221">
          <a:extLst>
            <a:ext uri="{FF2B5EF4-FFF2-40B4-BE49-F238E27FC236}">
              <a16:creationId xmlns:a16="http://schemas.microsoft.com/office/drawing/2014/main" xmlns="" id="{00000000-0008-0000-0000-000096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23" name="Rectángulo 3222">
          <a:extLst>
            <a:ext uri="{FF2B5EF4-FFF2-40B4-BE49-F238E27FC236}">
              <a16:creationId xmlns:a16="http://schemas.microsoft.com/office/drawing/2014/main" xmlns="" id="{00000000-0008-0000-0000-000097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24" name="Rectángulo 3223">
          <a:extLst>
            <a:ext uri="{FF2B5EF4-FFF2-40B4-BE49-F238E27FC236}">
              <a16:creationId xmlns:a16="http://schemas.microsoft.com/office/drawing/2014/main" xmlns="" id="{00000000-0008-0000-0000-000098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25" name="Rectángulo 3224">
          <a:extLst>
            <a:ext uri="{FF2B5EF4-FFF2-40B4-BE49-F238E27FC236}">
              <a16:creationId xmlns:a16="http://schemas.microsoft.com/office/drawing/2014/main" xmlns="" id="{00000000-0008-0000-0000-000099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26" name="Rectángulo 3225">
          <a:extLst>
            <a:ext uri="{FF2B5EF4-FFF2-40B4-BE49-F238E27FC236}">
              <a16:creationId xmlns:a16="http://schemas.microsoft.com/office/drawing/2014/main" xmlns="" id="{00000000-0008-0000-0000-00009A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27" name="Rectángulo 3226">
          <a:extLst>
            <a:ext uri="{FF2B5EF4-FFF2-40B4-BE49-F238E27FC236}">
              <a16:creationId xmlns:a16="http://schemas.microsoft.com/office/drawing/2014/main" xmlns="" id="{00000000-0008-0000-0000-00009B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28" name="Rectángulo 3227">
          <a:extLst>
            <a:ext uri="{FF2B5EF4-FFF2-40B4-BE49-F238E27FC236}">
              <a16:creationId xmlns:a16="http://schemas.microsoft.com/office/drawing/2014/main" xmlns="" id="{00000000-0008-0000-0000-00009C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29" name="Rectángulo 3228">
          <a:extLst>
            <a:ext uri="{FF2B5EF4-FFF2-40B4-BE49-F238E27FC236}">
              <a16:creationId xmlns:a16="http://schemas.microsoft.com/office/drawing/2014/main" xmlns="" id="{00000000-0008-0000-0000-00009D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30" name="Rectángulo 3229">
          <a:extLst>
            <a:ext uri="{FF2B5EF4-FFF2-40B4-BE49-F238E27FC236}">
              <a16:creationId xmlns:a16="http://schemas.microsoft.com/office/drawing/2014/main" xmlns="" id="{00000000-0008-0000-0000-00009E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31" name="Rectángulo 3230">
          <a:extLst>
            <a:ext uri="{FF2B5EF4-FFF2-40B4-BE49-F238E27FC236}">
              <a16:creationId xmlns:a16="http://schemas.microsoft.com/office/drawing/2014/main" xmlns="" id="{00000000-0008-0000-0000-00009F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32" name="Rectángulo 3231">
          <a:extLst>
            <a:ext uri="{FF2B5EF4-FFF2-40B4-BE49-F238E27FC236}">
              <a16:creationId xmlns:a16="http://schemas.microsoft.com/office/drawing/2014/main" xmlns="" id="{00000000-0008-0000-0000-0000A0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33" name="Rectángulo 3232">
          <a:extLst>
            <a:ext uri="{FF2B5EF4-FFF2-40B4-BE49-F238E27FC236}">
              <a16:creationId xmlns:a16="http://schemas.microsoft.com/office/drawing/2014/main" xmlns="" id="{00000000-0008-0000-0000-0000A1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34" name="Rectángulo 3233">
          <a:extLst>
            <a:ext uri="{FF2B5EF4-FFF2-40B4-BE49-F238E27FC236}">
              <a16:creationId xmlns:a16="http://schemas.microsoft.com/office/drawing/2014/main" xmlns="" id="{00000000-0008-0000-0000-0000A2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35" name="Rectángulo 3234">
          <a:extLst>
            <a:ext uri="{FF2B5EF4-FFF2-40B4-BE49-F238E27FC236}">
              <a16:creationId xmlns:a16="http://schemas.microsoft.com/office/drawing/2014/main" xmlns="" id="{00000000-0008-0000-0000-0000A3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36" name="Rectángulo 3235">
          <a:extLst>
            <a:ext uri="{FF2B5EF4-FFF2-40B4-BE49-F238E27FC236}">
              <a16:creationId xmlns:a16="http://schemas.microsoft.com/office/drawing/2014/main" xmlns="" id="{00000000-0008-0000-0000-0000A4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37" name="Rectángulo 3236">
          <a:extLst>
            <a:ext uri="{FF2B5EF4-FFF2-40B4-BE49-F238E27FC236}">
              <a16:creationId xmlns:a16="http://schemas.microsoft.com/office/drawing/2014/main" xmlns="" id="{00000000-0008-0000-0000-0000A5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38" name="Rectángulo 3237">
          <a:extLst>
            <a:ext uri="{FF2B5EF4-FFF2-40B4-BE49-F238E27FC236}">
              <a16:creationId xmlns:a16="http://schemas.microsoft.com/office/drawing/2014/main" xmlns="" id="{00000000-0008-0000-0000-0000A6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39" name="Rectángulo 3238">
          <a:extLst>
            <a:ext uri="{FF2B5EF4-FFF2-40B4-BE49-F238E27FC236}">
              <a16:creationId xmlns:a16="http://schemas.microsoft.com/office/drawing/2014/main" xmlns="" id="{00000000-0008-0000-0000-0000A7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40" name="Rectángulo 3239">
          <a:extLst>
            <a:ext uri="{FF2B5EF4-FFF2-40B4-BE49-F238E27FC236}">
              <a16:creationId xmlns:a16="http://schemas.microsoft.com/office/drawing/2014/main" xmlns="" id="{00000000-0008-0000-0000-0000A8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41" name="Rectángulo 3240">
          <a:extLst>
            <a:ext uri="{FF2B5EF4-FFF2-40B4-BE49-F238E27FC236}">
              <a16:creationId xmlns:a16="http://schemas.microsoft.com/office/drawing/2014/main" xmlns="" id="{00000000-0008-0000-0000-0000A9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42" name="Rectángulo 3241">
          <a:extLst>
            <a:ext uri="{FF2B5EF4-FFF2-40B4-BE49-F238E27FC236}">
              <a16:creationId xmlns:a16="http://schemas.microsoft.com/office/drawing/2014/main" xmlns="" id="{00000000-0008-0000-0000-0000AA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43" name="Rectángulo 3242">
          <a:extLst>
            <a:ext uri="{FF2B5EF4-FFF2-40B4-BE49-F238E27FC236}">
              <a16:creationId xmlns:a16="http://schemas.microsoft.com/office/drawing/2014/main" xmlns="" id="{00000000-0008-0000-0000-0000AB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3244" name="Rectángulo 3243">
          <a:extLst>
            <a:ext uri="{FF2B5EF4-FFF2-40B4-BE49-F238E27FC236}">
              <a16:creationId xmlns:a16="http://schemas.microsoft.com/office/drawing/2014/main" xmlns="" id="{00000000-0008-0000-0000-0000AC0C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45" name="Rectángulo 3244">
          <a:extLst>
            <a:ext uri="{FF2B5EF4-FFF2-40B4-BE49-F238E27FC236}">
              <a16:creationId xmlns:a16="http://schemas.microsoft.com/office/drawing/2014/main" xmlns="" id="{00000000-0008-0000-0000-0000AD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46" name="Rectángulo 3245">
          <a:extLst>
            <a:ext uri="{FF2B5EF4-FFF2-40B4-BE49-F238E27FC236}">
              <a16:creationId xmlns:a16="http://schemas.microsoft.com/office/drawing/2014/main" xmlns="" id="{00000000-0008-0000-0000-0000AE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47" name="Rectángulo 3246">
          <a:extLst>
            <a:ext uri="{FF2B5EF4-FFF2-40B4-BE49-F238E27FC236}">
              <a16:creationId xmlns:a16="http://schemas.microsoft.com/office/drawing/2014/main" xmlns="" id="{00000000-0008-0000-0000-0000AF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48" name="Rectángulo 3247">
          <a:extLst>
            <a:ext uri="{FF2B5EF4-FFF2-40B4-BE49-F238E27FC236}">
              <a16:creationId xmlns:a16="http://schemas.microsoft.com/office/drawing/2014/main" xmlns="" id="{00000000-0008-0000-0000-0000B0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49" name="Rectángulo 3248">
          <a:extLst>
            <a:ext uri="{FF2B5EF4-FFF2-40B4-BE49-F238E27FC236}">
              <a16:creationId xmlns:a16="http://schemas.microsoft.com/office/drawing/2014/main" xmlns="" id="{00000000-0008-0000-0000-0000B1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50" name="Rectángulo 3249">
          <a:extLst>
            <a:ext uri="{FF2B5EF4-FFF2-40B4-BE49-F238E27FC236}">
              <a16:creationId xmlns:a16="http://schemas.microsoft.com/office/drawing/2014/main" xmlns="" id="{00000000-0008-0000-0000-0000B2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51" name="Rectángulo 3250">
          <a:extLst>
            <a:ext uri="{FF2B5EF4-FFF2-40B4-BE49-F238E27FC236}">
              <a16:creationId xmlns:a16="http://schemas.microsoft.com/office/drawing/2014/main" xmlns="" id="{00000000-0008-0000-0000-0000B3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52" name="Rectángulo 3251">
          <a:extLst>
            <a:ext uri="{FF2B5EF4-FFF2-40B4-BE49-F238E27FC236}">
              <a16:creationId xmlns:a16="http://schemas.microsoft.com/office/drawing/2014/main" xmlns="" id="{00000000-0008-0000-0000-0000B4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53" name="Rectángulo 3252">
          <a:extLst>
            <a:ext uri="{FF2B5EF4-FFF2-40B4-BE49-F238E27FC236}">
              <a16:creationId xmlns:a16="http://schemas.microsoft.com/office/drawing/2014/main" xmlns="" id="{00000000-0008-0000-0000-0000B5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54" name="Rectángulo 3253">
          <a:extLst>
            <a:ext uri="{FF2B5EF4-FFF2-40B4-BE49-F238E27FC236}">
              <a16:creationId xmlns:a16="http://schemas.microsoft.com/office/drawing/2014/main" xmlns="" id="{00000000-0008-0000-0000-0000B6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55" name="Rectángulo 3254">
          <a:extLst>
            <a:ext uri="{FF2B5EF4-FFF2-40B4-BE49-F238E27FC236}">
              <a16:creationId xmlns:a16="http://schemas.microsoft.com/office/drawing/2014/main" xmlns="" id="{00000000-0008-0000-0000-0000B7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56" name="Rectángulo 3255">
          <a:extLst>
            <a:ext uri="{FF2B5EF4-FFF2-40B4-BE49-F238E27FC236}">
              <a16:creationId xmlns:a16="http://schemas.microsoft.com/office/drawing/2014/main" xmlns="" id="{00000000-0008-0000-0000-0000B8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57" name="Rectángulo 3256">
          <a:extLst>
            <a:ext uri="{FF2B5EF4-FFF2-40B4-BE49-F238E27FC236}">
              <a16:creationId xmlns:a16="http://schemas.microsoft.com/office/drawing/2014/main" xmlns="" id="{00000000-0008-0000-0000-0000B9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58" name="Rectángulo 3257">
          <a:extLst>
            <a:ext uri="{FF2B5EF4-FFF2-40B4-BE49-F238E27FC236}">
              <a16:creationId xmlns:a16="http://schemas.microsoft.com/office/drawing/2014/main" xmlns="" id="{00000000-0008-0000-0000-0000BA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59" name="Rectángulo 3258">
          <a:extLst>
            <a:ext uri="{FF2B5EF4-FFF2-40B4-BE49-F238E27FC236}">
              <a16:creationId xmlns:a16="http://schemas.microsoft.com/office/drawing/2014/main" xmlns="" id="{00000000-0008-0000-0000-0000BB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60" name="Rectángulo 3259">
          <a:extLst>
            <a:ext uri="{FF2B5EF4-FFF2-40B4-BE49-F238E27FC236}">
              <a16:creationId xmlns:a16="http://schemas.microsoft.com/office/drawing/2014/main" xmlns="" id="{00000000-0008-0000-0000-0000BC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61" name="Rectángulo 3260">
          <a:extLst>
            <a:ext uri="{FF2B5EF4-FFF2-40B4-BE49-F238E27FC236}">
              <a16:creationId xmlns:a16="http://schemas.microsoft.com/office/drawing/2014/main" xmlns="" id="{00000000-0008-0000-0000-0000BD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62" name="Rectángulo 3261">
          <a:extLst>
            <a:ext uri="{FF2B5EF4-FFF2-40B4-BE49-F238E27FC236}">
              <a16:creationId xmlns:a16="http://schemas.microsoft.com/office/drawing/2014/main" xmlns="" id="{00000000-0008-0000-0000-0000BE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63" name="Rectángulo 3262">
          <a:extLst>
            <a:ext uri="{FF2B5EF4-FFF2-40B4-BE49-F238E27FC236}">
              <a16:creationId xmlns:a16="http://schemas.microsoft.com/office/drawing/2014/main" xmlns="" id="{00000000-0008-0000-0000-0000BF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64" name="Rectángulo 3263">
          <a:extLst>
            <a:ext uri="{FF2B5EF4-FFF2-40B4-BE49-F238E27FC236}">
              <a16:creationId xmlns:a16="http://schemas.microsoft.com/office/drawing/2014/main" xmlns="" id="{00000000-0008-0000-0000-0000C0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65" name="Rectángulo 3264">
          <a:extLst>
            <a:ext uri="{FF2B5EF4-FFF2-40B4-BE49-F238E27FC236}">
              <a16:creationId xmlns:a16="http://schemas.microsoft.com/office/drawing/2014/main" xmlns="" id="{00000000-0008-0000-0000-0000C1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66" name="Rectángulo 3265">
          <a:extLst>
            <a:ext uri="{FF2B5EF4-FFF2-40B4-BE49-F238E27FC236}">
              <a16:creationId xmlns:a16="http://schemas.microsoft.com/office/drawing/2014/main" xmlns="" id="{00000000-0008-0000-0000-0000C2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67" name="Rectángulo 3266">
          <a:extLst>
            <a:ext uri="{FF2B5EF4-FFF2-40B4-BE49-F238E27FC236}">
              <a16:creationId xmlns:a16="http://schemas.microsoft.com/office/drawing/2014/main" xmlns="" id="{00000000-0008-0000-0000-0000C3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68" name="Rectángulo 3267">
          <a:extLst>
            <a:ext uri="{FF2B5EF4-FFF2-40B4-BE49-F238E27FC236}">
              <a16:creationId xmlns:a16="http://schemas.microsoft.com/office/drawing/2014/main" xmlns="" id="{00000000-0008-0000-0000-0000C4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69" name="Rectángulo 3268">
          <a:extLst>
            <a:ext uri="{FF2B5EF4-FFF2-40B4-BE49-F238E27FC236}">
              <a16:creationId xmlns:a16="http://schemas.microsoft.com/office/drawing/2014/main" xmlns="" id="{00000000-0008-0000-0000-0000C5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70" name="Rectángulo 3269">
          <a:extLst>
            <a:ext uri="{FF2B5EF4-FFF2-40B4-BE49-F238E27FC236}">
              <a16:creationId xmlns:a16="http://schemas.microsoft.com/office/drawing/2014/main" xmlns="" id="{00000000-0008-0000-0000-0000C6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45719" cy="483722"/>
    <xdr:sp macro="" textlink="">
      <xdr:nvSpPr>
        <xdr:cNvPr id="3271" name="Rectángulo 3270">
          <a:extLst>
            <a:ext uri="{FF2B5EF4-FFF2-40B4-BE49-F238E27FC236}">
              <a16:creationId xmlns:a16="http://schemas.microsoft.com/office/drawing/2014/main" xmlns="" id="{00000000-0008-0000-0000-0000C70C0000}"/>
            </a:ext>
          </a:extLst>
        </xdr:cNvPr>
        <xdr:cNvSpPr/>
      </xdr:nvSpPr>
      <xdr:spPr>
        <a:xfrm>
          <a:off x="800100" y="87903050"/>
          <a:ext cx="45719" cy="4837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72" name="Rectángulo 3271">
          <a:extLst>
            <a:ext uri="{FF2B5EF4-FFF2-40B4-BE49-F238E27FC236}">
              <a16:creationId xmlns:a16="http://schemas.microsoft.com/office/drawing/2014/main" xmlns="" id="{00000000-0008-0000-0000-0000C8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73" name="Rectángulo 3272">
          <a:extLst>
            <a:ext uri="{FF2B5EF4-FFF2-40B4-BE49-F238E27FC236}">
              <a16:creationId xmlns:a16="http://schemas.microsoft.com/office/drawing/2014/main" xmlns="" id="{00000000-0008-0000-0000-0000C9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74" name="Rectángulo 3273">
          <a:extLst>
            <a:ext uri="{FF2B5EF4-FFF2-40B4-BE49-F238E27FC236}">
              <a16:creationId xmlns:a16="http://schemas.microsoft.com/office/drawing/2014/main" xmlns="" id="{00000000-0008-0000-0000-0000CA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75" name="Rectángulo 3274">
          <a:extLst>
            <a:ext uri="{FF2B5EF4-FFF2-40B4-BE49-F238E27FC236}">
              <a16:creationId xmlns:a16="http://schemas.microsoft.com/office/drawing/2014/main" xmlns="" id="{00000000-0008-0000-0000-0000CB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76" name="Rectángulo 3275">
          <a:extLst>
            <a:ext uri="{FF2B5EF4-FFF2-40B4-BE49-F238E27FC236}">
              <a16:creationId xmlns:a16="http://schemas.microsoft.com/office/drawing/2014/main" xmlns="" id="{00000000-0008-0000-0000-0000CC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77" name="Rectángulo 3276">
          <a:extLst>
            <a:ext uri="{FF2B5EF4-FFF2-40B4-BE49-F238E27FC236}">
              <a16:creationId xmlns:a16="http://schemas.microsoft.com/office/drawing/2014/main" xmlns="" id="{00000000-0008-0000-0000-0000CD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78" name="Rectángulo 3277">
          <a:extLst>
            <a:ext uri="{FF2B5EF4-FFF2-40B4-BE49-F238E27FC236}">
              <a16:creationId xmlns:a16="http://schemas.microsoft.com/office/drawing/2014/main" xmlns="" id="{00000000-0008-0000-0000-0000CE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79" name="Rectángulo 3278">
          <a:extLst>
            <a:ext uri="{FF2B5EF4-FFF2-40B4-BE49-F238E27FC236}">
              <a16:creationId xmlns:a16="http://schemas.microsoft.com/office/drawing/2014/main" xmlns="" id="{00000000-0008-0000-0000-0000CF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80" name="Rectángulo 3279">
          <a:extLst>
            <a:ext uri="{FF2B5EF4-FFF2-40B4-BE49-F238E27FC236}">
              <a16:creationId xmlns:a16="http://schemas.microsoft.com/office/drawing/2014/main" xmlns="" id="{00000000-0008-0000-0000-0000D0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81" name="Rectángulo 3280">
          <a:extLst>
            <a:ext uri="{FF2B5EF4-FFF2-40B4-BE49-F238E27FC236}">
              <a16:creationId xmlns:a16="http://schemas.microsoft.com/office/drawing/2014/main" xmlns="" id="{00000000-0008-0000-0000-0000D1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82" name="Rectángulo 3281">
          <a:extLst>
            <a:ext uri="{FF2B5EF4-FFF2-40B4-BE49-F238E27FC236}">
              <a16:creationId xmlns:a16="http://schemas.microsoft.com/office/drawing/2014/main" xmlns="" id="{00000000-0008-0000-0000-0000D2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83" name="Rectángulo 3282">
          <a:extLst>
            <a:ext uri="{FF2B5EF4-FFF2-40B4-BE49-F238E27FC236}">
              <a16:creationId xmlns:a16="http://schemas.microsoft.com/office/drawing/2014/main" xmlns="" id="{00000000-0008-0000-0000-0000D3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84" name="Rectángulo 3283">
          <a:extLst>
            <a:ext uri="{FF2B5EF4-FFF2-40B4-BE49-F238E27FC236}">
              <a16:creationId xmlns:a16="http://schemas.microsoft.com/office/drawing/2014/main" xmlns="" id="{00000000-0008-0000-0000-0000D4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85" name="Rectángulo 3284">
          <a:extLst>
            <a:ext uri="{FF2B5EF4-FFF2-40B4-BE49-F238E27FC236}">
              <a16:creationId xmlns:a16="http://schemas.microsoft.com/office/drawing/2014/main" xmlns="" id="{00000000-0008-0000-0000-0000D5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86" name="Rectángulo 3285">
          <a:extLst>
            <a:ext uri="{FF2B5EF4-FFF2-40B4-BE49-F238E27FC236}">
              <a16:creationId xmlns:a16="http://schemas.microsoft.com/office/drawing/2014/main" xmlns="" id="{00000000-0008-0000-0000-0000D6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87" name="Rectángulo 3286">
          <a:extLst>
            <a:ext uri="{FF2B5EF4-FFF2-40B4-BE49-F238E27FC236}">
              <a16:creationId xmlns:a16="http://schemas.microsoft.com/office/drawing/2014/main" xmlns="" id="{00000000-0008-0000-0000-0000D7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88" name="Rectángulo 3287">
          <a:extLst>
            <a:ext uri="{FF2B5EF4-FFF2-40B4-BE49-F238E27FC236}">
              <a16:creationId xmlns:a16="http://schemas.microsoft.com/office/drawing/2014/main" xmlns="" id="{00000000-0008-0000-0000-0000D8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89" name="Rectángulo 3288">
          <a:extLst>
            <a:ext uri="{FF2B5EF4-FFF2-40B4-BE49-F238E27FC236}">
              <a16:creationId xmlns:a16="http://schemas.microsoft.com/office/drawing/2014/main" xmlns="" id="{00000000-0008-0000-0000-0000D9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90" name="Rectángulo 3289">
          <a:extLst>
            <a:ext uri="{FF2B5EF4-FFF2-40B4-BE49-F238E27FC236}">
              <a16:creationId xmlns:a16="http://schemas.microsoft.com/office/drawing/2014/main" xmlns="" id="{00000000-0008-0000-0000-0000DA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91" name="Rectángulo 3290">
          <a:extLst>
            <a:ext uri="{FF2B5EF4-FFF2-40B4-BE49-F238E27FC236}">
              <a16:creationId xmlns:a16="http://schemas.microsoft.com/office/drawing/2014/main" xmlns="" id="{00000000-0008-0000-0000-0000DB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92" name="Rectángulo 3291">
          <a:extLst>
            <a:ext uri="{FF2B5EF4-FFF2-40B4-BE49-F238E27FC236}">
              <a16:creationId xmlns:a16="http://schemas.microsoft.com/office/drawing/2014/main" xmlns="" id="{00000000-0008-0000-0000-0000DC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93" name="Rectángulo 3292">
          <a:extLst>
            <a:ext uri="{FF2B5EF4-FFF2-40B4-BE49-F238E27FC236}">
              <a16:creationId xmlns:a16="http://schemas.microsoft.com/office/drawing/2014/main" xmlns="" id="{00000000-0008-0000-0000-0000DD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94" name="Rectángulo 3293">
          <a:extLst>
            <a:ext uri="{FF2B5EF4-FFF2-40B4-BE49-F238E27FC236}">
              <a16:creationId xmlns:a16="http://schemas.microsoft.com/office/drawing/2014/main" xmlns="" id="{00000000-0008-0000-0000-0000DE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95" name="Rectángulo 3294">
          <a:extLst>
            <a:ext uri="{FF2B5EF4-FFF2-40B4-BE49-F238E27FC236}">
              <a16:creationId xmlns:a16="http://schemas.microsoft.com/office/drawing/2014/main" xmlns="" id="{00000000-0008-0000-0000-0000DF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96" name="Rectángulo 3295">
          <a:extLst>
            <a:ext uri="{FF2B5EF4-FFF2-40B4-BE49-F238E27FC236}">
              <a16:creationId xmlns:a16="http://schemas.microsoft.com/office/drawing/2014/main" xmlns="" id="{00000000-0008-0000-0000-0000E0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97" name="Rectángulo 3296">
          <a:extLst>
            <a:ext uri="{FF2B5EF4-FFF2-40B4-BE49-F238E27FC236}">
              <a16:creationId xmlns:a16="http://schemas.microsoft.com/office/drawing/2014/main" xmlns="" id="{00000000-0008-0000-0000-0000E1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98" name="Rectángulo 3297">
          <a:extLst>
            <a:ext uri="{FF2B5EF4-FFF2-40B4-BE49-F238E27FC236}">
              <a16:creationId xmlns:a16="http://schemas.microsoft.com/office/drawing/2014/main" xmlns="" id="{00000000-0008-0000-0000-0000E2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299" name="Rectángulo 3298">
          <a:extLst>
            <a:ext uri="{FF2B5EF4-FFF2-40B4-BE49-F238E27FC236}">
              <a16:creationId xmlns:a16="http://schemas.microsoft.com/office/drawing/2014/main" xmlns="" id="{00000000-0008-0000-0000-0000E3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00" name="Rectángulo 3299">
          <a:extLst>
            <a:ext uri="{FF2B5EF4-FFF2-40B4-BE49-F238E27FC236}">
              <a16:creationId xmlns:a16="http://schemas.microsoft.com/office/drawing/2014/main" xmlns="" id="{00000000-0008-0000-0000-0000E4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1057275</xdr:colOff>
      <xdr:row>3</xdr:row>
      <xdr:rowOff>0</xdr:rowOff>
    </xdr:from>
    <xdr:ext cx="184730" cy="483722"/>
    <xdr:sp macro="" textlink="">
      <xdr:nvSpPr>
        <xdr:cNvPr id="3301" name="Rectángulo 3300">
          <a:extLst>
            <a:ext uri="{FF2B5EF4-FFF2-40B4-BE49-F238E27FC236}">
              <a16:creationId xmlns:a16="http://schemas.microsoft.com/office/drawing/2014/main" xmlns="" id="{00000000-0008-0000-0000-0000E50C0000}"/>
            </a:ext>
          </a:extLst>
        </xdr:cNvPr>
        <xdr:cNvSpPr/>
      </xdr:nvSpPr>
      <xdr:spPr>
        <a:xfrm>
          <a:off x="1857375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02" name="Rectángulo 3301">
          <a:extLst>
            <a:ext uri="{FF2B5EF4-FFF2-40B4-BE49-F238E27FC236}">
              <a16:creationId xmlns:a16="http://schemas.microsoft.com/office/drawing/2014/main" xmlns="" id="{00000000-0008-0000-0000-0000E6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03" name="Rectángulo 3302">
          <a:extLst>
            <a:ext uri="{FF2B5EF4-FFF2-40B4-BE49-F238E27FC236}">
              <a16:creationId xmlns:a16="http://schemas.microsoft.com/office/drawing/2014/main" xmlns="" id="{00000000-0008-0000-0000-0000E7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04" name="Rectángulo 3303">
          <a:extLst>
            <a:ext uri="{FF2B5EF4-FFF2-40B4-BE49-F238E27FC236}">
              <a16:creationId xmlns:a16="http://schemas.microsoft.com/office/drawing/2014/main" xmlns="" id="{00000000-0008-0000-0000-0000E8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05" name="Rectángulo 3304">
          <a:extLst>
            <a:ext uri="{FF2B5EF4-FFF2-40B4-BE49-F238E27FC236}">
              <a16:creationId xmlns:a16="http://schemas.microsoft.com/office/drawing/2014/main" xmlns="" id="{00000000-0008-0000-0000-0000E9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06" name="Rectángulo 3305">
          <a:extLst>
            <a:ext uri="{FF2B5EF4-FFF2-40B4-BE49-F238E27FC236}">
              <a16:creationId xmlns:a16="http://schemas.microsoft.com/office/drawing/2014/main" xmlns="" id="{00000000-0008-0000-0000-0000EA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07" name="Rectángulo 3306">
          <a:extLst>
            <a:ext uri="{FF2B5EF4-FFF2-40B4-BE49-F238E27FC236}">
              <a16:creationId xmlns:a16="http://schemas.microsoft.com/office/drawing/2014/main" xmlns="" id="{00000000-0008-0000-0000-0000EB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08" name="Rectángulo 3307">
          <a:extLst>
            <a:ext uri="{FF2B5EF4-FFF2-40B4-BE49-F238E27FC236}">
              <a16:creationId xmlns:a16="http://schemas.microsoft.com/office/drawing/2014/main" xmlns="" id="{00000000-0008-0000-0000-0000EC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09" name="Rectángulo 3308">
          <a:extLst>
            <a:ext uri="{FF2B5EF4-FFF2-40B4-BE49-F238E27FC236}">
              <a16:creationId xmlns:a16="http://schemas.microsoft.com/office/drawing/2014/main" xmlns="" id="{00000000-0008-0000-0000-0000ED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10" name="Rectángulo 3309">
          <a:extLst>
            <a:ext uri="{FF2B5EF4-FFF2-40B4-BE49-F238E27FC236}">
              <a16:creationId xmlns:a16="http://schemas.microsoft.com/office/drawing/2014/main" xmlns="" id="{00000000-0008-0000-0000-0000EE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11" name="Rectángulo 3310">
          <a:extLst>
            <a:ext uri="{FF2B5EF4-FFF2-40B4-BE49-F238E27FC236}">
              <a16:creationId xmlns:a16="http://schemas.microsoft.com/office/drawing/2014/main" xmlns="" id="{00000000-0008-0000-0000-0000EF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12" name="Rectángulo 3311">
          <a:extLst>
            <a:ext uri="{FF2B5EF4-FFF2-40B4-BE49-F238E27FC236}">
              <a16:creationId xmlns:a16="http://schemas.microsoft.com/office/drawing/2014/main" xmlns="" id="{00000000-0008-0000-0000-0000F0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13" name="Rectángulo 3312">
          <a:extLst>
            <a:ext uri="{FF2B5EF4-FFF2-40B4-BE49-F238E27FC236}">
              <a16:creationId xmlns:a16="http://schemas.microsoft.com/office/drawing/2014/main" xmlns="" id="{00000000-0008-0000-0000-0000F1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14" name="Rectángulo 3313">
          <a:extLst>
            <a:ext uri="{FF2B5EF4-FFF2-40B4-BE49-F238E27FC236}">
              <a16:creationId xmlns:a16="http://schemas.microsoft.com/office/drawing/2014/main" xmlns="" id="{00000000-0008-0000-0000-0000F2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15" name="Rectángulo 3314">
          <a:extLst>
            <a:ext uri="{FF2B5EF4-FFF2-40B4-BE49-F238E27FC236}">
              <a16:creationId xmlns:a16="http://schemas.microsoft.com/office/drawing/2014/main" xmlns="" id="{00000000-0008-0000-0000-0000F3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16" name="Rectángulo 3315">
          <a:extLst>
            <a:ext uri="{FF2B5EF4-FFF2-40B4-BE49-F238E27FC236}">
              <a16:creationId xmlns:a16="http://schemas.microsoft.com/office/drawing/2014/main" xmlns="" id="{00000000-0008-0000-0000-0000F4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17" name="Rectángulo 3316">
          <a:extLst>
            <a:ext uri="{FF2B5EF4-FFF2-40B4-BE49-F238E27FC236}">
              <a16:creationId xmlns:a16="http://schemas.microsoft.com/office/drawing/2014/main" xmlns="" id="{00000000-0008-0000-0000-0000F5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18" name="Rectángulo 3317">
          <a:extLst>
            <a:ext uri="{FF2B5EF4-FFF2-40B4-BE49-F238E27FC236}">
              <a16:creationId xmlns:a16="http://schemas.microsoft.com/office/drawing/2014/main" xmlns="" id="{00000000-0008-0000-0000-0000F6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19" name="Rectángulo 3318">
          <a:extLst>
            <a:ext uri="{FF2B5EF4-FFF2-40B4-BE49-F238E27FC236}">
              <a16:creationId xmlns:a16="http://schemas.microsoft.com/office/drawing/2014/main" xmlns="" id="{00000000-0008-0000-0000-0000F7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20" name="Rectángulo 3319">
          <a:extLst>
            <a:ext uri="{FF2B5EF4-FFF2-40B4-BE49-F238E27FC236}">
              <a16:creationId xmlns:a16="http://schemas.microsoft.com/office/drawing/2014/main" xmlns="" id="{00000000-0008-0000-0000-0000F8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21" name="Rectángulo 3320">
          <a:extLst>
            <a:ext uri="{FF2B5EF4-FFF2-40B4-BE49-F238E27FC236}">
              <a16:creationId xmlns:a16="http://schemas.microsoft.com/office/drawing/2014/main" xmlns="" id="{00000000-0008-0000-0000-0000F9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22" name="Rectángulo 3321">
          <a:extLst>
            <a:ext uri="{FF2B5EF4-FFF2-40B4-BE49-F238E27FC236}">
              <a16:creationId xmlns:a16="http://schemas.microsoft.com/office/drawing/2014/main" xmlns="" id="{00000000-0008-0000-0000-0000FA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23" name="Rectángulo 3322">
          <a:extLst>
            <a:ext uri="{FF2B5EF4-FFF2-40B4-BE49-F238E27FC236}">
              <a16:creationId xmlns:a16="http://schemas.microsoft.com/office/drawing/2014/main" xmlns="" id="{00000000-0008-0000-0000-0000FB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24" name="Rectángulo 3323">
          <a:extLst>
            <a:ext uri="{FF2B5EF4-FFF2-40B4-BE49-F238E27FC236}">
              <a16:creationId xmlns:a16="http://schemas.microsoft.com/office/drawing/2014/main" xmlns="" id="{00000000-0008-0000-0000-0000FC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25" name="Rectángulo 3324">
          <a:extLst>
            <a:ext uri="{FF2B5EF4-FFF2-40B4-BE49-F238E27FC236}">
              <a16:creationId xmlns:a16="http://schemas.microsoft.com/office/drawing/2014/main" xmlns="" id="{00000000-0008-0000-0000-0000FD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26" name="Rectángulo 3325">
          <a:extLst>
            <a:ext uri="{FF2B5EF4-FFF2-40B4-BE49-F238E27FC236}">
              <a16:creationId xmlns:a16="http://schemas.microsoft.com/office/drawing/2014/main" xmlns="" id="{00000000-0008-0000-0000-0000FE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27" name="Rectángulo 3326">
          <a:extLst>
            <a:ext uri="{FF2B5EF4-FFF2-40B4-BE49-F238E27FC236}">
              <a16:creationId xmlns:a16="http://schemas.microsoft.com/office/drawing/2014/main" xmlns="" id="{00000000-0008-0000-0000-0000FF0C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28" name="Rectángulo 3327">
          <a:extLst>
            <a:ext uri="{FF2B5EF4-FFF2-40B4-BE49-F238E27FC236}">
              <a16:creationId xmlns:a16="http://schemas.microsoft.com/office/drawing/2014/main" xmlns="" id="{00000000-0008-0000-0000-0000000D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29" name="Rectángulo 3328">
          <a:extLst>
            <a:ext uri="{FF2B5EF4-FFF2-40B4-BE49-F238E27FC236}">
              <a16:creationId xmlns:a16="http://schemas.microsoft.com/office/drawing/2014/main" xmlns="" id="{00000000-0008-0000-0000-0000010D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30" name="Rectángulo 3329">
          <a:extLst>
            <a:ext uri="{FF2B5EF4-FFF2-40B4-BE49-F238E27FC236}">
              <a16:creationId xmlns:a16="http://schemas.microsoft.com/office/drawing/2014/main" xmlns="" id="{00000000-0008-0000-0000-0000020D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31" name="Rectángulo 3330">
          <a:extLst>
            <a:ext uri="{FF2B5EF4-FFF2-40B4-BE49-F238E27FC236}">
              <a16:creationId xmlns:a16="http://schemas.microsoft.com/office/drawing/2014/main" xmlns="" id="{00000000-0008-0000-0000-0000030D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32" name="Rectángulo 3331">
          <a:extLst>
            <a:ext uri="{FF2B5EF4-FFF2-40B4-BE49-F238E27FC236}">
              <a16:creationId xmlns:a16="http://schemas.microsoft.com/office/drawing/2014/main" xmlns="" id="{00000000-0008-0000-0000-0000040D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33" name="Rectángulo 3332">
          <a:extLst>
            <a:ext uri="{FF2B5EF4-FFF2-40B4-BE49-F238E27FC236}">
              <a16:creationId xmlns:a16="http://schemas.microsoft.com/office/drawing/2014/main" xmlns="" id="{00000000-0008-0000-0000-0000050D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819150</xdr:colOff>
      <xdr:row>3</xdr:row>
      <xdr:rowOff>0</xdr:rowOff>
    </xdr:from>
    <xdr:ext cx="184730" cy="483722"/>
    <xdr:sp macro="" textlink="">
      <xdr:nvSpPr>
        <xdr:cNvPr id="3334" name="Rectángulo 3333">
          <a:extLst>
            <a:ext uri="{FF2B5EF4-FFF2-40B4-BE49-F238E27FC236}">
              <a16:creationId xmlns:a16="http://schemas.microsoft.com/office/drawing/2014/main" xmlns="" id="{00000000-0008-0000-0000-0000060D0000}"/>
            </a:ext>
          </a:extLst>
        </xdr:cNvPr>
        <xdr:cNvSpPr/>
      </xdr:nvSpPr>
      <xdr:spPr>
        <a:xfrm>
          <a:off x="161925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35" name="Rectángulo 3334">
          <a:extLst>
            <a:ext uri="{FF2B5EF4-FFF2-40B4-BE49-F238E27FC236}">
              <a16:creationId xmlns:a16="http://schemas.microsoft.com/office/drawing/2014/main" xmlns="" id="{00000000-0008-0000-0000-0000070D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36" name="Rectángulo 3335">
          <a:extLst>
            <a:ext uri="{FF2B5EF4-FFF2-40B4-BE49-F238E27FC236}">
              <a16:creationId xmlns:a16="http://schemas.microsoft.com/office/drawing/2014/main" xmlns="" id="{00000000-0008-0000-0000-0000080D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37" name="Rectángulo 3336">
          <a:extLst>
            <a:ext uri="{FF2B5EF4-FFF2-40B4-BE49-F238E27FC236}">
              <a16:creationId xmlns:a16="http://schemas.microsoft.com/office/drawing/2014/main" xmlns="" id="{00000000-0008-0000-0000-0000090D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38" name="Rectángulo 3337">
          <a:extLst>
            <a:ext uri="{FF2B5EF4-FFF2-40B4-BE49-F238E27FC236}">
              <a16:creationId xmlns:a16="http://schemas.microsoft.com/office/drawing/2014/main" xmlns="" id="{00000000-0008-0000-0000-00000A0D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39" name="Rectángulo 3338">
          <a:extLst>
            <a:ext uri="{FF2B5EF4-FFF2-40B4-BE49-F238E27FC236}">
              <a16:creationId xmlns:a16="http://schemas.microsoft.com/office/drawing/2014/main" xmlns="" id="{00000000-0008-0000-0000-00000B0D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40" name="Rectángulo 3339">
          <a:extLst>
            <a:ext uri="{FF2B5EF4-FFF2-40B4-BE49-F238E27FC236}">
              <a16:creationId xmlns:a16="http://schemas.microsoft.com/office/drawing/2014/main" xmlns="" id="{00000000-0008-0000-0000-00000C0D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41" name="Rectángulo 3340">
          <a:extLst>
            <a:ext uri="{FF2B5EF4-FFF2-40B4-BE49-F238E27FC236}">
              <a16:creationId xmlns:a16="http://schemas.microsoft.com/office/drawing/2014/main" xmlns="" id="{00000000-0008-0000-0000-00000D0D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0" cy="483722"/>
    <xdr:sp macro="" textlink="">
      <xdr:nvSpPr>
        <xdr:cNvPr id="3342" name="Rectángulo 3341">
          <a:extLst>
            <a:ext uri="{FF2B5EF4-FFF2-40B4-BE49-F238E27FC236}">
              <a16:creationId xmlns:a16="http://schemas.microsoft.com/office/drawing/2014/main" xmlns="" id="{00000000-0008-0000-0000-00000E0D0000}"/>
            </a:ext>
          </a:extLst>
        </xdr:cNvPr>
        <xdr:cNvSpPr/>
      </xdr:nvSpPr>
      <xdr:spPr>
        <a:xfrm>
          <a:off x="800100" y="87903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92"/>
  <sheetViews>
    <sheetView tabSelected="1" topLeftCell="B106" zoomScale="50" zoomScaleNormal="50" workbookViewId="0">
      <selection activeCell="K127" sqref="K127"/>
    </sheetView>
  </sheetViews>
  <sheetFormatPr baseColWidth="10" defaultColWidth="11.42578125" defaultRowHeight="18.75"/>
  <cols>
    <col min="1" max="1" width="0" style="104" hidden="1" customWidth="1"/>
    <col min="2" max="2" width="8.5703125" style="105" bestFit="1" customWidth="1"/>
    <col min="3" max="3" width="22" style="230" customWidth="1"/>
    <col min="4" max="5" width="26.7109375" style="231" customWidth="1"/>
    <col min="6" max="6" width="42" style="232" customWidth="1"/>
    <col min="7" max="7" width="28.28515625" style="230" customWidth="1"/>
    <col min="8" max="8" width="26" style="230" customWidth="1"/>
    <col min="9" max="9" width="25.5703125" style="231" customWidth="1"/>
    <col min="10" max="10" width="11.140625" style="233" customWidth="1"/>
    <col min="11" max="11" width="12.42578125" style="233" customWidth="1"/>
    <col min="12" max="12" width="14.5703125" style="230" customWidth="1"/>
    <col min="13" max="13" width="13.85546875" style="230" customWidth="1"/>
    <col min="14" max="14" width="15.5703125" style="230" customWidth="1"/>
    <col min="15" max="15" width="16.5703125" style="244" customWidth="1"/>
    <col min="16" max="16" width="14.140625" style="244" customWidth="1"/>
    <col min="17" max="17" width="14" style="244" customWidth="1"/>
    <col min="18" max="18" width="15.5703125" style="244" customWidth="1"/>
    <col min="19" max="19" width="16.5703125" style="245" customWidth="1"/>
    <col min="20" max="20" width="15.42578125" style="244" customWidth="1"/>
    <col min="21" max="21" width="14.85546875" style="244" customWidth="1"/>
    <col min="22" max="22" width="14.5703125" style="244" customWidth="1"/>
    <col min="23" max="23" width="15.85546875" style="245" customWidth="1"/>
    <col min="24" max="24" width="15" style="244" customWidth="1"/>
    <col min="25" max="25" width="14.5703125" style="244" customWidth="1"/>
    <col min="26" max="26" width="13.7109375" style="244" customWidth="1"/>
    <col min="27" max="27" width="15.85546875" style="245" customWidth="1"/>
    <col min="28" max="28" width="17.85546875" style="230" customWidth="1"/>
    <col min="29" max="29" width="81.7109375" style="353" customWidth="1"/>
    <col min="30" max="30" width="24.5703125" style="331" customWidth="1"/>
    <col min="31" max="31" width="31.5703125" style="331" bestFit="1" customWidth="1"/>
    <col min="32" max="16384" width="11.42578125" style="104"/>
  </cols>
  <sheetData>
    <row r="1" spans="1:31" s="112" customFormat="1">
      <c r="A1" s="104"/>
      <c r="B1" s="105"/>
      <c r="C1" s="106"/>
      <c r="D1" s="107"/>
      <c r="E1" s="107"/>
      <c r="F1" s="108"/>
      <c r="G1" s="106"/>
      <c r="H1" s="106"/>
      <c r="I1" s="107"/>
      <c r="J1" s="109"/>
      <c r="K1" s="109"/>
      <c r="L1" s="106"/>
      <c r="M1" s="106"/>
      <c r="N1" s="106"/>
      <c r="O1" s="110"/>
      <c r="P1" s="110"/>
      <c r="Q1" s="110"/>
      <c r="R1" s="110"/>
      <c r="S1" s="111"/>
      <c r="T1" s="110"/>
      <c r="U1" s="110"/>
      <c r="V1" s="110"/>
      <c r="W1" s="111"/>
      <c r="X1" s="110"/>
      <c r="Y1" s="110"/>
      <c r="Z1" s="110"/>
      <c r="AA1" s="111"/>
      <c r="AB1" s="106"/>
      <c r="AC1" s="314"/>
      <c r="AD1" s="328"/>
      <c r="AE1" s="328"/>
    </row>
    <row r="2" spans="1:31" s="112" customFormat="1" ht="21" customHeight="1" thickBot="1">
      <c r="A2" s="104"/>
      <c r="B2" s="105"/>
      <c r="C2" s="113"/>
      <c r="D2" s="114"/>
      <c r="E2" s="114"/>
      <c r="F2" s="115"/>
      <c r="G2" s="113"/>
      <c r="H2" s="113"/>
      <c r="I2" s="114"/>
      <c r="J2" s="116"/>
      <c r="K2" s="116"/>
      <c r="L2" s="490" t="s">
        <v>22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7" t="s">
        <v>215</v>
      </c>
      <c r="AD2" s="328"/>
      <c r="AE2" s="328"/>
    </row>
    <row r="3" spans="1:31" s="112" customFormat="1" ht="21" customHeight="1" thickBot="1">
      <c r="A3" s="104"/>
      <c r="B3" s="105"/>
      <c r="C3" s="113"/>
      <c r="D3" s="114"/>
      <c r="E3" s="114"/>
      <c r="F3" s="115"/>
      <c r="G3" s="113"/>
      <c r="H3" s="113"/>
      <c r="I3" s="114"/>
      <c r="J3" s="116"/>
      <c r="K3" s="116"/>
      <c r="L3" s="492" t="s">
        <v>169</v>
      </c>
      <c r="M3" s="493"/>
      <c r="N3" s="493"/>
      <c r="O3" s="494"/>
      <c r="P3" s="492" t="s">
        <v>168</v>
      </c>
      <c r="Q3" s="493"/>
      <c r="R3" s="493"/>
      <c r="S3" s="494"/>
      <c r="T3" s="492" t="s">
        <v>167</v>
      </c>
      <c r="U3" s="493"/>
      <c r="V3" s="493"/>
      <c r="W3" s="494"/>
      <c r="X3" s="495" t="s">
        <v>166</v>
      </c>
      <c r="Y3" s="495"/>
      <c r="Z3" s="495"/>
      <c r="AA3" s="496"/>
      <c r="AB3" s="354"/>
      <c r="AC3" s="498"/>
      <c r="AD3" s="328"/>
      <c r="AE3" s="328"/>
    </row>
    <row r="4" spans="1:31" s="375" customFormat="1" ht="166.5" customHeight="1" thickBot="1">
      <c r="A4" s="366"/>
      <c r="B4" s="367" t="s">
        <v>149</v>
      </c>
      <c r="C4" s="368" t="s">
        <v>12</v>
      </c>
      <c r="D4" s="369" t="s">
        <v>23</v>
      </c>
      <c r="E4" s="369" t="s">
        <v>146</v>
      </c>
      <c r="F4" s="368" t="s">
        <v>13</v>
      </c>
      <c r="G4" s="368" t="s">
        <v>25</v>
      </c>
      <c r="H4" s="368" t="s">
        <v>24</v>
      </c>
      <c r="I4" s="368" t="s">
        <v>31</v>
      </c>
      <c r="J4" s="370" t="s">
        <v>14</v>
      </c>
      <c r="K4" s="371" t="s">
        <v>163</v>
      </c>
      <c r="L4" s="376" t="s">
        <v>0</v>
      </c>
      <c r="M4" s="377" t="s">
        <v>1</v>
      </c>
      <c r="N4" s="378" t="s">
        <v>2</v>
      </c>
      <c r="O4" s="372" t="s">
        <v>21</v>
      </c>
      <c r="P4" s="376" t="s">
        <v>3</v>
      </c>
      <c r="Q4" s="377" t="s">
        <v>4</v>
      </c>
      <c r="R4" s="378" t="s">
        <v>5</v>
      </c>
      <c r="S4" s="373" t="s">
        <v>19</v>
      </c>
      <c r="T4" s="376" t="s">
        <v>6</v>
      </c>
      <c r="U4" s="377" t="s">
        <v>7</v>
      </c>
      <c r="V4" s="378" t="s">
        <v>8</v>
      </c>
      <c r="W4" s="373" t="s">
        <v>19</v>
      </c>
      <c r="X4" s="379" t="s">
        <v>9</v>
      </c>
      <c r="Y4" s="380" t="s">
        <v>10</v>
      </c>
      <c r="Z4" s="381" t="s">
        <v>11</v>
      </c>
      <c r="AA4" s="373" t="s">
        <v>19</v>
      </c>
      <c r="AB4" s="374" t="s">
        <v>150</v>
      </c>
      <c r="AC4" s="499"/>
      <c r="AD4" s="328"/>
      <c r="AE4" s="328"/>
    </row>
    <row r="5" spans="1:31" s="112" customFormat="1" ht="4.5" customHeight="1">
      <c r="A5" s="104"/>
      <c r="B5" s="117"/>
      <c r="C5" s="118"/>
      <c r="D5" s="118"/>
      <c r="E5" s="118"/>
      <c r="F5" s="119"/>
      <c r="G5" s="118"/>
      <c r="H5" s="118"/>
      <c r="I5" s="118"/>
      <c r="J5" s="120"/>
      <c r="K5" s="120"/>
      <c r="L5" s="118"/>
      <c r="M5" s="118"/>
      <c r="N5" s="118"/>
      <c r="O5" s="121"/>
      <c r="P5" s="269"/>
      <c r="Q5" s="269"/>
      <c r="R5" s="269"/>
      <c r="S5" s="122"/>
      <c r="T5" s="118"/>
      <c r="U5" s="118"/>
      <c r="V5" s="118"/>
      <c r="W5" s="122"/>
      <c r="X5" s="118"/>
      <c r="Y5" s="118"/>
      <c r="Z5" s="118"/>
      <c r="AA5" s="122"/>
      <c r="AB5" s="106"/>
      <c r="AC5" s="394"/>
      <c r="AD5" s="328"/>
      <c r="AE5" s="328"/>
    </row>
    <row r="6" spans="1:31" s="112" customFormat="1" ht="21" customHeight="1" thickBot="1">
      <c r="A6" s="104"/>
      <c r="B6" s="500" t="s">
        <v>37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501"/>
      <c r="AD6" s="328"/>
      <c r="AE6" s="328"/>
    </row>
    <row r="7" spans="1:31" s="129" customFormat="1" ht="111" customHeight="1">
      <c r="A7" s="123"/>
      <c r="B7" s="471" t="s">
        <v>507</v>
      </c>
      <c r="C7" s="512" t="s">
        <v>36</v>
      </c>
      <c r="D7" s="505" t="s">
        <v>35</v>
      </c>
      <c r="E7" s="505" t="s">
        <v>147</v>
      </c>
      <c r="F7" s="462" t="s">
        <v>216</v>
      </c>
      <c r="G7" s="511" t="s">
        <v>217</v>
      </c>
      <c r="H7" s="430" t="s">
        <v>218</v>
      </c>
      <c r="I7" s="462" t="s">
        <v>219</v>
      </c>
      <c r="J7" s="508" t="s">
        <v>246</v>
      </c>
      <c r="K7" s="124" t="s">
        <v>164</v>
      </c>
      <c r="L7" s="125">
        <v>8.3299999999999999E-2</v>
      </c>
      <c r="M7" s="125">
        <v>8.3299999999999999E-2</v>
      </c>
      <c r="N7" s="126">
        <v>8.3400000000000002E-2</v>
      </c>
      <c r="O7" s="127">
        <f t="shared" ref="O7" si="0">SUM(L7:N7)</f>
        <v>0.25</v>
      </c>
      <c r="P7" s="270">
        <v>8.3299999999999999E-2</v>
      </c>
      <c r="Q7" s="197">
        <v>8.3299999999999999E-2</v>
      </c>
      <c r="R7" s="198">
        <v>8.3400000000000002E-2</v>
      </c>
      <c r="S7" s="127">
        <f t="shared" ref="S7" si="1">SUM(P7:R7)</f>
        <v>0.25</v>
      </c>
      <c r="T7" s="128">
        <v>8.3299999999999999E-2</v>
      </c>
      <c r="U7" s="125">
        <v>8.3299999999999999E-2</v>
      </c>
      <c r="V7" s="126">
        <v>8.3400000000000002E-2</v>
      </c>
      <c r="W7" s="127">
        <f t="shared" ref="W7" si="2">SUM(T7:V7)</f>
        <v>0.25</v>
      </c>
      <c r="X7" s="128">
        <v>8.3299999999999999E-2</v>
      </c>
      <c r="Y7" s="125">
        <v>8.3299999999999999E-2</v>
      </c>
      <c r="Z7" s="126">
        <v>8.3400000000000002E-2</v>
      </c>
      <c r="AA7" s="127">
        <f t="shared" ref="AA7" si="3">SUM(X7:Z7)</f>
        <v>0.25</v>
      </c>
      <c r="AB7" s="355">
        <f>+O7+S7+W7+AA7</f>
        <v>1</v>
      </c>
      <c r="AC7" s="476"/>
      <c r="AD7" s="329"/>
      <c r="AE7" s="329"/>
    </row>
    <row r="8" spans="1:31" s="129" customFormat="1" ht="63.75" customHeight="1" thickBot="1">
      <c r="A8" s="123"/>
      <c r="B8" s="472"/>
      <c r="C8" s="513"/>
      <c r="D8" s="506"/>
      <c r="E8" s="506"/>
      <c r="F8" s="452"/>
      <c r="G8" s="475"/>
      <c r="H8" s="423"/>
      <c r="I8" s="452"/>
      <c r="J8" s="509"/>
      <c r="K8" s="130" t="s">
        <v>165</v>
      </c>
      <c r="L8" s="131"/>
      <c r="M8" s="131"/>
      <c r="N8" s="132"/>
      <c r="O8" s="133">
        <f>SUM(L8:N8)</f>
        <v>0</v>
      </c>
      <c r="P8" s="257"/>
      <c r="Q8" s="258"/>
      <c r="R8" s="259"/>
      <c r="S8" s="133">
        <f>SUM(P8:R8)</f>
        <v>0</v>
      </c>
      <c r="T8" s="134"/>
      <c r="U8" s="131"/>
      <c r="V8" s="132"/>
      <c r="W8" s="133">
        <f>SUM(T8:V8)</f>
        <v>0</v>
      </c>
      <c r="X8" s="134"/>
      <c r="Y8" s="131"/>
      <c r="Z8" s="132"/>
      <c r="AA8" s="133">
        <f>SUM(X8:Z8)</f>
        <v>0</v>
      </c>
      <c r="AB8" s="356">
        <f>+O8+S8+W8+AA8</f>
        <v>0</v>
      </c>
      <c r="AC8" s="476"/>
      <c r="AD8" s="329"/>
      <c r="AE8" s="329"/>
    </row>
    <row r="9" spans="1:31" s="129" customFormat="1" ht="90.75" customHeight="1">
      <c r="A9" s="123"/>
      <c r="B9" s="471" t="s">
        <v>508</v>
      </c>
      <c r="C9" s="513"/>
      <c r="D9" s="506"/>
      <c r="E9" s="506"/>
      <c r="F9" s="473" t="s">
        <v>220</v>
      </c>
      <c r="G9" s="474" t="s">
        <v>221</v>
      </c>
      <c r="H9" s="421" t="s">
        <v>222</v>
      </c>
      <c r="I9" s="451" t="s">
        <v>223</v>
      </c>
      <c r="J9" s="509"/>
      <c r="K9" s="135" t="s">
        <v>164</v>
      </c>
      <c r="L9" s="136">
        <v>8.3299999999999999E-2</v>
      </c>
      <c r="M9" s="136">
        <v>8.3299999999999999E-2</v>
      </c>
      <c r="N9" s="137">
        <v>8.3400000000000002E-2</v>
      </c>
      <c r="O9" s="138">
        <f t="shared" ref="O9" si="4">SUM(L9:N9)</f>
        <v>0.25</v>
      </c>
      <c r="P9" s="271">
        <v>8.3299999999999999E-2</v>
      </c>
      <c r="Q9" s="199">
        <v>8.3299999999999999E-2</v>
      </c>
      <c r="R9" s="200">
        <v>8.3400000000000002E-2</v>
      </c>
      <c r="S9" s="138">
        <f t="shared" ref="S9" si="5">SUM(P9:R9)</f>
        <v>0.25</v>
      </c>
      <c r="T9" s="139">
        <v>8.3299999999999999E-2</v>
      </c>
      <c r="U9" s="136">
        <v>8.3299999999999999E-2</v>
      </c>
      <c r="V9" s="137">
        <v>8.3400000000000002E-2</v>
      </c>
      <c r="W9" s="138">
        <f t="shared" ref="W9" si="6">SUM(T9:V9)</f>
        <v>0.25</v>
      </c>
      <c r="X9" s="139">
        <v>8.3299999999999999E-2</v>
      </c>
      <c r="Y9" s="136">
        <v>8.3299999999999999E-2</v>
      </c>
      <c r="Z9" s="137">
        <v>8.3400000000000002E-2</v>
      </c>
      <c r="AA9" s="138">
        <f t="shared" ref="AA9" si="7">SUM(X9:Z9)</f>
        <v>0.25</v>
      </c>
      <c r="AB9" s="355">
        <f t="shared" ref="AB9:AB24" si="8">+O9+S9+W9+AA9</f>
        <v>1</v>
      </c>
      <c r="AC9" s="476"/>
      <c r="AD9" s="329"/>
      <c r="AE9" s="344"/>
    </row>
    <row r="10" spans="1:31" s="129" customFormat="1" ht="87.75" customHeight="1" thickBot="1">
      <c r="A10" s="123"/>
      <c r="B10" s="472"/>
      <c r="C10" s="513"/>
      <c r="D10" s="506"/>
      <c r="E10" s="506"/>
      <c r="F10" s="419"/>
      <c r="G10" s="475"/>
      <c r="H10" s="423"/>
      <c r="I10" s="452"/>
      <c r="J10" s="509"/>
      <c r="K10" s="130" t="s">
        <v>165</v>
      </c>
      <c r="L10" s="140"/>
      <c r="M10" s="140"/>
      <c r="N10" s="141"/>
      <c r="O10" s="133">
        <f t="shared" ref="O10:O24" si="9">SUM(L10:N10)</f>
        <v>0</v>
      </c>
      <c r="P10" s="250"/>
      <c r="Q10" s="251"/>
      <c r="R10" s="252"/>
      <c r="S10" s="133">
        <f t="shared" ref="S10:S24" si="10">SUM(P10:R10)</f>
        <v>0</v>
      </c>
      <c r="T10" s="142"/>
      <c r="U10" s="140"/>
      <c r="V10" s="141"/>
      <c r="W10" s="133">
        <f t="shared" ref="W10:W24" si="11">SUM(T10:V10)</f>
        <v>0</v>
      </c>
      <c r="X10" s="142"/>
      <c r="Y10" s="140"/>
      <c r="Z10" s="141"/>
      <c r="AA10" s="133">
        <f t="shared" ref="AA10:AA24" si="12">SUM(X10:Z10)</f>
        <v>0</v>
      </c>
      <c r="AB10" s="356">
        <f t="shared" si="8"/>
        <v>0</v>
      </c>
      <c r="AC10" s="476"/>
      <c r="AD10" s="329"/>
      <c r="AE10" s="329"/>
    </row>
    <row r="11" spans="1:31" s="129" customFormat="1" ht="91.5" customHeight="1">
      <c r="A11" s="123"/>
      <c r="B11" s="471" t="s">
        <v>509</v>
      </c>
      <c r="C11" s="513"/>
      <c r="D11" s="506"/>
      <c r="E11" s="506"/>
      <c r="F11" s="473" t="s">
        <v>224</v>
      </c>
      <c r="G11" s="474" t="s">
        <v>225</v>
      </c>
      <c r="H11" s="451" t="s">
        <v>226</v>
      </c>
      <c r="I11" s="473" t="s">
        <v>227</v>
      </c>
      <c r="J11" s="509"/>
      <c r="K11" s="135" t="s">
        <v>164</v>
      </c>
      <c r="L11" s="136">
        <v>8.3299999999999999E-2</v>
      </c>
      <c r="M11" s="136">
        <v>8.3299999999999999E-2</v>
      </c>
      <c r="N11" s="137">
        <v>8.3400000000000002E-2</v>
      </c>
      <c r="O11" s="138">
        <f t="shared" ref="O11" si="13">SUM(L11:N11)</f>
        <v>0.25</v>
      </c>
      <c r="P11" s="271">
        <v>8.3299999999999999E-2</v>
      </c>
      <c r="Q11" s="199">
        <v>8.3299999999999999E-2</v>
      </c>
      <c r="R11" s="200">
        <v>8.3400000000000002E-2</v>
      </c>
      <c r="S11" s="138">
        <f t="shared" ref="S11" si="14">SUM(P11:R11)</f>
        <v>0.25</v>
      </c>
      <c r="T11" s="139">
        <v>8.3299999999999999E-2</v>
      </c>
      <c r="U11" s="136">
        <v>8.3299999999999999E-2</v>
      </c>
      <c r="V11" s="137">
        <v>8.3400000000000002E-2</v>
      </c>
      <c r="W11" s="138">
        <f t="shared" ref="W11" si="15">SUM(T11:V11)</f>
        <v>0.25</v>
      </c>
      <c r="X11" s="139">
        <v>8.3299999999999999E-2</v>
      </c>
      <c r="Y11" s="136">
        <v>8.3299999999999999E-2</v>
      </c>
      <c r="Z11" s="137">
        <v>8.3400000000000002E-2</v>
      </c>
      <c r="AA11" s="138">
        <f t="shared" ref="AA11" si="16">SUM(X11:Z11)</f>
        <v>0.25</v>
      </c>
      <c r="AB11" s="355">
        <f t="shared" si="8"/>
        <v>1</v>
      </c>
      <c r="AC11" s="476"/>
      <c r="AD11" s="329"/>
      <c r="AE11" s="329"/>
    </row>
    <row r="12" spans="1:31" s="129" customFormat="1" ht="41.1" customHeight="1" thickBot="1">
      <c r="A12" s="123"/>
      <c r="B12" s="472"/>
      <c r="C12" s="513"/>
      <c r="D12" s="506"/>
      <c r="E12" s="506"/>
      <c r="F12" s="419"/>
      <c r="G12" s="475"/>
      <c r="H12" s="452"/>
      <c r="I12" s="419"/>
      <c r="J12" s="509"/>
      <c r="K12" s="130" t="s">
        <v>165</v>
      </c>
      <c r="L12" s="140"/>
      <c r="M12" s="140"/>
      <c r="N12" s="141"/>
      <c r="O12" s="133">
        <f t="shared" si="9"/>
        <v>0</v>
      </c>
      <c r="P12" s="250"/>
      <c r="Q12" s="251"/>
      <c r="R12" s="298"/>
      <c r="S12" s="133">
        <f t="shared" si="10"/>
        <v>0</v>
      </c>
      <c r="T12" s="142"/>
      <c r="U12" s="140"/>
      <c r="V12" s="141"/>
      <c r="W12" s="133">
        <f t="shared" si="11"/>
        <v>0</v>
      </c>
      <c r="X12" s="142"/>
      <c r="Y12" s="140"/>
      <c r="Z12" s="141"/>
      <c r="AA12" s="133">
        <f t="shared" si="12"/>
        <v>0</v>
      </c>
      <c r="AB12" s="356">
        <f t="shared" si="8"/>
        <v>0</v>
      </c>
      <c r="AC12" s="476"/>
      <c r="AD12" s="329"/>
      <c r="AE12" s="329"/>
    </row>
    <row r="13" spans="1:31" s="129" customFormat="1" ht="121.5" customHeight="1">
      <c r="A13" s="123"/>
      <c r="B13" s="471" t="s">
        <v>510</v>
      </c>
      <c r="C13" s="513"/>
      <c r="D13" s="506"/>
      <c r="E13" s="506"/>
      <c r="F13" s="451" t="s">
        <v>228</v>
      </c>
      <c r="G13" s="474" t="s">
        <v>229</v>
      </c>
      <c r="H13" s="451" t="s">
        <v>230</v>
      </c>
      <c r="I13" s="473" t="s">
        <v>227</v>
      </c>
      <c r="J13" s="509"/>
      <c r="K13" s="135" t="s">
        <v>164</v>
      </c>
      <c r="L13" s="136"/>
      <c r="M13" s="136"/>
      <c r="N13" s="137">
        <v>0.25</v>
      </c>
      <c r="O13" s="138">
        <f t="shared" ref="O13" si="17">SUM(L13:N13)</f>
        <v>0.25</v>
      </c>
      <c r="P13" s="271"/>
      <c r="Q13" s="199"/>
      <c r="R13" s="200">
        <v>0.25</v>
      </c>
      <c r="S13" s="138">
        <f t="shared" ref="S13" si="18">SUM(P13:R13)</f>
        <v>0.25</v>
      </c>
      <c r="T13" s="139"/>
      <c r="U13" s="136"/>
      <c r="V13" s="137">
        <v>0.25</v>
      </c>
      <c r="W13" s="138">
        <f t="shared" ref="W13" si="19">SUM(T13:V13)</f>
        <v>0.25</v>
      </c>
      <c r="X13" s="139"/>
      <c r="Y13" s="136"/>
      <c r="Z13" s="137">
        <v>0.25</v>
      </c>
      <c r="AA13" s="138">
        <f t="shared" ref="AA13" si="20">SUM(X13:Z13)</f>
        <v>0.25</v>
      </c>
      <c r="AB13" s="355">
        <f t="shared" si="8"/>
        <v>1</v>
      </c>
      <c r="AC13" s="476"/>
      <c r="AD13" s="329"/>
      <c r="AE13" s="329"/>
    </row>
    <row r="14" spans="1:31" s="129" customFormat="1" ht="78" customHeight="1" thickBot="1">
      <c r="A14" s="123"/>
      <c r="B14" s="472"/>
      <c r="C14" s="513"/>
      <c r="D14" s="506"/>
      <c r="E14" s="506"/>
      <c r="F14" s="452"/>
      <c r="G14" s="475"/>
      <c r="H14" s="452"/>
      <c r="I14" s="419"/>
      <c r="J14" s="509"/>
      <c r="K14" s="130" t="s">
        <v>165</v>
      </c>
      <c r="L14" s="140"/>
      <c r="M14" s="140"/>
      <c r="N14" s="141"/>
      <c r="O14" s="133">
        <f t="shared" si="9"/>
        <v>0</v>
      </c>
      <c r="P14" s="250"/>
      <c r="Q14" s="251"/>
      <c r="R14" s="298"/>
      <c r="S14" s="133">
        <f t="shared" si="10"/>
        <v>0</v>
      </c>
      <c r="T14" s="142"/>
      <c r="U14" s="140"/>
      <c r="V14" s="141"/>
      <c r="W14" s="133">
        <f t="shared" si="11"/>
        <v>0</v>
      </c>
      <c r="X14" s="142"/>
      <c r="Y14" s="140"/>
      <c r="Z14" s="141"/>
      <c r="AA14" s="133">
        <f t="shared" si="12"/>
        <v>0</v>
      </c>
      <c r="AB14" s="356">
        <f t="shared" si="8"/>
        <v>0</v>
      </c>
      <c r="AC14" s="476"/>
      <c r="AD14" s="329"/>
      <c r="AE14" s="329"/>
    </row>
    <row r="15" spans="1:31" s="129" customFormat="1" ht="72.75" customHeight="1">
      <c r="A15" s="123"/>
      <c r="B15" s="471" t="s">
        <v>511</v>
      </c>
      <c r="C15" s="513"/>
      <c r="D15" s="506"/>
      <c r="E15" s="506"/>
      <c r="F15" s="451" t="s">
        <v>231</v>
      </c>
      <c r="G15" s="474" t="s">
        <v>232</v>
      </c>
      <c r="H15" s="451" t="s">
        <v>233</v>
      </c>
      <c r="I15" s="473" t="s">
        <v>227</v>
      </c>
      <c r="J15" s="509"/>
      <c r="K15" s="135" t="s">
        <v>164</v>
      </c>
      <c r="L15" s="136">
        <v>8.3299999999999999E-2</v>
      </c>
      <c r="M15" s="136">
        <v>8.3299999999999999E-2</v>
      </c>
      <c r="N15" s="137">
        <v>8.3400000000000002E-2</v>
      </c>
      <c r="O15" s="138">
        <f t="shared" ref="O15" si="21">SUM(L15:N15)</f>
        <v>0.25</v>
      </c>
      <c r="P15" s="271">
        <v>8.3299999999999999E-2</v>
      </c>
      <c r="Q15" s="199">
        <v>8.3299999999999999E-2</v>
      </c>
      <c r="R15" s="200">
        <v>8.3400000000000002E-2</v>
      </c>
      <c r="S15" s="138">
        <f t="shared" ref="S15" si="22">SUM(P15:R15)</f>
        <v>0.25</v>
      </c>
      <c r="T15" s="139">
        <v>8.3299999999999999E-2</v>
      </c>
      <c r="U15" s="136">
        <v>8.3299999999999999E-2</v>
      </c>
      <c r="V15" s="137">
        <v>8.3400000000000002E-2</v>
      </c>
      <c r="W15" s="138">
        <f t="shared" ref="W15" si="23">SUM(T15:V15)</f>
        <v>0.25</v>
      </c>
      <c r="X15" s="139">
        <v>8.3299999999999999E-2</v>
      </c>
      <c r="Y15" s="136">
        <v>8.3299999999999999E-2</v>
      </c>
      <c r="Z15" s="137">
        <v>8.3400000000000002E-2</v>
      </c>
      <c r="AA15" s="138">
        <f t="shared" ref="AA15" si="24">SUM(X15:Z15)</f>
        <v>0.25</v>
      </c>
      <c r="AB15" s="355">
        <f t="shared" si="8"/>
        <v>1</v>
      </c>
      <c r="AC15" s="476"/>
      <c r="AD15" s="329"/>
      <c r="AE15" s="329"/>
    </row>
    <row r="16" spans="1:31" s="129" customFormat="1" ht="39.75" customHeight="1" thickBot="1">
      <c r="A16" s="123"/>
      <c r="B16" s="472"/>
      <c r="C16" s="513"/>
      <c r="D16" s="506"/>
      <c r="E16" s="506"/>
      <c r="F16" s="452"/>
      <c r="G16" s="475"/>
      <c r="H16" s="452"/>
      <c r="I16" s="419"/>
      <c r="J16" s="509"/>
      <c r="K16" s="130" t="s">
        <v>165</v>
      </c>
      <c r="L16" s="140"/>
      <c r="M16" s="140"/>
      <c r="N16" s="141"/>
      <c r="O16" s="133">
        <f t="shared" si="9"/>
        <v>0</v>
      </c>
      <c r="P16" s="250"/>
      <c r="Q16" s="251"/>
      <c r="R16" s="298"/>
      <c r="S16" s="133">
        <f t="shared" si="10"/>
        <v>0</v>
      </c>
      <c r="T16" s="142"/>
      <c r="U16" s="140"/>
      <c r="V16" s="141"/>
      <c r="W16" s="133">
        <f t="shared" si="11"/>
        <v>0</v>
      </c>
      <c r="X16" s="142"/>
      <c r="Y16" s="140"/>
      <c r="Z16" s="141"/>
      <c r="AA16" s="133">
        <f t="shared" si="12"/>
        <v>0</v>
      </c>
      <c r="AB16" s="356">
        <f t="shared" si="8"/>
        <v>0</v>
      </c>
      <c r="AC16" s="476"/>
      <c r="AD16" s="329"/>
      <c r="AE16" s="329"/>
    </row>
    <row r="17" spans="1:31" s="129" customFormat="1" ht="118.5" customHeight="1">
      <c r="A17" s="123"/>
      <c r="B17" s="471" t="s">
        <v>512</v>
      </c>
      <c r="C17" s="513"/>
      <c r="D17" s="506"/>
      <c r="E17" s="506"/>
      <c r="F17" s="451" t="s">
        <v>234</v>
      </c>
      <c r="G17" s="474" t="s">
        <v>235</v>
      </c>
      <c r="H17" s="451" t="s">
        <v>230</v>
      </c>
      <c r="I17" s="451" t="s">
        <v>236</v>
      </c>
      <c r="J17" s="509"/>
      <c r="K17" s="135" t="s">
        <v>164</v>
      </c>
      <c r="L17" s="136"/>
      <c r="M17" s="136"/>
      <c r="N17" s="137"/>
      <c r="O17" s="138">
        <f t="shared" ref="O17" si="25">SUM(L17:N17)</f>
        <v>0</v>
      </c>
      <c r="P17" s="271"/>
      <c r="Q17" s="199"/>
      <c r="R17" s="200">
        <v>0.5</v>
      </c>
      <c r="S17" s="138">
        <f t="shared" ref="S17" si="26">SUM(P17:R17)</f>
        <v>0.5</v>
      </c>
      <c r="T17" s="139"/>
      <c r="U17" s="136"/>
      <c r="V17" s="137"/>
      <c r="W17" s="138">
        <f t="shared" ref="W17" si="27">SUM(T17:V17)</f>
        <v>0</v>
      </c>
      <c r="X17" s="139"/>
      <c r="Y17" s="136"/>
      <c r="Z17" s="137">
        <v>0.5</v>
      </c>
      <c r="AA17" s="138">
        <f t="shared" ref="AA17" si="28">SUM(X17:Z17)</f>
        <v>0.5</v>
      </c>
      <c r="AB17" s="355">
        <f t="shared" si="8"/>
        <v>1</v>
      </c>
      <c r="AC17" s="476"/>
      <c r="AD17" s="329"/>
      <c r="AE17" s="329"/>
    </row>
    <row r="18" spans="1:31" s="129" customFormat="1" ht="37.5" customHeight="1" thickBot="1">
      <c r="A18" s="123"/>
      <c r="B18" s="472"/>
      <c r="C18" s="513"/>
      <c r="D18" s="506"/>
      <c r="E18" s="506"/>
      <c r="F18" s="452"/>
      <c r="G18" s="475"/>
      <c r="H18" s="452"/>
      <c r="I18" s="452"/>
      <c r="J18" s="509"/>
      <c r="K18" s="130" t="s">
        <v>165</v>
      </c>
      <c r="L18" s="140"/>
      <c r="M18" s="140"/>
      <c r="N18" s="141"/>
      <c r="O18" s="133">
        <f t="shared" si="9"/>
        <v>0</v>
      </c>
      <c r="P18" s="250"/>
      <c r="Q18" s="251"/>
      <c r="R18" s="252"/>
      <c r="S18" s="133">
        <f t="shared" si="10"/>
        <v>0</v>
      </c>
      <c r="T18" s="142"/>
      <c r="U18" s="140"/>
      <c r="V18" s="141"/>
      <c r="W18" s="133">
        <f t="shared" si="11"/>
        <v>0</v>
      </c>
      <c r="X18" s="142"/>
      <c r="Y18" s="140"/>
      <c r="Z18" s="141"/>
      <c r="AA18" s="133">
        <f t="shared" si="12"/>
        <v>0</v>
      </c>
      <c r="AB18" s="356">
        <f t="shared" si="8"/>
        <v>0</v>
      </c>
      <c r="AC18" s="476"/>
      <c r="AD18" s="329"/>
      <c r="AE18" s="329"/>
    </row>
    <row r="19" spans="1:31" s="129" customFormat="1" ht="74.25" customHeight="1">
      <c r="A19" s="123"/>
      <c r="B19" s="471" t="s">
        <v>513</v>
      </c>
      <c r="C19" s="513"/>
      <c r="D19" s="506"/>
      <c r="E19" s="506"/>
      <c r="F19" s="451" t="s">
        <v>237</v>
      </c>
      <c r="G19" s="474" t="s">
        <v>238</v>
      </c>
      <c r="H19" s="451" t="s">
        <v>239</v>
      </c>
      <c r="I19" s="473" t="s">
        <v>227</v>
      </c>
      <c r="J19" s="509"/>
      <c r="K19" s="135" t="s">
        <v>164</v>
      </c>
      <c r="L19" s="136">
        <v>0.5</v>
      </c>
      <c r="M19" s="136"/>
      <c r="N19" s="137"/>
      <c r="O19" s="138">
        <f t="shared" ref="O19" si="29">SUM(L19:N19)</f>
        <v>0.5</v>
      </c>
      <c r="P19" s="271"/>
      <c r="Q19" s="199">
        <v>0.25</v>
      </c>
      <c r="R19" s="200">
        <v>0.25</v>
      </c>
      <c r="S19" s="138">
        <f t="shared" ref="S19" si="30">SUM(P19:R19)</f>
        <v>0.5</v>
      </c>
      <c r="T19" s="139"/>
      <c r="U19" s="136"/>
      <c r="V19" s="137"/>
      <c r="W19" s="138">
        <f t="shared" ref="W19" si="31">SUM(T19:V19)</f>
        <v>0</v>
      </c>
      <c r="X19" s="139"/>
      <c r="Y19" s="136"/>
      <c r="Z19" s="137"/>
      <c r="AA19" s="138">
        <f t="shared" ref="AA19" si="32">SUM(X19:Z19)</f>
        <v>0</v>
      </c>
      <c r="AB19" s="355">
        <f t="shared" si="8"/>
        <v>1</v>
      </c>
      <c r="AC19" s="476"/>
      <c r="AD19" s="329"/>
      <c r="AE19" s="329"/>
    </row>
    <row r="20" spans="1:31" s="129" customFormat="1" ht="29.25" customHeight="1" thickBot="1">
      <c r="A20" s="123"/>
      <c r="B20" s="472"/>
      <c r="C20" s="513"/>
      <c r="D20" s="506"/>
      <c r="E20" s="506"/>
      <c r="F20" s="452"/>
      <c r="G20" s="475"/>
      <c r="H20" s="452"/>
      <c r="I20" s="419"/>
      <c r="J20" s="509"/>
      <c r="K20" s="130" t="s">
        <v>165</v>
      </c>
      <c r="L20" s="140"/>
      <c r="M20" s="140"/>
      <c r="N20" s="141"/>
      <c r="O20" s="133">
        <f t="shared" si="9"/>
        <v>0</v>
      </c>
      <c r="P20" s="250"/>
      <c r="Q20" s="251"/>
      <c r="R20" s="252"/>
      <c r="S20" s="133">
        <f t="shared" si="10"/>
        <v>0</v>
      </c>
      <c r="T20" s="142"/>
      <c r="U20" s="140"/>
      <c r="V20" s="141"/>
      <c r="W20" s="133">
        <f t="shared" si="11"/>
        <v>0</v>
      </c>
      <c r="X20" s="142"/>
      <c r="Y20" s="140"/>
      <c r="Z20" s="141"/>
      <c r="AA20" s="133">
        <f t="shared" si="12"/>
        <v>0</v>
      </c>
      <c r="AB20" s="356">
        <f t="shared" si="8"/>
        <v>0</v>
      </c>
      <c r="AC20" s="476"/>
      <c r="AD20" s="329"/>
      <c r="AE20" s="329"/>
    </row>
    <row r="21" spans="1:31" s="129" customFormat="1" ht="67.5" customHeight="1">
      <c r="A21" s="123"/>
      <c r="B21" s="471" t="s">
        <v>514</v>
      </c>
      <c r="C21" s="513"/>
      <c r="D21" s="506"/>
      <c r="E21" s="506"/>
      <c r="F21" s="451" t="s">
        <v>240</v>
      </c>
      <c r="G21" s="474" t="s">
        <v>241</v>
      </c>
      <c r="H21" s="451" t="s">
        <v>242</v>
      </c>
      <c r="I21" s="473" t="s">
        <v>227</v>
      </c>
      <c r="J21" s="509"/>
      <c r="K21" s="135" t="s">
        <v>164</v>
      </c>
      <c r="L21" s="136"/>
      <c r="M21" s="136"/>
      <c r="N21" s="137"/>
      <c r="O21" s="138">
        <f t="shared" ref="O21" si="33">SUM(L21:N21)</f>
        <v>0</v>
      </c>
      <c r="P21" s="271">
        <v>0.33329999999999999</v>
      </c>
      <c r="Q21" s="199"/>
      <c r="R21" s="200"/>
      <c r="S21" s="138">
        <f t="shared" ref="S21" si="34">SUM(P21:R21)</f>
        <v>0.33329999999999999</v>
      </c>
      <c r="T21" s="139">
        <v>0.33329999999999999</v>
      </c>
      <c r="U21" s="136"/>
      <c r="V21" s="137"/>
      <c r="W21" s="138">
        <f t="shared" ref="W21" si="35">SUM(T21:V21)</f>
        <v>0.33329999999999999</v>
      </c>
      <c r="X21" s="139">
        <v>0.33339999999999997</v>
      </c>
      <c r="Y21" s="136"/>
      <c r="Z21" s="137"/>
      <c r="AA21" s="138">
        <f t="shared" ref="AA21" si="36">SUM(X21:Z21)</f>
        <v>0.33339999999999997</v>
      </c>
      <c r="AB21" s="355">
        <f t="shared" si="8"/>
        <v>1</v>
      </c>
      <c r="AC21" s="476"/>
      <c r="AD21" s="329"/>
      <c r="AE21" s="329"/>
    </row>
    <row r="22" spans="1:31" s="129" customFormat="1" ht="35.25" customHeight="1" thickBot="1">
      <c r="A22" s="123"/>
      <c r="B22" s="472"/>
      <c r="C22" s="513"/>
      <c r="D22" s="506"/>
      <c r="E22" s="506"/>
      <c r="F22" s="452"/>
      <c r="G22" s="475"/>
      <c r="H22" s="452"/>
      <c r="I22" s="419"/>
      <c r="J22" s="509"/>
      <c r="K22" s="130" t="s">
        <v>165</v>
      </c>
      <c r="L22" s="140"/>
      <c r="M22" s="140"/>
      <c r="N22" s="141"/>
      <c r="O22" s="133">
        <f t="shared" si="9"/>
        <v>0</v>
      </c>
      <c r="P22" s="250"/>
      <c r="Q22" s="251"/>
      <c r="R22" s="252"/>
      <c r="S22" s="133">
        <f t="shared" si="10"/>
        <v>0</v>
      </c>
      <c r="T22" s="142"/>
      <c r="U22" s="140"/>
      <c r="V22" s="141"/>
      <c r="W22" s="133">
        <f t="shared" si="11"/>
        <v>0</v>
      </c>
      <c r="X22" s="142"/>
      <c r="Y22" s="140"/>
      <c r="Z22" s="141"/>
      <c r="AA22" s="133">
        <f t="shared" si="12"/>
        <v>0</v>
      </c>
      <c r="AB22" s="356">
        <f t="shared" si="8"/>
        <v>0</v>
      </c>
      <c r="AC22" s="476"/>
      <c r="AD22" s="329"/>
      <c r="AE22" s="329"/>
    </row>
    <row r="23" spans="1:31" s="129" customFormat="1" ht="72" customHeight="1">
      <c r="A23" s="123"/>
      <c r="B23" s="471" t="s">
        <v>515</v>
      </c>
      <c r="C23" s="513"/>
      <c r="D23" s="506"/>
      <c r="E23" s="506"/>
      <c r="F23" s="451" t="s">
        <v>243</v>
      </c>
      <c r="G23" s="474" t="s">
        <v>244</v>
      </c>
      <c r="H23" s="421" t="s">
        <v>245</v>
      </c>
      <c r="I23" s="473" t="s">
        <v>227</v>
      </c>
      <c r="J23" s="509"/>
      <c r="K23" s="135" t="s">
        <v>164</v>
      </c>
      <c r="L23" s="136"/>
      <c r="M23" s="136"/>
      <c r="N23" s="137"/>
      <c r="O23" s="138">
        <f t="shared" si="9"/>
        <v>0</v>
      </c>
      <c r="P23" s="272"/>
      <c r="Q23" s="199"/>
      <c r="R23" s="200"/>
      <c r="S23" s="138">
        <f t="shared" si="10"/>
        <v>0</v>
      </c>
      <c r="T23" s="139"/>
      <c r="U23" s="136"/>
      <c r="V23" s="137"/>
      <c r="W23" s="138">
        <f t="shared" si="11"/>
        <v>0</v>
      </c>
      <c r="X23" s="139"/>
      <c r="Y23" s="136"/>
      <c r="Z23" s="144">
        <v>1</v>
      </c>
      <c r="AA23" s="382">
        <f t="shared" ref="AA23" si="37">SUM(X23:Z23)</f>
        <v>1</v>
      </c>
      <c r="AB23" s="355">
        <f t="shared" si="8"/>
        <v>1</v>
      </c>
      <c r="AC23" s="476"/>
      <c r="AD23" s="329"/>
      <c r="AE23" s="329"/>
    </row>
    <row r="24" spans="1:31" s="129" customFormat="1" ht="30.75" customHeight="1" thickBot="1">
      <c r="A24" s="123"/>
      <c r="B24" s="472"/>
      <c r="C24" s="514"/>
      <c r="D24" s="507"/>
      <c r="E24" s="507"/>
      <c r="F24" s="453"/>
      <c r="G24" s="516"/>
      <c r="H24" s="424"/>
      <c r="I24" s="504"/>
      <c r="J24" s="510"/>
      <c r="K24" s="130" t="s">
        <v>165</v>
      </c>
      <c r="L24" s="140"/>
      <c r="M24" s="140"/>
      <c r="N24" s="141"/>
      <c r="O24" s="133">
        <f t="shared" si="9"/>
        <v>0</v>
      </c>
      <c r="P24" s="142"/>
      <c r="Q24" s="140"/>
      <c r="R24" s="141"/>
      <c r="S24" s="133">
        <f t="shared" si="10"/>
        <v>0</v>
      </c>
      <c r="T24" s="142"/>
      <c r="U24" s="140"/>
      <c r="V24" s="141"/>
      <c r="W24" s="133">
        <f t="shared" si="11"/>
        <v>0</v>
      </c>
      <c r="X24" s="142"/>
      <c r="Y24" s="140"/>
      <c r="Z24" s="141"/>
      <c r="AA24" s="383">
        <f t="shared" si="12"/>
        <v>0</v>
      </c>
      <c r="AB24" s="356">
        <f t="shared" si="8"/>
        <v>0</v>
      </c>
      <c r="AC24" s="476"/>
      <c r="AD24" s="329"/>
      <c r="AE24" s="329"/>
    </row>
    <row r="25" spans="1:31" s="129" customFormat="1" ht="29.25" customHeight="1">
      <c r="A25" s="143"/>
      <c r="B25" s="436" t="str">
        <f>CONCATENATE("TOTAL GENERAL: ",B6," ")</f>
        <v xml:space="preserve">TOTAL GENERAL: DIRECCIÓN EJECUTIVA </v>
      </c>
      <c r="C25" s="437"/>
      <c r="D25" s="437"/>
      <c r="E25" s="437"/>
      <c r="F25" s="437"/>
      <c r="G25" s="437"/>
      <c r="H25" s="437"/>
      <c r="I25" s="437"/>
      <c r="J25" s="437"/>
      <c r="K25" s="146" t="s">
        <v>204</v>
      </c>
      <c r="L25" s="147">
        <f>SUMIF($K$7:$K$24,"P",L7:L24)/SUMIF($K$7:$K$24,"P",$O$7:$O$24)</f>
        <v>0.47611428571428566</v>
      </c>
      <c r="M25" s="148">
        <f>SUMIF($K$7:$K$24,"P",M7:M24)/SUMIF($K$7:$K$24,"P",$O$7:$O$24)</f>
        <v>0.19039999999999999</v>
      </c>
      <c r="N25" s="149">
        <f>SUMIF($K$7:$K$24,"P",N7:N24)/SUMIF($K$7:$K$24,"P",$O$7:$O$24)</f>
        <v>0.33348571428571427</v>
      </c>
      <c r="O25" s="150">
        <f>SUMIF($K$7:$K$24,"P",O7:O24)/SUMIF($K$7:$K$24,"P",O7:O24)</f>
        <v>1</v>
      </c>
      <c r="P25" s="285">
        <f>SUMIF($K$7:$K$24,"P",P7:P24)/SUMIF($K$7:$K$24,"P",$S$7:$S$24)</f>
        <v>0.25800332907521389</v>
      </c>
      <c r="Q25" s="285">
        <f>SUMIF($K$7:$K$24,"P",Q7:Q24)/SUMIF($K$7:$K$24,"P",$S$7:$S$24)</f>
        <v>0.22575775171292531</v>
      </c>
      <c r="R25" s="285">
        <f>SUMIF($K$7:$K$24,"P",R7:R24)/SUMIF($K$7:$K$24,"P",$S$7:$S$24)</f>
        <v>0.51623891921186082</v>
      </c>
      <c r="S25" s="150">
        <f>SUMIF($K$7:$K$24,"P",S7:S24) / SUMIF($K$7:$K$24,"P",S7:S24)</f>
        <v>1</v>
      </c>
      <c r="T25" s="148">
        <f>SUMIF($K$7:$K$24,"P",T7:T24)/SUMIF($K$7:$K$24,"P",$W$7:$W$24)</f>
        <v>0.42095623065748755</v>
      </c>
      <c r="U25" s="148">
        <f>SUMIF($K$7:$K$24,"P",U7:U24)/SUMIF($K$7:$K$24,"P",$W$7:$W$24)</f>
        <v>0.2104465357165414</v>
      </c>
      <c r="V25" s="148">
        <f>SUMIF($K$7:$K$24,"P",V7:V24)/SUMIF($K$7:$K$24,"P",$W$7:$W$24)</f>
        <v>0.36859723362597108</v>
      </c>
      <c r="W25" s="150">
        <f>SUMIF($K$7:$K$24,"P",W7:W24) / SUMIF($K$7:$K$24,"P",W7:W24)</f>
        <v>1</v>
      </c>
      <c r="X25" s="148">
        <f>SUMIF($K$7:$K$24,"P",X7:X24)/SUMIF($K$7:$K$24,"P",$AA$7:$AA$24)</f>
        <v>0.2161899202179412</v>
      </c>
      <c r="Y25" s="148">
        <f>SUMIF($K$7:$K$24,"P",Y7:Y24)/SUMIF($K$7:$K$24,"P",$AA$7:$AA$24)</f>
        <v>0.1080625283777648</v>
      </c>
      <c r="Z25" s="148">
        <f>SUMIF($K$7:$K$24,"P",Z7:Z24)/SUMIF($K$7:$K$24,"P",$AA$7:$AA$24)</f>
        <v>0.67574755140429399</v>
      </c>
      <c r="AA25" s="150">
        <f>SUMIF($K$7:$K$24,"P",AA7:AA24)/SUMIF($K$7:$K$24,"P",AA7:AA24)</f>
        <v>1</v>
      </c>
      <c r="AB25" s="151">
        <f>SUMIF($K$7:$K$24,"P",AB7:AB24)/SUMIF($K$7:$K$24,"P",AB7:AB24)</f>
        <v>1</v>
      </c>
      <c r="AC25" s="442"/>
      <c r="AD25" s="330"/>
      <c r="AE25" s="330"/>
    </row>
    <row r="26" spans="1:31" s="129" customFormat="1" ht="29.25" customHeight="1" thickBot="1">
      <c r="A26" s="143"/>
      <c r="B26" s="438"/>
      <c r="C26" s="439"/>
      <c r="D26" s="439"/>
      <c r="E26" s="439"/>
      <c r="F26" s="439"/>
      <c r="G26" s="439"/>
      <c r="H26" s="439"/>
      <c r="I26" s="439"/>
      <c r="J26" s="439"/>
      <c r="K26" s="152" t="s">
        <v>205</v>
      </c>
      <c r="L26" s="153">
        <f>SUMIF($K$7:$K$24,"E",L7:L24)/SUMIF($K$7:$K$24,"P",$O$7:$O$24)</f>
        <v>0</v>
      </c>
      <c r="M26" s="154">
        <f>SUMIF($K$7:$K$24,"E",M7:M24)/SUMIF($K$7:$K$24,"P",$O$7:$O$24)</f>
        <v>0</v>
      </c>
      <c r="N26" s="155">
        <f>SUMIF($K$7:$K$24,"E",N7:N24)/SUMIF($K$7:$K$24,"P",$O$7:$O$24)</f>
        <v>0</v>
      </c>
      <c r="O26" s="156">
        <f>SUM(L26:N26)</f>
        <v>0</v>
      </c>
      <c r="P26" s="153">
        <f>SUMIF($K$7:$K$24,"E",P7:P24)/SUMIF($K$7:$K$24,"P",$S$7:$S$24)</f>
        <v>0</v>
      </c>
      <c r="Q26" s="153">
        <f>SUMIF($K$7:$K$24,"E",Q7:Q24)/SUMIF($K$7:$K$24,"P",$S$7:$S$24)</f>
        <v>0</v>
      </c>
      <c r="R26" s="153">
        <f>SUMIF($K$7:$K$24,"E",R7:R24)/SUMIF($K$7:$K$24,"P",$S$7:$S$24)</f>
        <v>0</v>
      </c>
      <c r="S26" s="156">
        <f>SUM(P26:R26)</f>
        <v>0</v>
      </c>
      <c r="T26" s="154">
        <f>SUMIF($K$7:$K$24,"E",T7:T24)/SUMIF($K$7:$K$24,"P",$W$7:$W$24)</f>
        <v>0</v>
      </c>
      <c r="U26" s="154">
        <f>SUMIF($K$7:$K$24,"E",U7:U24)/SUMIF($K$7:$K$24,"P",$W$7:$W$24)</f>
        <v>0</v>
      </c>
      <c r="V26" s="154">
        <f>SUMIF($K$7:$K$24,"E",V7:V24)/SUMIF($K$7:$K$24,"P",$W$7:$W$24)</f>
        <v>0</v>
      </c>
      <c r="W26" s="156">
        <f>SUM(T26:V26)</f>
        <v>0</v>
      </c>
      <c r="X26" s="154">
        <f>SUMIF($K$7:$K$24,"E",X7:X24)/SUMIF($K$7:$K$24,"P",$AA$7:$AA$24)</f>
        <v>0</v>
      </c>
      <c r="Y26" s="154">
        <f>SUMIF($K$7:$K$24,"E",Y7:Y24)/SUMIF($K$7:$K$24,"P",$AA$7:$AA$24)</f>
        <v>0</v>
      </c>
      <c r="Z26" s="154">
        <f>SUMIF($K$7:$K$24,"E",Z7:Z24)/SUMIF($K$7:$K$24,"P",$AA$7:$AA$24)</f>
        <v>0</v>
      </c>
      <c r="AA26" s="156">
        <f>SUM(X26:Z26)</f>
        <v>0</v>
      </c>
      <c r="AB26" s="157">
        <f>(O26+S26+W26+AA26)/4</f>
        <v>0</v>
      </c>
      <c r="AC26" s="442"/>
      <c r="AD26" s="329"/>
      <c r="AE26" s="329"/>
    </row>
    <row r="27" spans="1:31" s="129" customFormat="1" ht="51.75" customHeight="1" thickBot="1">
      <c r="A27" s="143"/>
      <c r="B27" s="440"/>
      <c r="C27" s="441"/>
      <c r="D27" s="441"/>
      <c r="E27" s="441"/>
      <c r="F27" s="441"/>
      <c r="G27" s="441"/>
      <c r="H27" s="441"/>
      <c r="I27" s="441"/>
      <c r="J27" s="441"/>
      <c r="K27" s="158" t="s">
        <v>184</v>
      </c>
      <c r="L27" s="159">
        <f>COUNTIFS($K$7:$K$24,"E",L7:L24,"&gt;0.00")</f>
        <v>0</v>
      </c>
      <c r="M27" s="159">
        <f>COUNTIFS($K$7:$K$24,"E",M7:M24,"&gt;0.00")</f>
        <v>0</v>
      </c>
      <c r="N27" s="159">
        <f>COUNTIFS($K$7:$K$24,"E",N7:N24,"&gt;0.00")</f>
        <v>0</v>
      </c>
      <c r="O27" s="160">
        <f>SUM(L27:N27)</f>
        <v>0</v>
      </c>
      <c r="P27" s="159">
        <f>COUNTIFS($K$7:$K$24,"E",P7:P24,"&gt;0.00")</f>
        <v>0</v>
      </c>
      <c r="Q27" s="159">
        <f>COUNTIFS($K$7:$K$24,"E",Q7:Q24,"&gt;0.00")</f>
        <v>0</v>
      </c>
      <c r="R27" s="159">
        <f>COUNTIFS($K$7:$K$24,"E",R7:R24,"&gt;0.00")</f>
        <v>0</v>
      </c>
      <c r="S27" s="160">
        <f>SUM(P27:R27)</f>
        <v>0</v>
      </c>
      <c r="T27" s="159">
        <f>COUNTIFS($K$7:$K$24,"E",T7:T24,"&gt;0.00")</f>
        <v>0</v>
      </c>
      <c r="U27" s="159">
        <f>COUNTIFS($K$7:$K$24,"E",U7:U24,"&gt;0.00")</f>
        <v>0</v>
      </c>
      <c r="V27" s="159">
        <f>COUNTIFS($K$7:$K$24,"E",V7:V24,"&gt;0.00")</f>
        <v>0</v>
      </c>
      <c r="W27" s="160">
        <f>SUM(T27:V27)</f>
        <v>0</v>
      </c>
      <c r="X27" s="159">
        <f>COUNTIFS($K$7:$K$24,"E",X7:X24,"&gt;0.00")</f>
        <v>0</v>
      </c>
      <c r="Y27" s="159">
        <f>COUNTIFS($K$7:$K$24,"E",Y7:Y24,"&gt;0.00")</f>
        <v>0</v>
      </c>
      <c r="Z27" s="159">
        <f>COUNTIFS($K$7:$K$24,"E",Z7:Z24,"&gt;0.00")</f>
        <v>0</v>
      </c>
      <c r="AA27" s="160">
        <f>SUM(X27:Z27)</f>
        <v>0</v>
      </c>
      <c r="AB27" s="161">
        <f>(O27+S27+W27+AA27)</f>
        <v>0</v>
      </c>
      <c r="AC27" s="442"/>
      <c r="AD27" s="329"/>
      <c r="AE27" s="329"/>
    </row>
    <row r="28" spans="1:31" s="129" customFormat="1" ht="27.75" customHeight="1" thickBot="1">
      <c r="A28" s="143"/>
      <c r="B28" s="464" t="s">
        <v>42</v>
      </c>
      <c r="C28" s="465"/>
      <c r="D28" s="465"/>
      <c r="E28" s="465"/>
      <c r="F28" s="465"/>
      <c r="G28" s="465"/>
      <c r="H28" s="465"/>
      <c r="I28" s="465"/>
      <c r="J28" s="465"/>
      <c r="K28" s="466"/>
      <c r="L28" s="466"/>
      <c r="M28" s="466"/>
      <c r="N28" s="466"/>
      <c r="O28" s="465"/>
      <c r="P28" s="466"/>
      <c r="Q28" s="466"/>
      <c r="R28" s="466"/>
      <c r="S28" s="465"/>
      <c r="T28" s="466"/>
      <c r="U28" s="466"/>
      <c r="V28" s="466"/>
      <c r="W28" s="465"/>
      <c r="X28" s="466"/>
      <c r="Y28" s="466"/>
      <c r="Z28" s="466"/>
      <c r="AA28" s="465"/>
      <c r="AB28" s="465"/>
      <c r="AC28" s="466"/>
      <c r="AD28" s="329"/>
      <c r="AE28" s="329"/>
    </row>
    <row r="29" spans="1:31" s="129" customFormat="1" ht="72.75" customHeight="1">
      <c r="A29" s="143"/>
      <c r="B29" s="471" t="s">
        <v>516</v>
      </c>
      <c r="C29" s="430" t="s">
        <v>247</v>
      </c>
      <c r="D29" s="430" t="s">
        <v>248</v>
      </c>
      <c r="E29" s="430" t="s">
        <v>147</v>
      </c>
      <c r="F29" s="430" t="s">
        <v>253</v>
      </c>
      <c r="G29" s="430" t="s">
        <v>254</v>
      </c>
      <c r="H29" s="430" t="s">
        <v>255</v>
      </c>
      <c r="I29" s="430" t="s">
        <v>256</v>
      </c>
      <c r="J29" s="515" t="s">
        <v>152</v>
      </c>
      <c r="K29" s="124" t="s">
        <v>164</v>
      </c>
      <c r="L29" s="125">
        <v>8.3299999999999999E-2</v>
      </c>
      <c r="M29" s="125">
        <v>8.3299999999999999E-2</v>
      </c>
      <c r="N29" s="126">
        <v>8.3400000000000002E-2</v>
      </c>
      <c r="O29" s="138">
        <f t="shared" ref="O29" si="38">SUM(L29:N29)</f>
        <v>0.25</v>
      </c>
      <c r="P29" s="270">
        <v>8.3299999999999999E-2</v>
      </c>
      <c r="Q29" s="197">
        <v>8.3299999999999999E-2</v>
      </c>
      <c r="R29" s="198">
        <v>8.3400000000000002E-2</v>
      </c>
      <c r="S29" s="138">
        <f t="shared" ref="S29" si="39">SUM(P29:R29)</f>
        <v>0.25</v>
      </c>
      <c r="T29" s="128">
        <v>8.3299999999999999E-2</v>
      </c>
      <c r="U29" s="125">
        <v>8.3299999999999999E-2</v>
      </c>
      <c r="V29" s="126">
        <v>8.3400000000000002E-2</v>
      </c>
      <c r="W29" s="138">
        <f t="shared" ref="W29" si="40">SUM(T29:V29)</f>
        <v>0.25</v>
      </c>
      <c r="X29" s="128">
        <v>8.3299999999999999E-2</v>
      </c>
      <c r="Y29" s="125">
        <v>8.3299999999999999E-2</v>
      </c>
      <c r="Z29" s="126">
        <v>8.3400000000000002E-2</v>
      </c>
      <c r="AA29" s="138">
        <f t="shared" ref="AA29" si="41">SUM(X29:Z29)</f>
        <v>0.25</v>
      </c>
      <c r="AB29" s="355">
        <f t="shared" ref="AB29:AB46" si="42">+O29+S29+W29+AA29</f>
        <v>1</v>
      </c>
      <c r="AC29" s="435"/>
      <c r="AD29" s="329"/>
      <c r="AE29" s="329"/>
    </row>
    <row r="30" spans="1:31" s="129" customFormat="1" ht="30.75" customHeight="1" thickBot="1">
      <c r="A30" s="143"/>
      <c r="B30" s="472"/>
      <c r="C30" s="422"/>
      <c r="D30" s="422"/>
      <c r="E30" s="422"/>
      <c r="F30" s="423"/>
      <c r="G30" s="422"/>
      <c r="H30" s="422"/>
      <c r="I30" s="422"/>
      <c r="J30" s="515"/>
      <c r="K30" s="145" t="s">
        <v>165</v>
      </c>
      <c r="L30" s="131"/>
      <c r="M30" s="131"/>
      <c r="N30" s="132"/>
      <c r="O30" s="133">
        <f>SUM(L30:N30)</f>
        <v>0</v>
      </c>
      <c r="P30" s="257"/>
      <c r="Q30" s="258"/>
      <c r="R30" s="259"/>
      <c r="S30" s="133">
        <f>SUM(P30:R30)</f>
        <v>0</v>
      </c>
      <c r="T30" s="134"/>
      <c r="U30" s="131"/>
      <c r="V30" s="132"/>
      <c r="W30" s="133">
        <f>SUM(T30:V30)</f>
        <v>0</v>
      </c>
      <c r="X30" s="142"/>
      <c r="Y30" s="142"/>
      <c r="Z30" s="142"/>
      <c r="AA30" s="133"/>
      <c r="AB30" s="356">
        <f t="shared" si="42"/>
        <v>0</v>
      </c>
      <c r="AC30" s="435"/>
      <c r="AD30" s="329"/>
      <c r="AE30" s="329"/>
    </row>
    <row r="31" spans="1:31" s="129" customFormat="1" ht="75" customHeight="1">
      <c r="A31" s="143"/>
      <c r="B31" s="471" t="s">
        <v>517</v>
      </c>
      <c r="C31" s="422"/>
      <c r="D31" s="422"/>
      <c r="E31" s="422"/>
      <c r="F31" s="421" t="s">
        <v>257</v>
      </c>
      <c r="G31" s="422"/>
      <c r="H31" s="422"/>
      <c r="I31" s="422"/>
      <c r="J31" s="515"/>
      <c r="K31" s="135" t="s">
        <v>164</v>
      </c>
      <c r="L31" s="136">
        <v>8.3299999999999999E-2</v>
      </c>
      <c r="M31" s="136">
        <v>8.3299999999999999E-2</v>
      </c>
      <c r="N31" s="137">
        <v>8.3400000000000002E-2</v>
      </c>
      <c r="O31" s="138">
        <f t="shared" ref="O31" si="43">SUM(L31:N31)</f>
        <v>0.25</v>
      </c>
      <c r="P31" s="271">
        <v>8.3299999999999999E-2</v>
      </c>
      <c r="Q31" s="199">
        <v>8.3299999999999999E-2</v>
      </c>
      <c r="R31" s="200">
        <v>8.3400000000000002E-2</v>
      </c>
      <c r="S31" s="138">
        <f t="shared" ref="S31" si="44">SUM(P31:R31)</f>
        <v>0.25</v>
      </c>
      <c r="T31" s="139">
        <v>8.3299999999999999E-2</v>
      </c>
      <c r="U31" s="136">
        <v>8.3299999999999999E-2</v>
      </c>
      <c r="V31" s="137">
        <v>8.3400000000000002E-2</v>
      </c>
      <c r="W31" s="138">
        <f t="shared" ref="W31" si="45">SUM(T31:V31)</f>
        <v>0.25</v>
      </c>
      <c r="X31" s="139">
        <v>8.3299999999999999E-2</v>
      </c>
      <c r="Y31" s="136">
        <v>8.3299999999999999E-2</v>
      </c>
      <c r="Z31" s="137">
        <v>8.3400000000000002E-2</v>
      </c>
      <c r="AA31" s="138">
        <f t="shared" ref="AA31" si="46">SUM(X31:Z31)</f>
        <v>0.25</v>
      </c>
      <c r="AB31" s="355">
        <f t="shared" si="42"/>
        <v>1</v>
      </c>
      <c r="AC31" s="435"/>
      <c r="AD31" s="329"/>
      <c r="AE31" s="329"/>
    </row>
    <row r="32" spans="1:31" s="129" customFormat="1" ht="32.25" customHeight="1" thickBot="1">
      <c r="A32" s="143"/>
      <c r="B32" s="472"/>
      <c r="C32" s="422"/>
      <c r="D32" s="422"/>
      <c r="E32" s="422"/>
      <c r="F32" s="423"/>
      <c r="G32" s="422"/>
      <c r="H32" s="422"/>
      <c r="I32" s="422"/>
      <c r="J32" s="515"/>
      <c r="K32" s="145" t="s">
        <v>165</v>
      </c>
      <c r="L32" s="140"/>
      <c r="M32" s="140"/>
      <c r="N32" s="141"/>
      <c r="O32" s="133">
        <f t="shared" ref="O32:O46" si="47">SUM(L32:N32)</f>
        <v>0</v>
      </c>
      <c r="P32" s="257"/>
      <c r="Q32" s="258"/>
      <c r="R32" s="259"/>
      <c r="S32" s="133">
        <f t="shared" ref="S32:S46" si="48">SUM(P32:R32)</f>
        <v>0</v>
      </c>
      <c r="T32" s="142"/>
      <c r="U32" s="140"/>
      <c r="V32" s="141"/>
      <c r="W32" s="133">
        <f t="shared" ref="W32:W46" si="49">SUM(T32:V32)</f>
        <v>0</v>
      </c>
      <c r="X32" s="142"/>
      <c r="Y32" s="142"/>
      <c r="Z32" s="142"/>
      <c r="AA32" s="133"/>
      <c r="AB32" s="345">
        <f t="shared" si="42"/>
        <v>0</v>
      </c>
      <c r="AC32" s="435"/>
      <c r="AD32" s="329"/>
      <c r="AE32" s="329"/>
    </row>
    <row r="33" spans="1:31" s="129" customFormat="1" ht="83.25" customHeight="1">
      <c r="A33" s="143"/>
      <c r="B33" s="471" t="s">
        <v>518</v>
      </c>
      <c r="C33" s="422"/>
      <c r="D33" s="422"/>
      <c r="E33" s="422"/>
      <c r="F33" s="421" t="s">
        <v>258</v>
      </c>
      <c r="G33" s="422"/>
      <c r="H33" s="422"/>
      <c r="I33" s="422"/>
      <c r="J33" s="515"/>
      <c r="K33" s="135" t="s">
        <v>164</v>
      </c>
      <c r="L33" s="136">
        <v>8.3299999999999999E-2</v>
      </c>
      <c r="M33" s="136">
        <v>8.3299999999999999E-2</v>
      </c>
      <c r="N33" s="137">
        <v>8.3400000000000002E-2</v>
      </c>
      <c r="O33" s="138">
        <f t="shared" ref="O33" si="50">SUM(L33:N33)</f>
        <v>0.25</v>
      </c>
      <c r="P33" s="271">
        <v>8.3299999999999999E-2</v>
      </c>
      <c r="Q33" s="199">
        <v>8.3299999999999999E-2</v>
      </c>
      <c r="R33" s="200">
        <v>8.3400000000000002E-2</v>
      </c>
      <c r="S33" s="138">
        <f t="shared" si="48"/>
        <v>0.25</v>
      </c>
      <c r="T33" s="139">
        <v>8.3299999999999999E-2</v>
      </c>
      <c r="U33" s="136">
        <v>8.3299999999999999E-2</v>
      </c>
      <c r="V33" s="137">
        <v>8.3400000000000002E-2</v>
      </c>
      <c r="W33" s="138">
        <f t="shared" si="49"/>
        <v>0.25</v>
      </c>
      <c r="X33" s="139">
        <v>8.3299999999999999E-2</v>
      </c>
      <c r="Y33" s="136">
        <v>8.3299999999999999E-2</v>
      </c>
      <c r="Z33" s="137">
        <v>8.3400000000000002E-2</v>
      </c>
      <c r="AA33" s="138">
        <f t="shared" ref="AA33" si="51">SUM(X33:Z33)</f>
        <v>0.25</v>
      </c>
      <c r="AB33" s="355">
        <f t="shared" si="42"/>
        <v>1</v>
      </c>
      <c r="AC33" s="435"/>
      <c r="AD33" s="329"/>
      <c r="AE33" s="329"/>
    </row>
    <row r="34" spans="1:31" s="129" customFormat="1" ht="27.75" customHeight="1" thickBot="1">
      <c r="A34" s="143"/>
      <c r="B34" s="472"/>
      <c r="C34" s="423"/>
      <c r="D34" s="423"/>
      <c r="E34" s="422"/>
      <c r="F34" s="423"/>
      <c r="G34" s="423"/>
      <c r="H34" s="423"/>
      <c r="I34" s="423"/>
      <c r="J34" s="515"/>
      <c r="K34" s="145" t="s">
        <v>165</v>
      </c>
      <c r="L34" s="140"/>
      <c r="M34" s="140"/>
      <c r="N34" s="141"/>
      <c r="O34" s="133">
        <f t="shared" si="47"/>
        <v>0</v>
      </c>
      <c r="P34" s="257"/>
      <c r="Q34" s="258"/>
      <c r="R34" s="259"/>
      <c r="S34" s="133">
        <f t="shared" si="48"/>
        <v>0</v>
      </c>
      <c r="T34" s="142"/>
      <c r="U34" s="140"/>
      <c r="V34" s="141"/>
      <c r="W34" s="133">
        <f t="shared" si="49"/>
        <v>0</v>
      </c>
      <c r="X34" s="142"/>
      <c r="Y34" s="142"/>
      <c r="Z34" s="142"/>
      <c r="AA34" s="133"/>
      <c r="AB34" s="356">
        <f t="shared" si="42"/>
        <v>0</v>
      </c>
      <c r="AC34" s="435"/>
      <c r="AD34" s="329"/>
      <c r="AE34" s="329"/>
    </row>
    <row r="35" spans="1:31" s="129" customFormat="1" ht="80.25" customHeight="1">
      <c r="A35" s="162"/>
      <c r="B35" s="471" t="s">
        <v>519</v>
      </c>
      <c r="C35" s="421" t="s">
        <v>249</v>
      </c>
      <c r="D35" s="421" t="s">
        <v>250</v>
      </c>
      <c r="E35" s="422"/>
      <c r="F35" s="421" t="s">
        <v>259</v>
      </c>
      <c r="G35" s="421" t="s">
        <v>260</v>
      </c>
      <c r="H35" s="421" t="s">
        <v>261</v>
      </c>
      <c r="I35" s="421" t="s">
        <v>256</v>
      </c>
      <c r="J35" s="515"/>
      <c r="K35" s="135" t="s">
        <v>164</v>
      </c>
      <c r="L35" s="136">
        <v>8.3299999999999999E-2</v>
      </c>
      <c r="M35" s="136">
        <v>8.3299999999999999E-2</v>
      </c>
      <c r="N35" s="137">
        <v>8.3400000000000002E-2</v>
      </c>
      <c r="O35" s="138">
        <f t="shared" ref="O35" si="52">SUM(L35:N35)</f>
        <v>0.25</v>
      </c>
      <c r="P35" s="271">
        <v>8.3299999999999999E-2</v>
      </c>
      <c r="Q35" s="199">
        <v>8.3299999999999999E-2</v>
      </c>
      <c r="R35" s="200">
        <v>8.3400000000000002E-2</v>
      </c>
      <c r="S35" s="138">
        <f t="shared" si="48"/>
        <v>0.25</v>
      </c>
      <c r="T35" s="139">
        <v>8.3299999999999999E-2</v>
      </c>
      <c r="U35" s="136">
        <v>8.3299999999999999E-2</v>
      </c>
      <c r="V35" s="137">
        <v>8.3400000000000002E-2</v>
      </c>
      <c r="W35" s="138">
        <f t="shared" si="49"/>
        <v>0.25</v>
      </c>
      <c r="X35" s="139">
        <v>8.3299999999999999E-2</v>
      </c>
      <c r="Y35" s="136">
        <v>8.3299999999999999E-2</v>
      </c>
      <c r="Z35" s="137">
        <v>8.3400000000000002E-2</v>
      </c>
      <c r="AA35" s="138">
        <f t="shared" ref="AA35" si="53">SUM(X35:Z35)</f>
        <v>0.25</v>
      </c>
      <c r="AB35" s="355">
        <f t="shared" si="42"/>
        <v>1</v>
      </c>
      <c r="AC35" s="435"/>
      <c r="AD35" s="329"/>
      <c r="AE35" s="329"/>
    </row>
    <row r="36" spans="1:31" s="129" customFormat="1" ht="32.25" customHeight="1" thickBot="1">
      <c r="A36" s="162"/>
      <c r="B36" s="472"/>
      <c r="C36" s="422"/>
      <c r="D36" s="422"/>
      <c r="E36" s="422"/>
      <c r="F36" s="423"/>
      <c r="G36" s="422"/>
      <c r="H36" s="422"/>
      <c r="I36" s="422"/>
      <c r="J36" s="515"/>
      <c r="K36" s="145" t="s">
        <v>165</v>
      </c>
      <c r="L36" s="163"/>
      <c r="M36" s="163"/>
      <c r="N36" s="164"/>
      <c r="O36" s="133">
        <f t="shared" si="47"/>
        <v>0</v>
      </c>
      <c r="P36" s="257"/>
      <c r="Q36" s="258"/>
      <c r="R36" s="259"/>
      <c r="S36" s="133">
        <f t="shared" si="48"/>
        <v>0</v>
      </c>
      <c r="T36" s="142"/>
      <c r="U36" s="140"/>
      <c r="V36" s="141"/>
      <c r="W36" s="133">
        <f t="shared" si="49"/>
        <v>0</v>
      </c>
      <c r="X36" s="142"/>
      <c r="Y36" s="142"/>
      <c r="Z36" s="142"/>
      <c r="AA36" s="133"/>
      <c r="AB36" s="356">
        <f t="shared" si="42"/>
        <v>0</v>
      </c>
      <c r="AC36" s="435"/>
      <c r="AD36" s="329"/>
      <c r="AE36" s="329"/>
    </row>
    <row r="37" spans="1:31" s="129" customFormat="1" ht="52.5" customHeight="1">
      <c r="A37" s="162"/>
      <c r="B37" s="471" t="s">
        <v>520</v>
      </c>
      <c r="C37" s="422"/>
      <c r="D37" s="422"/>
      <c r="E37" s="422"/>
      <c r="F37" s="421" t="s">
        <v>262</v>
      </c>
      <c r="G37" s="422"/>
      <c r="H37" s="422"/>
      <c r="I37" s="422"/>
      <c r="J37" s="515"/>
      <c r="K37" s="135" t="s">
        <v>164</v>
      </c>
      <c r="L37" s="136">
        <v>8.3299999999999999E-2</v>
      </c>
      <c r="M37" s="136">
        <v>8.3299999999999999E-2</v>
      </c>
      <c r="N37" s="137">
        <v>8.3400000000000002E-2</v>
      </c>
      <c r="O37" s="138">
        <f t="shared" ref="O37" si="54">SUM(L37:N37)</f>
        <v>0.25</v>
      </c>
      <c r="P37" s="271">
        <v>8.3299999999999999E-2</v>
      </c>
      <c r="Q37" s="199">
        <v>8.3299999999999999E-2</v>
      </c>
      <c r="R37" s="200">
        <v>8.3400000000000002E-2</v>
      </c>
      <c r="S37" s="138">
        <f t="shared" si="48"/>
        <v>0.25</v>
      </c>
      <c r="T37" s="139">
        <v>8.3299999999999999E-2</v>
      </c>
      <c r="U37" s="136">
        <v>8.3299999999999999E-2</v>
      </c>
      <c r="V37" s="137">
        <v>8.3400000000000002E-2</v>
      </c>
      <c r="W37" s="138">
        <f t="shared" si="49"/>
        <v>0.25</v>
      </c>
      <c r="X37" s="139">
        <v>8.3299999999999999E-2</v>
      </c>
      <c r="Y37" s="136">
        <v>8.3299999999999999E-2</v>
      </c>
      <c r="Z37" s="137">
        <v>8.3400000000000002E-2</v>
      </c>
      <c r="AA37" s="138">
        <f t="shared" ref="AA37" si="55">SUM(X37:Z37)</f>
        <v>0.25</v>
      </c>
      <c r="AB37" s="355">
        <f t="shared" si="42"/>
        <v>1</v>
      </c>
      <c r="AC37" s="435"/>
      <c r="AD37" s="329"/>
      <c r="AE37" s="329"/>
    </row>
    <row r="38" spans="1:31" s="129" customFormat="1" ht="33.75" customHeight="1" thickBot="1">
      <c r="A38" s="162"/>
      <c r="B38" s="472"/>
      <c r="C38" s="422"/>
      <c r="D38" s="422"/>
      <c r="E38" s="422"/>
      <c r="F38" s="423"/>
      <c r="G38" s="422"/>
      <c r="H38" s="422"/>
      <c r="I38" s="422"/>
      <c r="J38" s="515"/>
      <c r="K38" s="145" t="s">
        <v>165</v>
      </c>
      <c r="L38" s="163"/>
      <c r="M38" s="163"/>
      <c r="N38" s="164"/>
      <c r="O38" s="133">
        <f t="shared" si="47"/>
        <v>0</v>
      </c>
      <c r="P38" s="257"/>
      <c r="Q38" s="258"/>
      <c r="R38" s="259"/>
      <c r="S38" s="133">
        <f t="shared" si="48"/>
        <v>0</v>
      </c>
      <c r="T38" s="142"/>
      <c r="U38" s="140"/>
      <c r="V38" s="141"/>
      <c r="W38" s="133">
        <f t="shared" si="49"/>
        <v>0</v>
      </c>
      <c r="X38" s="142"/>
      <c r="Y38" s="142"/>
      <c r="Z38" s="142"/>
      <c r="AA38" s="133"/>
      <c r="AB38" s="356">
        <f t="shared" si="42"/>
        <v>0</v>
      </c>
      <c r="AC38" s="435"/>
      <c r="AD38" s="329"/>
      <c r="AE38" s="329"/>
    </row>
    <row r="39" spans="1:31" s="129" customFormat="1" ht="60.75" customHeight="1">
      <c r="A39" s="162"/>
      <c r="B39" s="471" t="s">
        <v>521</v>
      </c>
      <c r="C39" s="422"/>
      <c r="D39" s="422"/>
      <c r="E39" s="422"/>
      <c r="F39" s="421" t="s">
        <v>263</v>
      </c>
      <c r="G39" s="422"/>
      <c r="H39" s="422"/>
      <c r="I39" s="422"/>
      <c r="J39" s="515"/>
      <c r="K39" s="135" t="s">
        <v>164</v>
      </c>
      <c r="L39" s="136">
        <v>8.3299999999999999E-2</v>
      </c>
      <c r="M39" s="136">
        <v>8.3299999999999999E-2</v>
      </c>
      <c r="N39" s="137">
        <v>8.3400000000000002E-2</v>
      </c>
      <c r="O39" s="138">
        <f t="shared" ref="O39" si="56">SUM(L39:N39)</f>
        <v>0.25</v>
      </c>
      <c r="P39" s="271">
        <v>8.3299999999999999E-2</v>
      </c>
      <c r="Q39" s="199">
        <v>8.3299999999999999E-2</v>
      </c>
      <c r="R39" s="200">
        <v>8.3400000000000002E-2</v>
      </c>
      <c r="S39" s="138">
        <f t="shared" si="48"/>
        <v>0.25</v>
      </c>
      <c r="T39" s="139">
        <v>8.3299999999999999E-2</v>
      </c>
      <c r="U39" s="136">
        <v>8.3299999999999999E-2</v>
      </c>
      <c r="V39" s="137">
        <v>8.3400000000000002E-2</v>
      </c>
      <c r="W39" s="138">
        <f t="shared" si="49"/>
        <v>0.25</v>
      </c>
      <c r="X39" s="139">
        <v>8.3299999999999999E-2</v>
      </c>
      <c r="Y39" s="136">
        <v>8.3299999999999999E-2</v>
      </c>
      <c r="Z39" s="137">
        <v>8.3400000000000002E-2</v>
      </c>
      <c r="AA39" s="138">
        <f t="shared" ref="AA39" si="57">SUM(X39:Z39)</f>
        <v>0.25</v>
      </c>
      <c r="AB39" s="355">
        <f t="shared" si="42"/>
        <v>1</v>
      </c>
      <c r="AC39" s="435"/>
      <c r="AD39" s="329"/>
      <c r="AE39" s="329"/>
    </row>
    <row r="40" spans="1:31" s="129" customFormat="1" ht="37.5" customHeight="1" thickBot="1">
      <c r="A40" s="162"/>
      <c r="B40" s="472"/>
      <c r="C40" s="423"/>
      <c r="D40" s="423"/>
      <c r="E40" s="422"/>
      <c r="F40" s="423"/>
      <c r="G40" s="423"/>
      <c r="H40" s="423"/>
      <c r="I40" s="423"/>
      <c r="J40" s="515"/>
      <c r="K40" s="145" t="s">
        <v>165</v>
      </c>
      <c r="L40" s="163"/>
      <c r="M40" s="163"/>
      <c r="N40" s="164"/>
      <c r="O40" s="133">
        <f t="shared" si="47"/>
        <v>0</v>
      </c>
      <c r="P40" s="257"/>
      <c r="Q40" s="258"/>
      <c r="R40" s="259"/>
      <c r="S40" s="133"/>
      <c r="T40" s="142"/>
      <c r="U40" s="140"/>
      <c r="V40" s="141"/>
      <c r="W40" s="133">
        <f t="shared" si="49"/>
        <v>0</v>
      </c>
      <c r="X40" s="142"/>
      <c r="Y40" s="142"/>
      <c r="Z40" s="142"/>
      <c r="AA40" s="133">
        <v>0</v>
      </c>
      <c r="AB40" s="141">
        <f t="shared" si="42"/>
        <v>0</v>
      </c>
      <c r="AC40" s="435"/>
      <c r="AD40" s="329"/>
      <c r="AE40" s="329"/>
    </row>
    <row r="41" spans="1:31" s="129" customFormat="1" ht="60.75" customHeight="1">
      <c r="A41" s="162"/>
      <c r="B41" s="471" t="s">
        <v>522</v>
      </c>
      <c r="C41" s="421" t="s">
        <v>251</v>
      </c>
      <c r="D41" s="421" t="s">
        <v>252</v>
      </c>
      <c r="E41" s="422"/>
      <c r="F41" s="448" t="s">
        <v>264</v>
      </c>
      <c r="G41" s="421" t="s">
        <v>267</v>
      </c>
      <c r="H41" s="421" t="s">
        <v>268</v>
      </c>
      <c r="I41" s="421" t="s">
        <v>269</v>
      </c>
      <c r="J41" s="515"/>
      <c r="K41" s="135" t="s">
        <v>164</v>
      </c>
      <c r="L41" s="136">
        <v>8.3299999999999999E-2</v>
      </c>
      <c r="M41" s="136">
        <v>8.3299999999999999E-2</v>
      </c>
      <c r="N41" s="137">
        <v>8.3400000000000002E-2</v>
      </c>
      <c r="O41" s="138">
        <f t="shared" ref="O41" si="58">SUM(L41:N41)</f>
        <v>0.25</v>
      </c>
      <c r="P41" s="271">
        <v>8.3299999999999999E-2</v>
      </c>
      <c r="Q41" s="199">
        <v>8.3299999999999999E-2</v>
      </c>
      <c r="R41" s="200">
        <v>8.3400000000000002E-2</v>
      </c>
      <c r="S41" s="138">
        <f t="shared" ref="S41" si="59">SUM(P41:R41)</f>
        <v>0.25</v>
      </c>
      <c r="T41" s="139">
        <v>8.3299999999999999E-2</v>
      </c>
      <c r="U41" s="136">
        <v>8.3299999999999999E-2</v>
      </c>
      <c r="V41" s="137">
        <v>8.3400000000000002E-2</v>
      </c>
      <c r="W41" s="138">
        <f t="shared" si="49"/>
        <v>0.25</v>
      </c>
      <c r="X41" s="139">
        <v>8.3299999999999999E-2</v>
      </c>
      <c r="Y41" s="136">
        <v>8.3299999999999999E-2</v>
      </c>
      <c r="Z41" s="137">
        <v>8.3400000000000002E-2</v>
      </c>
      <c r="AA41" s="138">
        <f t="shared" ref="AA41" si="60">SUM(X41:Z41)</f>
        <v>0.25</v>
      </c>
      <c r="AB41" s="355">
        <f t="shared" si="42"/>
        <v>1</v>
      </c>
      <c r="AC41" s="435"/>
      <c r="AD41" s="329"/>
      <c r="AE41" s="329"/>
    </row>
    <row r="42" spans="1:31" s="129" customFormat="1" ht="28.5" customHeight="1" thickBot="1">
      <c r="A42" s="162"/>
      <c r="B42" s="472"/>
      <c r="C42" s="422"/>
      <c r="D42" s="422"/>
      <c r="E42" s="422"/>
      <c r="F42" s="448"/>
      <c r="G42" s="422"/>
      <c r="H42" s="422"/>
      <c r="I42" s="422"/>
      <c r="J42" s="515"/>
      <c r="K42" s="145" t="s">
        <v>165</v>
      </c>
      <c r="L42" s="163"/>
      <c r="M42" s="163"/>
      <c r="N42" s="164"/>
      <c r="O42" s="133">
        <f t="shared" si="47"/>
        <v>0</v>
      </c>
      <c r="P42" s="257"/>
      <c r="Q42" s="258"/>
      <c r="R42" s="259"/>
      <c r="S42" s="133">
        <f t="shared" si="48"/>
        <v>0</v>
      </c>
      <c r="T42" s="142"/>
      <c r="U42" s="140"/>
      <c r="V42" s="141"/>
      <c r="W42" s="133">
        <f t="shared" si="49"/>
        <v>0</v>
      </c>
      <c r="X42" s="142"/>
      <c r="Y42" s="140"/>
      <c r="Z42" s="141"/>
      <c r="AA42" s="133">
        <v>0</v>
      </c>
      <c r="AB42" s="141">
        <f t="shared" si="42"/>
        <v>0</v>
      </c>
      <c r="AC42" s="435"/>
      <c r="AD42" s="329"/>
      <c r="AE42" s="329"/>
    </row>
    <row r="43" spans="1:31" s="129" customFormat="1" ht="67.5" customHeight="1">
      <c r="A43" s="162"/>
      <c r="B43" s="471" t="s">
        <v>523</v>
      </c>
      <c r="C43" s="422"/>
      <c r="D43" s="422"/>
      <c r="E43" s="422"/>
      <c r="F43" s="448" t="s">
        <v>265</v>
      </c>
      <c r="G43" s="422"/>
      <c r="H43" s="422"/>
      <c r="I43" s="422"/>
      <c r="J43" s="515"/>
      <c r="K43" s="135" t="s">
        <v>164</v>
      </c>
      <c r="L43" s="136">
        <v>8.3299999999999999E-2</v>
      </c>
      <c r="M43" s="136">
        <v>8.3299999999999999E-2</v>
      </c>
      <c r="N43" s="137">
        <v>8.3400000000000002E-2</v>
      </c>
      <c r="O43" s="138">
        <f t="shared" ref="O43" si="61">SUM(L43:N43)</f>
        <v>0.25</v>
      </c>
      <c r="P43" s="271">
        <v>8.3299999999999999E-2</v>
      </c>
      <c r="Q43" s="199">
        <v>8.3299999999999999E-2</v>
      </c>
      <c r="R43" s="200">
        <v>8.3400000000000002E-2</v>
      </c>
      <c r="S43" s="138">
        <f t="shared" si="48"/>
        <v>0.25</v>
      </c>
      <c r="T43" s="139">
        <v>8.3299999999999999E-2</v>
      </c>
      <c r="U43" s="136">
        <v>8.3299999999999999E-2</v>
      </c>
      <c r="V43" s="137">
        <v>8.3400000000000002E-2</v>
      </c>
      <c r="W43" s="138">
        <f t="shared" si="49"/>
        <v>0.25</v>
      </c>
      <c r="X43" s="139">
        <v>8.3299999999999999E-2</v>
      </c>
      <c r="Y43" s="136">
        <v>8.3299999999999999E-2</v>
      </c>
      <c r="Z43" s="137">
        <v>8.3400000000000002E-2</v>
      </c>
      <c r="AA43" s="138">
        <f t="shared" ref="AA43" si="62">SUM(X43:Z43)</f>
        <v>0.25</v>
      </c>
      <c r="AB43" s="355">
        <f t="shared" si="42"/>
        <v>1</v>
      </c>
      <c r="AC43" s="435"/>
      <c r="AD43" s="329"/>
      <c r="AE43" s="329"/>
    </row>
    <row r="44" spans="1:31" s="129" customFormat="1" ht="32.25" customHeight="1" thickBot="1">
      <c r="A44" s="162"/>
      <c r="B44" s="472"/>
      <c r="C44" s="422"/>
      <c r="D44" s="422"/>
      <c r="E44" s="422"/>
      <c r="F44" s="448"/>
      <c r="G44" s="422"/>
      <c r="H44" s="422"/>
      <c r="I44" s="422"/>
      <c r="J44" s="515"/>
      <c r="K44" s="145" t="s">
        <v>165</v>
      </c>
      <c r="L44" s="163"/>
      <c r="M44" s="163"/>
      <c r="N44" s="164"/>
      <c r="O44" s="133">
        <f t="shared" si="47"/>
        <v>0</v>
      </c>
      <c r="P44" s="257"/>
      <c r="Q44" s="258"/>
      <c r="R44" s="259"/>
      <c r="S44" s="133">
        <f t="shared" si="48"/>
        <v>0</v>
      </c>
      <c r="T44" s="140"/>
      <c r="U44" s="140"/>
      <c r="V44" s="140"/>
      <c r="W44" s="133">
        <f t="shared" si="49"/>
        <v>0</v>
      </c>
      <c r="X44" s="142"/>
      <c r="Y44" s="142"/>
      <c r="Z44" s="142"/>
      <c r="AA44" s="133">
        <v>0</v>
      </c>
      <c r="AB44" s="356">
        <f t="shared" si="42"/>
        <v>0</v>
      </c>
      <c r="AC44" s="435"/>
      <c r="AD44" s="329"/>
      <c r="AE44" s="329"/>
    </row>
    <row r="45" spans="1:31" s="129" customFormat="1" ht="115.5" customHeight="1">
      <c r="A45" s="162"/>
      <c r="B45" s="471" t="s">
        <v>524</v>
      </c>
      <c r="C45" s="422"/>
      <c r="D45" s="422"/>
      <c r="E45" s="422"/>
      <c r="F45" s="448" t="s">
        <v>266</v>
      </c>
      <c r="G45" s="422"/>
      <c r="H45" s="422"/>
      <c r="I45" s="422"/>
      <c r="J45" s="515"/>
      <c r="K45" s="135" t="s">
        <v>164</v>
      </c>
      <c r="L45" s="136">
        <v>8.3299999999999999E-2</v>
      </c>
      <c r="M45" s="136">
        <v>8.3299999999999999E-2</v>
      </c>
      <c r="N45" s="137">
        <v>8.3400000000000002E-2</v>
      </c>
      <c r="O45" s="138">
        <f t="shared" ref="O45" si="63">SUM(L45:N45)</f>
        <v>0.25</v>
      </c>
      <c r="P45" s="271">
        <v>8.3299999999999999E-2</v>
      </c>
      <c r="Q45" s="199">
        <v>8.3299999999999999E-2</v>
      </c>
      <c r="R45" s="200">
        <v>8.3400000000000002E-2</v>
      </c>
      <c r="S45" s="138">
        <f t="shared" si="48"/>
        <v>0.25</v>
      </c>
      <c r="T45" s="139">
        <v>8.3299999999999999E-2</v>
      </c>
      <c r="U45" s="136">
        <v>8.3299999999999999E-2</v>
      </c>
      <c r="V45" s="137">
        <v>8.3400000000000002E-2</v>
      </c>
      <c r="W45" s="138">
        <f t="shared" si="49"/>
        <v>0.25</v>
      </c>
      <c r="X45" s="139">
        <v>8.3299999999999999E-2</v>
      </c>
      <c r="Y45" s="136">
        <v>8.3299999999999999E-2</v>
      </c>
      <c r="Z45" s="137">
        <v>8.3400000000000002E-2</v>
      </c>
      <c r="AA45" s="138">
        <f t="shared" ref="AA45" si="64">SUM(X45:Z45)</f>
        <v>0.25</v>
      </c>
      <c r="AB45" s="355">
        <f t="shared" si="42"/>
        <v>1</v>
      </c>
      <c r="AC45" s="435"/>
      <c r="AD45" s="329"/>
      <c r="AE45" s="329"/>
    </row>
    <row r="46" spans="1:31" s="129" customFormat="1" ht="30.75" customHeight="1" thickBot="1">
      <c r="A46" s="165"/>
      <c r="B46" s="472"/>
      <c r="C46" s="424"/>
      <c r="D46" s="424"/>
      <c r="E46" s="424"/>
      <c r="F46" s="421"/>
      <c r="G46" s="424"/>
      <c r="H46" s="424"/>
      <c r="I46" s="424"/>
      <c r="J46" s="515"/>
      <c r="K46" s="145" t="s">
        <v>165</v>
      </c>
      <c r="L46" s="163"/>
      <c r="M46" s="163"/>
      <c r="N46" s="164"/>
      <c r="O46" s="133">
        <f t="shared" si="47"/>
        <v>0</v>
      </c>
      <c r="P46" s="257"/>
      <c r="Q46" s="258"/>
      <c r="R46" s="259"/>
      <c r="S46" s="133">
        <f t="shared" si="48"/>
        <v>0</v>
      </c>
      <c r="T46" s="163"/>
      <c r="U46" s="163"/>
      <c r="V46" s="163"/>
      <c r="W46" s="133">
        <f t="shared" si="49"/>
        <v>0</v>
      </c>
      <c r="X46" s="163"/>
      <c r="Y46" s="163"/>
      <c r="Z46" s="163"/>
      <c r="AA46" s="133">
        <v>0</v>
      </c>
      <c r="AB46" s="356">
        <f t="shared" si="42"/>
        <v>0</v>
      </c>
      <c r="AC46" s="435"/>
      <c r="AD46" s="329"/>
      <c r="AE46" s="329"/>
    </row>
    <row r="47" spans="1:31" s="129" customFormat="1" ht="30" customHeight="1">
      <c r="A47" s="165"/>
      <c r="B47" s="436" t="str">
        <f>CONCATENATE("TOTAL GENERAL: ",B28," ")</f>
        <v xml:space="preserve">TOTAL GENERAL: SECRETARÍA CONSEJO DIRECTIVO </v>
      </c>
      <c r="C47" s="437"/>
      <c r="D47" s="437"/>
      <c r="E47" s="437"/>
      <c r="F47" s="437"/>
      <c r="G47" s="437"/>
      <c r="H47" s="437"/>
      <c r="I47" s="437"/>
      <c r="J47" s="437"/>
      <c r="K47" s="166" t="s">
        <v>204</v>
      </c>
      <c r="L47" s="148">
        <f>SUMIF($K$29:$K$46,"P",L29:L46)/SUMIF($K$29:$K$46,"P",$O$29:$O$46)</f>
        <v>0.3332</v>
      </c>
      <c r="M47" s="148">
        <f t="shared" ref="M47:N47" si="65">SUMIF($K$29:$K$46,"P",M29:M46)/SUMIF($K$29:$K$46,"P",$O$29:$O$46)</f>
        <v>0.3332</v>
      </c>
      <c r="N47" s="148">
        <f t="shared" si="65"/>
        <v>0.33360000000000006</v>
      </c>
      <c r="O47" s="150">
        <f>SUMIF($K$29:$K$46,"P",O29:O46)/SUMIF($K$29:$K$46,"P",O29:O46)</f>
        <v>1</v>
      </c>
      <c r="P47" s="148">
        <f>SUMIF($K$29:$K$46,"P",P29:P46)/SUMIF($K$29:$K$46,"P",$S$29:$S$46)</f>
        <v>0.3332</v>
      </c>
      <c r="Q47" s="148">
        <f t="shared" ref="Q47:R47" si="66">SUMIF($K$29:$K$46,"P",Q29:Q46)/SUMIF($K$29:$K$46,"P",$S$29:$S$46)</f>
        <v>0.3332</v>
      </c>
      <c r="R47" s="148">
        <f t="shared" si="66"/>
        <v>0.33360000000000006</v>
      </c>
      <c r="S47" s="150">
        <f>SUMIF($K$29:$K$46,"P",S29:S46) / SUMIF($K$29:$K$46,"P",S29:S46)</f>
        <v>1</v>
      </c>
      <c r="T47" s="147">
        <f>SUMIF($K$29:$K$46,"P",T29:T46)/SUMIF($K$29:$K$46,"P",$W$29:$W$46)</f>
        <v>0.3332</v>
      </c>
      <c r="U47" s="147">
        <f t="shared" ref="U47:V47" si="67">SUMIF($K$29:$K$46,"P",U29:U46)/SUMIF($K$29:$K$46,"P",$W$29:$W$46)</f>
        <v>0.3332</v>
      </c>
      <c r="V47" s="147">
        <f t="shared" si="67"/>
        <v>0.33360000000000006</v>
      </c>
      <c r="W47" s="150">
        <f>SUMIF($K$29:$K$46,"P",W29:W46) / SUMIF($K$29:$K$46,"P",W29:W46)</f>
        <v>1</v>
      </c>
      <c r="X47" s="147">
        <f>SUMIF($K$29:$K$46,"P",X29:X46)/SUMIF($K$29:$K$46,"P",$AA$29:$AA$46)</f>
        <v>0.3332</v>
      </c>
      <c r="Y47" s="147">
        <f t="shared" ref="Y47:Z47" si="68">SUMIF($K$29:$K$46,"P",Y29:Y46)/SUMIF($K$29:$K$46,"P",$AA$29:$AA$46)</f>
        <v>0.3332</v>
      </c>
      <c r="Z47" s="147">
        <f t="shared" si="68"/>
        <v>0.33360000000000006</v>
      </c>
      <c r="AA47" s="150">
        <f>SUMIF($K$7:$K$24,"P",AA25:AA46)/SUMIF($K$7:$K$24,"P",AA25:AA46)</f>
        <v>1</v>
      </c>
      <c r="AB47" s="151">
        <f>SUMIF($K$29:$K$46,"P",AB29:AB46)/SUMIF($K$29:$K$46,"P",AB29:AB46)</f>
        <v>1</v>
      </c>
      <c r="AC47" s="442"/>
      <c r="AD47" s="329"/>
      <c r="AE47" s="329"/>
    </row>
    <row r="48" spans="1:31" s="129" customFormat="1" ht="29.25" customHeight="1" thickBot="1">
      <c r="A48" s="165"/>
      <c r="B48" s="438"/>
      <c r="C48" s="439"/>
      <c r="D48" s="439"/>
      <c r="E48" s="439"/>
      <c r="F48" s="439"/>
      <c r="G48" s="439"/>
      <c r="H48" s="439"/>
      <c r="I48" s="439"/>
      <c r="J48" s="439"/>
      <c r="K48" s="167" t="s">
        <v>205</v>
      </c>
      <c r="L48" s="154">
        <f>SUMIF($K$29:$K$46,"E",L29:L46)/SUMIF($K$29:$K$46,"P",$O$29:$O$46)</f>
        <v>0</v>
      </c>
      <c r="M48" s="154">
        <f t="shared" ref="M48:N48" si="69">SUMIF($K$29:$K$46,"E",M29:M46)/SUMIF($K$29:$K$46,"P",$O$29:$O$46)</f>
        <v>0</v>
      </c>
      <c r="N48" s="154">
        <f t="shared" si="69"/>
        <v>0</v>
      </c>
      <c r="O48" s="156">
        <f>SUM(L48:N48)</f>
        <v>0</v>
      </c>
      <c r="P48" s="154">
        <f>SUMIF($K$29:$K$46,"E",P29:P46)/SUMIF($K$29:$K$46,"P",$S$29:$S$46)</f>
        <v>0</v>
      </c>
      <c r="Q48" s="154">
        <f t="shared" ref="Q48:R48" si="70">SUMIF($K$29:$K$46,"E",Q29:Q46)/SUMIF($K$29:$K$46,"P",$S$29:$S$46)</f>
        <v>0</v>
      </c>
      <c r="R48" s="154">
        <f t="shared" si="70"/>
        <v>0</v>
      </c>
      <c r="S48" s="156">
        <f>SUM(P48:R48)</f>
        <v>0</v>
      </c>
      <c r="T48" s="154">
        <f>SUMIF($K$29:$K$46,"E",T29:T46)/SUMIF($K$29:$K$46,"P",$W$29:$W$46)</f>
        <v>0</v>
      </c>
      <c r="U48" s="154">
        <f t="shared" ref="U48:V48" si="71">SUMIF($K$29:$K$46,"E",U29:U46)/SUMIF($K$29:$K$46,"P",$W$29:$W$46)</f>
        <v>0</v>
      </c>
      <c r="V48" s="154">
        <f t="shared" si="71"/>
        <v>0</v>
      </c>
      <c r="W48" s="156">
        <f>SUM(T48:V48)</f>
        <v>0</v>
      </c>
      <c r="X48" s="154">
        <f>SUMIF($K$29:$K$46,"E",X29:X46)/SUMIF($K$29:$K$46,"P",$AA$29:$AA$46)</f>
        <v>0</v>
      </c>
      <c r="Y48" s="154">
        <f t="shared" ref="Y48:Z48" si="72">SUMIF($K$29:$K$46,"E",Y29:Y46)/SUMIF($K$29:$K$46,"P",$AA$29:$AA$46)</f>
        <v>0</v>
      </c>
      <c r="Z48" s="154">
        <f t="shared" si="72"/>
        <v>0</v>
      </c>
      <c r="AA48" s="156">
        <f>SUM(X48:Z48)</f>
        <v>0</v>
      </c>
      <c r="AB48" s="157">
        <f>(O48+S48+W48+AA48)/4</f>
        <v>0</v>
      </c>
      <c r="AC48" s="442"/>
      <c r="AD48" s="329"/>
      <c r="AE48" s="329"/>
    </row>
    <row r="49" spans="1:31" s="129" customFormat="1" ht="33.75" thickBot="1">
      <c r="A49" s="165"/>
      <c r="B49" s="440"/>
      <c r="C49" s="441"/>
      <c r="D49" s="441"/>
      <c r="E49" s="441"/>
      <c r="F49" s="441"/>
      <c r="G49" s="441"/>
      <c r="H49" s="441"/>
      <c r="I49" s="441"/>
      <c r="J49" s="441"/>
      <c r="K49" s="168" t="s">
        <v>184</v>
      </c>
      <c r="L49" s="159">
        <f>COUNTIFS($K$29:$K$46,"E",L29:L46,"&gt;0.00")</f>
        <v>0</v>
      </c>
      <c r="M49" s="159">
        <f t="shared" ref="M49:N49" si="73">COUNTIFS($K$29:$K$46,"E",M29:M46,"&gt;0.00")</f>
        <v>0</v>
      </c>
      <c r="N49" s="159">
        <f t="shared" si="73"/>
        <v>0</v>
      </c>
      <c r="O49" s="160">
        <f>SUM(L49:N49)</f>
        <v>0</v>
      </c>
      <c r="P49" s="159">
        <f>COUNTIFS($K$29:$K$46,"E",P29:P46,"&gt;0.00")</f>
        <v>0</v>
      </c>
      <c r="Q49" s="159">
        <f t="shared" ref="Q49:Z49" si="74">COUNTIFS($K$29:$K$46,"E",Q29:Q46,"&gt;0.00")</f>
        <v>0</v>
      </c>
      <c r="R49" s="159">
        <f t="shared" si="74"/>
        <v>0</v>
      </c>
      <c r="S49" s="160">
        <f>SUM(P49:R49)</f>
        <v>0</v>
      </c>
      <c r="T49" s="159">
        <f t="shared" si="74"/>
        <v>0</v>
      </c>
      <c r="U49" s="159">
        <f t="shared" si="74"/>
        <v>0</v>
      </c>
      <c r="V49" s="159">
        <f t="shared" si="74"/>
        <v>0</v>
      </c>
      <c r="W49" s="160">
        <f>SUM(T49:V49)</f>
        <v>0</v>
      </c>
      <c r="X49" s="159">
        <f t="shared" si="74"/>
        <v>0</v>
      </c>
      <c r="Y49" s="159">
        <f t="shared" si="74"/>
        <v>0</v>
      </c>
      <c r="Z49" s="159">
        <f t="shared" si="74"/>
        <v>0</v>
      </c>
      <c r="AA49" s="160">
        <f>SUM(X49:Z49)</f>
        <v>0</v>
      </c>
      <c r="AB49" s="161">
        <f>(O49+S49+W49+AA49)</f>
        <v>0</v>
      </c>
      <c r="AC49" s="442"/>
      <c r="AD49" s="329"/>
      <c r="AE49" s="329"/>
    </row>
    <row r="50" spans="1:31" s="129" customFormat="1" ht="27.75" customHeight="1" thickBot="1">
      <c r="A50" s="143"/>
      <c r="B50" s="464" t="s">
        <v>43</v>
      </c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6"/>
      <c r="AD50" s="329"/>
      <c r="AE50" s="329"/>
    </row>
    <row r="51" spans="1:31" s="129" customFormat="1" ht="149.25" customHeight="1">
      <c r="A51" s="143"/>
      <c r="B51" s="471" t="s">
        <v>525</v>
      </c>
      <c r="C51" s="518" t="s">
        <v>270</v>
      </c>
      <c r="D51" s="517" t="s">
        <v>271</v>
      </c>
      <c r="E51" s="517" t="s">
        <v>147</v>
      </c>
      <c r="F51" s="517" t="s">
        <v>277</v>
      </c>
      <c r="G51" s="517" t="s">
        <v>278</v>
      </c>
      <c r="H51" s="517" t="s">
        <v>279</v>
      </c>
      <c r="I51" s="522" t="s">
        <v>280</v>
      </c>
      <c r="J51" s="519" t="s">
        <v>43</v>
      </c>
      <c r="K51" s="169" t="s">
        <v>164</v>
      </c>
      <c r="L51" s="170">
        <v>1</v>
      </c>
      <c r="M51" s="125"/>
      <c r="N51" s="126"/>
      <c r="O51" s="138">
        <f t="shared" ref="O51" si="75">SUM(L51:N51)</f>
        <v>1</v>
      </c>
      <c r="P51" s="270"/>
      <c r="Q51" s="197"/>
      <c r="R51" s="197"/>
      <c r="S51" s="138">
        <f t="shared" ref="S51" si="76">SUM(P51:R51)</f>
        <v>0</v>
      </c>
      <c r="T51" s="125"/>
      <c r="U51" s="125"/>
      <c r="V51" s="125"/>
      <c r="W51" s="138">
        <f t="shared" ref="W51" si="77">SUM(T51:V51)</f>
        <v>0</v>
      </c>
      <c r="X51" s="125"/>
      <c r="Y51" s="125"/>
      <c r="Z51" s="125"/>
      <c r="AA51" s="138">
        <f t="shared" ref="AA51" si="78">SUM(X51:Z51)</f>
        <v>0</v>
      </c>
      <c r="AB51" s="126">
        <f t="shared" ref="AB51:AB98" si="79">+O51+S51+W51+AA51</f>
        <v>1</v>
      </c>
      <c r="AC51" s="442"/>
      <c r="AD51" s="329"/>
      <c r="AE51" s="329"/>
    </row>
    <row r="52" spans="1:31" s="129" customFormat="1" ht="82.5" customHeight="1">
      <c r="A52" s="143"/>
      <c r="B52" s="472"/>
      <c r="C52" s="503"/>
      <c r="D52" s="485"/>
      <c r="E52" s="488"/>
      <c r="F52" s="485"/>
      <c r="G52" s="485"/>
      <c r="H52" s="485"/>
      <c r="I52" s="487"/>
      <c r="J52" s="520"/>
      <c r="K52" s="152" t="s">
        <v>165</v>
      </c>
      <c r="L52" s="140"/>
      <c r="M52" s="140"/>
      <c r="N52" s="141"/>
      <c r="O52" s="171">
        <f>SUM(L52:N52)</f>
        <v>0</v>
      </c>
      <c r="P52" s="142"/>
      <c r="Q52" s="140"/>
      <c r="R52" s="140"/>
      <c r="S52" s="171">
        <f>SUM(P52:R52)</f>
        <v>0</v>
      </c>
      <c r="T52" s="140"/>
      <c r="U52" s="140"/>
      <c r="V52" s="140"/>
      <c r="W52" s="171">
        <f>SUM(T52:V52)</f>
        <v>0</v>
      </c>
      <c r="X52" s="140"/>
      <c r="Y52" s="140"/>
      <c r="Z52" s="140"/>
      <c r="AA52" s="171">
        <f>SUM(X52:Z52)</f>
        <v>0</v>
      </c>
      <c r="AB52" s="132">
        <f t="shared" si="79"/>
        <v>0</v>
      </c>
      <c r="AC52" s="442"/>
      <c r="AD52" s="329"/>
      <c r="AE52" s="329"/>
    </row>
    <row r="53" spans="1:31" s="129" customFormat="1" ht="192" customHeight="1">
      <c r="A53" s="143"/>
      <c r="B53" s="471" t="s">
        <v>526</v>
      </c>
      <c r="C53" s="477" t="s">
        <v>272</v>
      </c>
      <c r="D53" s="484" t="s">
        <v>276</v>
      </c>
      <c r="E53" s="488"/>
      <c r="F53" s="502" t="s">
        <v>272</v>
      </c>
      <c r="G53" s="484" t="s">
        <v>281</v>
      </c>
      <c r="H53" s="484" t="s">
        <v>282</v>
      </c>
      <c r="I53" s="486" t="s">
        <v>280</v>
      </c>
      <c r="J53" s="520"/>
      <c r="K53" s="146" t="s">
        <v>164</v>
      </c>
      <c r="L53" s="172"/>
      <c r="M53" s="173">
        <v>0.33329999999999999</v>
      </c>
      <c r="N53" s="174">
        <v>0.33329999999999999</v>
      </c>
      <c r="O53" s="175">
        <f t="shared" ref="O53" si="80">SUM(L53:N53)</f>
        <v>0.66659999999999997</v>
      </c>
      <c r="P53" s="273">
        <v>0.33339999999999997</v>
      </c>
      <c r="Q53" s="189"/>
      <c r="R53" s="189"/>
      <c r="S53" s="175">
        <f t="shared" ref="S53" si="81">SUM(P53:R53)</f>
        <v>0.33339999999999997</v>
      </c>
      <c r="T53" s="172"/>
      <c r="U53" s="172"/>
      <c r="V53" s="172"/>
      <c r="W53" s="175">
        <f t="shared" ref="W53" si="82">SUM(T53:V53)</f>
        <v>0</v>
      </c>
      <c r="X53" s="172"/>
      <c r="Y53" s="172"/>
      <c r="Z53" s="173"/>
      <c r="AA53" s="175">
        <f t="shared" ref="AA53" si="83">SUM(X53:Z53)</f>
        <v>0</v>
      </c>
      <c r="AB53" s="126">
        <f t="shared" si="79"/>
        <v>1</v>
      </c>
      <c r="AC53" s="442"/>
      <c r="AD53" s="329"/>
      <c r="AE53" s="329"/>
    </row>
    <row r="54" spans="1:31" s="129" customFormat="1" ht="45" customHeight="1">
      <c r="A54" s="143"/>
      <c r="B54" s="472"/>
      <c r="C54" s="477"/>
      <c r="D54" s="488"/>
      <c r="E54" s="488"/>
      <c r="F54" s="503"/>
      <c r="G54" s="485"/>
      <c r="H54" s="485"/>
      <c r="I54" s="487"/>
      <c r="J54" s="520"/>
      <c r="K54" s="152" t="s">
        <v>165</v>
      </c>
      <c r="L54" s="176"/>
      <c r="M54" s="177"/>
      <c r="N54" s="178"/>
      <c r="O54" s="171">
        <f t="shared" ref="O54:O60" si="84">SUM(L54:N54)</f>
        <v>0</v>
      </c>
      <c r="P54" s="287"/>
      <c r="Q54" s="176"/>
      <c r="R54" s="176"/>
      <c r="S54" s="171">
        <f t="shared" ref="S54:S60" si="85">SUM(P54:R54)</f>
        <v>0</v>
      </c>
      <c r="T54" s="176"/>
      <c r="U54" s="176"/>
      <c r="V54" s="176"/>
      <c r="W54" s="171">
        <f t="shared" ref="W54:W60" si="86">SUM(T54:V54)</f>
        <v>0</v>
      </c>
      <c r="X54" s="176"/>
      <c r="Y54" s="176"/>
      <c r="Z54" s="177"/>
      <c r="AA54" s="171">
        <f t="shared" ref="AA54:AA58" si="87">SUM(X54:Z54)</f>
        <v>0</v>
      </c>
      <c r="AB54" s="132">
        <f t="shared" si="79"/>
        <v>0</v>
      </c>
      <c r="AC54" s="442"/>
      <c r="AD54" s="329"/>
      <c r="AE54" s="329"/>
    </row>
    <row r="55" spans="1:31" s="129" customFormat="1" ht="145.5" customHeight="1">
      <c r="A55" s="143"/>
      <c r="B55" s="471" t="s">
        <v>527</v>
      </c>
      <c r="C55" s="477" t="s">
        <v>273</v>
      </c>
      <c r="D55" s="488"/>
      <c r="E55" s="488"/>
      <c r="F55" s="502" t="s">
        <v>283</v>
      </c>
      <c r="G55" s="484" t="s">
        <v>281</v>
      </c>
      <c r="H55" s="484" t="s">
        <v>282</v>
      </c>
      <c r="I55" s="486" t="s">
        <v>280</v>
      </c>
      <c r="J55" s="520"/>
      <c r="K55" s="146" t="s">
        <v>164</v>
      </c>
      <c r="L55" s="172"/>
      <c r="M55" s="172"/>
      <c r="N55" s="179"/>
      <c r="O55" s="175">
        <f t="shared" si="84"/>
        <v>0</v>
      </c>
      <c r="P55" s="274"/>
      <c r="Q55" s="191">
        <v>0.33329999999999999</v>
      </c>
      <c r="R55" s="191">
        <v>0.33329999999999999</v>
      </c>
      <c r="S55" s="175">
        <f t="shared" ref="S55" si="88">SUM(P55:R55)</f>
        <v>0.66659999999999997</v>
      </c>
      <c r="T55" s="173">
        <v>0.33339999999999997</v>
      </c>
      <c r="U55" s="172"/>
      <c r="V55" s="172"/>
      <c r="W55" s="175">
        <f t="shared" ref="W55" si="89">SUM(T55:V55)</f>
        <v>0.33339999999999997</v>
      </c>
      <c r="X55" s="172"/>
      <c r="Y55" s="172"/>
      <c r="Z55" s="173"/>
      <c r="AA55" s="175">
        <f t="shared" ref="AA55" si="90">SUM(X55:Z55)</f>
        <v>0</v>
      </c>
      <c r="AB55" s="126">
        <f t="shared" si="79"/>
        <v>1</v>
      </c>
      <c r="AC55" s="442"/>
      <c r="AD55" s="329"/>
      <c r="AE55" s="329"/>
    </row>
    <row r="56" spans="1:31" s="129" customFormat="1" ht="58.5" customHeight="1">
      <c r="A56" s="143"/>
      <c r="B56" s="472"/>
      <c r="C56" s="477"/>
      <c r="D56" s="488"/>
      <c r="E56" s="488"/>
      <c r="F56" s="503"/>
      <c r="G56" s="485"/>
      <c r="H56" s="485"/>
      <c r="I56" s="487"/>
      <c r="J56" s="520"/>
      <c r="K56" s="152" t="s">
        <v>165</v>
      </c>
      <c r="L56" s="176"/>
      <c r="M56" s="176"/>
      <c r="N56" s="180"/>
      <c r="O56" s="171">
        <f t="shared" si="84"/>
        <v>0</v>
      </c>
      <c r="P56" s="288"/>
      <c r="Q56" s="177"/>
      <c r="R56" s="177"/>
      <c r="S56" s="171">
        <f t="shared" si="85"/>
        <v>0</v>
      </c>
      <c r="T56" s="177"/>
      <c r="U56" s="176"/>
      <c r="V56" s="176"/>
      <c r="W56" s="171">
        <f t="shared" si="86"/>
        <v>0</v>
      </c>
      <c r="X56" s="176"/>
      <c r="Y56" s="176"/>
      <c r="Z56" s="177"/>
      <c r="AA56" s="171">
        <f t="shared" si="87"/>
        <v>0</v>
      </c>
      <c r="AB56" s="132">
        <f t="shared" si="79"/>
        <v>0</v>
      </c>
      <c r="AC56" s="442"/>
      <c r="AD56" s="329"/>
      <c r="AE56" s="329"/>
    </row>
    <row r="57" spans="1:31" s="129" customFormat="1" ht="171.75" customHeight="1">
      <c r="A57" s="143"/>
      <c r="B57" s="471" t="s">
        <v>528</v>
      </c>
      <c r="C57" s="477" t="s">
        <v>274</v>
      </c>
      <c r="D57" s="488"/>
      <c r="E57" s="488"/>
      <c r="F57" s="482" t="s">
        <v>284</v>
      </c>
      <c r="G57" s="484" t="s">
        <v>281</v>
      </c>
      <c r="H57" s="484" t="s">
        <v>282</v>
      </c>
      <c r="I57" s="486" t="s">
        <v>280</v>
      </c>
      <c r="J57" s="520"/>
      <c r="K57" s="146" t="s">
        <v>164</v>
      </c>
      <c r="L57" s="172"/>
      <c r="M57" s="172"/>
      <c r="N57" s="179"/>
      <c r="O57" s="175">
        <f t="shared" si="84"/>
        <v>0</v>
      </c>
      <c r="P57" s="274"/>
      <c r="Q57" s="189"/>
      <c r="R57" s="189"/>
      <c r="S57" s="175">
        <f t="shared" si="85"/>
        <v>0</v>
      </c>
      <c r="T57" s="172"/>
      <c r="U57" s="173">
        <v>0.33329999999999999</v>
      </c>
      <c r="V57" s="173">
        <v>0.33329999999999999</v>
      </c>
      <c r="W57" s="175">
        <f t="shared" ref="W57" si="91">SUM(T57:V57)</f>
        <v>0.66659999999999997</v>
      </c>
      <c r="X57" s="173">
        <v>0.33339999999999997</v>
      </c>
      <c r="Y57" s="172"/>
      <c r="Z57" s="173"/>
      <c r="AA57" s="175">
        <f t="shared" ref="AA57" si="92">SUM(X57:Z57)</f>
        <v>0.33339999999999997</v>
      </c>
      <c r="AB57" s="126">
        <f t="shared" si="79"/>
        <v>1</v>
      </c>
      <c r="AC57" s="442"/>
      <c r="AD57" s="329"/>
      <c r="AE57" s="329"/>
    </row>
    <row r="58" spans="1:31" s="129" customFormat="1" ht="52.5" customHeight="1">
      <c r="A58" s="143"/>
      <c r="B58" s="472"/>
      <c r="C58" s="477"/>
      <c r="D58" s="488"/>
      <c r="E58" s="488"/>
      <c r="F58" s="483"/>
      <c r="G58" s="485"/>
      <c r="H58" s="485"/>
      <c r="I58" s="487"/>
      <c r="J58" s="520"/>
      <c r="K58" s="152" t="s">
        <v>165</v>
      </c>
      <c r="L58" s="176"/>
      <c r="M58" s="176"/>
      <c r="N58" s="180"/>
      <c r="O58" s="171">
        <f t="shared" si="84"/>
        <v>0</v>
      </c>
      <c r="P58" s="288"/>
      <c r="Q58" s="176"/>
      <c r="R58" s="176"/>
      <c r="S58" s="171">
        <f t="shared" si="85"/>
        <v>0</v>
      </c>
      <c r="T58" s="176"/>
      <c r="U58" s="177"/>
      <c r="V58" s="177"/>
      <c r="W58" s="171">
        <f t="shared" si="86"/>
        <v>0</v>
      </c>
      <c r="X58" s="177"/>
      <c r="Y58" s="176"/>
      <c r="Z58" s="177"/>
      <c r="AA58" s="171">
        <f t="shared" si="87"/>
        <v>0</v>
      </c>
      <c r="AB58" s="132">
        <f t="shared" si="79"/>
        <v>0</v>
      </c>
      <c r="AC58" s="442"/>
      <c r="AD58" s="329"/>
      <c r="AE58" s="329"/>
    </row>
    <row r="59" spans="1:31" s="129" customFormat="1" ht="135.75" customHeight="1">
      <c r="A59" s="143"/>
      <c r="B59" s="471" t="s">
        <v>529</v>
      </c>
      <c r="C59" s="477" t="s">
        <v>275</v>
      </c>
      <c r="D59" s="488"/>
      <c r="E59" s="488"/>
      <c r="F59" s="526" t="s">
        <v>285</v>
      </c>
      <c r="G59" s="484" t="s">
        <v>281</v>
      </c>
      <c r="H59" s="484" t="s">
        <v>282</v>
      </c>
      <c r="I59" s="486" t="s">
        <v>280</v>
      </c>
      <c r="J59" s="520"/>
      <c r="K59" s="146" t="s">
        <v>164</v>
      </c>
      <c r="L59" s="172"/>
      <c r="M59" s="172"/>
      <c r="N59" s="179"/>
      <c r="O59" s="175">
        <f t="shared" si="84"/>
        <v>0</v>
      </c>
      <c r="P59" s="274"/>
      <c r="Q59" s="189"/>
      <c r="R59" s="189"/>
      <c r="S59" s="175">
        <f t="shared" si="85"/>
        <v>0</v>
      </c>
      <c r="T59" s="172"/>
      <c r="U59" s="172"/>
      <c r="V59" s="172"/>
      <c r="W59" s="175">
        <f t="shared" si="86"/>
        <v>0</v>
      </c>
      <c r="X59" s="384">
        <v>0.33329999999999999</v>
      </c>
      <c r="Y59" s="384">
        <v>0.33329999999999999</v>
      </c>
      <c r="Z59" s="384">
        <v>0.33339999999999997</v>
      </c>
      <c r="AA59" s="385">
        <f t="shared" ref="AA59" si="93">SUM(X59:Z59)</f>
        <v>1</v>
      </c>
      <c r="AB59" s="126">
        <f t="shared" si="79"/>
        <v>1</v>
      </c>
      <c r="AC59" s="442"/>
      <c r="AD59" s="329"/>
      <c r="AE59" s="329"/>
    </row>
    <row r="60" spans="1:31" s="129" customFormat="1" ht="47.25" customHeight="1" thickBot="1">
      <c r="A60" s="143"/>
      <c r="B60" s="472"/>
      <c r="C60" s="478"/>
      <c r="D60" s="489"/>
      <c r="E60" s="489"/>
      <c r="F60" s="527"/>
      <c r="G60" s="489"/>
      <c r="H60" s="489"/>
      <c r="I60" s="528"/>
      <c r="J60" s="521"/>
      <c r="K60" s="145" t="s">
        <v>165</v>
      </c>
      <c r="L60" s="181"/>
      <c r="M60" s="181"/>
      <c r="N60" s="182"/>
      <c r="O60" s="171">
        <f t="shared" si="84"/>
        <v>0</v>
      </c>
      <c r="P60" s="289"/>
      <c r="Q60" s="181"/>
      <c r="R60" s="181"/>
      <c r="S60" s="171">
        <f t="shared" si="85"/>
        <v>0</v>
      </c>
      <c r="T60" s="181"/>
      <c r="U60" s="181"/>
      <c r="V60" s="181"/>
      <c r="W60" s="171">
        <f t="shared" si="86"/>
        <v>0</v>
      </c>
      <c r="X60" s="183"/>
      <c r="Y60" s="183"/>
      <c r="Z60" s="183"/>
      <c r="AA60" s="171"/>
      <c r="AB60" s="132">
        <f t="shared" si="79"/>
        <v>0</v>
      </c>
      <c r="AC60" s="442"/>
      <c r="AD60" s="329"/>
      <c r="AE60" s="329"/>
    </row>
    <row r="61" spans="1:31" s="129" customFormat="1" ht="30" customHeight="1">
      <c r="A61" s="143"/>
      <c r="B61" s="436" t="str">
        <f>CONCATENATE("TOTAL GENERAL: ",B50," ")</f>
        <v xml:space="preserve">TOTAL GENERAL: UNIDAD DE AUDITORIA INTERNA </v>
      </c>
      <c r="C61" s="437"/>
      <c r="D61" s="437"/>
      <c r="E61" s="437"/>
      <c r="F61" s="437"/>
      <c r="G61" s="437"/>
      <c r="H61" s="437"/>
      <c r="I61" s="437"/>
      <c r="J61" s="437"/>
      <c r="K61" s="166" t="s">
        <v>204</v>
      </c>
      <c r="L61" s="148">
        <f>SUMIF($K$51:$K$60,"P",L51:L60)/SUMIF($K$51:$K$60,"P",$O$51:$O$60)</f>
        <v>0.60002400096003849</v>
      </c>
      <c r="M61" s="148">
        <f t="shared" ref="M61:N61" si="94">SUMIF($K$51:$K$60,"P",M51:M60)/SUMIF($K$51:$K$60,"P",$O$51:$O$60)</f>
        <v>0.19998799951998081</v>
      </c>
      <c r="N61" s="148">
        <f t="shared" si="94"/>
        <v>0.19998799951998081</v>
      </c>
      <c r="O61" s="150">
        <f>SUMIF($K$51:$K$60,"P",O51:O60)/SUMIF($K$51:$K$60,"P",O51:O60)</f>
        <v>1</v>
      </c>
      <c r="P61" s="148">
        <f>SUMIF($K$51:$K$60,"P",P51:P60)/SUMIF($K$51:$K$60,"P",$S$51:$S$60)</f>
        <v>0.33339999999999997</v>
      </c>
      <c r="Q61" s="148">
        <f t="shared" ref="Q61:R61" si="95">SUMIF($K$51:$K$60,"P",Q51:Q60)/SUMIF($K$51:$K$60,"P",$S$51:$S$60)</f>
        <v>0.33329999999999999</v>
      </c>
      <c r="R61" s="148">
        <f t="shared" si="95"/>
        <v>0.33329999999999999</v>
      </c>
      <c r="S61" s="150">
        <f>SUMIF($K$51:$K$60,"P",S51:S60)/SUMIF($K$51:$K$60,"P",S51:S60)</f>
        <v>1</v>
      </c>
      <c r="T61" s="147">
        <f>SUMIF($K$51:$K$60,"P",T51:T60)/SUMIF($K$51:$K$60,"P",$W$51:$W$60)</f>
        <v>0.33339999999999997</v>
      </c>
      <c r="U61" s="147">
        <f t="shared" ref="U61:V61" si="96">SUMIF($K$51:$K$60,"P",U51:U60)/SUMIF($K$51:$K$60,"P",$W$51:$W$60)</f>
        <v>0.33329999999999999</v>
      </c>
      <c r="V61" s="147">
        <f t="shared" si="96"/>
        <v>0.33329999999999999</v>
      </c>
      <c r="W61" s="150">
        <f>SUMIF($K$51:$K$60,"P",W51:W60)/SUMIF($K$51:$K$60,"P",W51:W60)</f>
        <v>1</v>
      </c>
      <c r="X61" s="147">
        <f>SUMIF($K$51:$K$60,"P",X51:X60)/SUMIF($K$51:$K$60,"P",$AA$51:$AA$60)</f>
        <v>0.5</v>
      </c>
      <c r="Y61" s="147">
        <f t="shared" ref="Y61:Z61" si="97">SUMIF($K$51:$K$60,"P",Y51:Y60)/SUMIF($K$51:$K$60,"P",$AA$51:$AA$60)</f>
        <v>0.24996250187490626</v>
      </c>
      <c r="Z61" s="147">
        <f t="shared" si="97"/>
        <v>0.25003749812509374</v>
      </c>
      <c r="AA61" s="150">
        <f>SUMIF($K$51:$K$60,"P",AA51:AA60)/SUMIF($K$51:$K$60,"P",AA51:AA60)</f>
        <v>1</v>
      </c>
      <c r="AB61" s="151">
        <f>SUMIF($K$51:$K$60,"P",AB51:AB60)/SUMIF($K$51:$K$60,"P",AB51:AB60)</f>
        <v>1</v>
      </c>
      <c r="AC61" s="442"/>
      <c r="AD61" s="329"/>
      <c r="AE61" s="329"/>
    </row>
    <row r="62" spans="1:31" s="129" customFormat="1" ht="29.25" customHeight="1" thickBot="1">
      <c r="A62" s="143"/>
      <c r="B62" s="438"/>
      <c r="C62" s="439"/>
      <c r="D62" s="439"/>
      <c r="E62" s="439"/>
      <c r="F62" s="439"/>
      <c r="G62" s="439"/>
      <c r="H62" s="439"/>
      <c r="I62" s="439"/>
      <c r="J62" s="439"/>
      <c r="K62" s="167" t="s">
        <v>205</v>
      </c>
      <c r="L62" s="154">
        <f>SUMIF($K$51:$K$60,"E",L51:L60)/SUMIF($K$51:$K$60,"P",$O$51:$O$60)</f>
        <v>0</v>
      </c>
      <c r="M62" s="154">
        <f t="shared" ref="M62:N62" si="98">SUMIF($K$51:$K$60,"E",M51:M60)/SUMIF($K$51:$K$60,"P",$O$51:$O$60)</f>
        <v>0</v>
      </c>
      <c r="N62" s="154">
        <f t="shared" si="98"/>
        <v>0</v>
      </c>
      <c r="O62" s="156">
        <f>SUM(L62:N62)</f>
        <v>0</v>
      </c>
      <c r="P62" s="154">
        <f>SUMIF($K$51:$K$60,"E",P51:P60)/SUMIF($K$51:$K$60,"P",$S$51:$S$60)</f>
        <v>0</v>
      </c>
      <c r="Q62" s="154">
        <f t="shared" ref="Q62:R62" si="99">SUMIF($K$51:$K$60,"E",Q51:Q60)/SUMIF($K$51:$K$60,"P",$S$51:$S$60)</f>
        <v>0</v>
      </c>
      <c r="R62" s="154">
        <f t="shared" si="99"/>
        <v>0</v>
      </c>
      <c r="S62" s="156">
        <f>SUM(P62:R62)</f>
        <v>0</v>
      </c>
      <c r="T62" s="154">
        <f>SUMIF($K$51:$K$60,"E",T51:T60)/SUMIF($K$51:$K$60,"P",$W$51:$W$60)</f>
        <v>0</v>
      </c>
      <c r="U62" s="154">
        <f t="shared" ref="U62:V62" si="100">SUMIF($K$51:$K$60,"E",U51:U60)/SUMIF($K$51:$K$60,"P",$W$51:$W$60)</f>
        <v>0</v>
      </c>
      <c r="V62" s="154">
        <f t="shared" si="100"/>
        <v>0</v>
      </c>
      <c r="W62" s="156">
        <f>SUM(T62:V62)</f>
        <v>0</v>
      </c>
      <c r="X62" s="154">
        <f>SUMIF($K$51:$K$60,"E",X51:X60)/SUMIF($K$51:$K$60,"P",$AA$51:$AA$60)</f>
        <v>0</v>
      </c>
      <c r="Y62" s="154">
        <f t="shared" ref="Y62:Z62" si="101">SUMIF($K$51:$K$60,"E",Y51:Y60)/SUMIF($K$51:$K$60,"P",$AA$51:$AA$60)</f>
        <v>0</v>
      </c>
      <c r="Z62" s="154">
        <f t="shared" si="101"/>
        <v>0</v>
      </c>
      <c r="AA62" s="156">
        <f>SUM(X62:Z62)</f>
        <v>0</v>
      </c>
      <c r="AB62" s="157">
        <f>(O62+S62+W62+AA62)/4</f>
        <v>0</v>
      </c>
      <c r="AC62" s="442"/>
      <c r="AD62" s="329"/>
      <c r="AE62" s="329"/>
    </row>
    <row r="63" spans="1:31" s="129" customFormat="1" ht="51.75" customHeight="1" thickBot="1">
      <c r="A63" s="143"/>
      <c r="B63" s="440"/>
      <c r="C63" s="441"/>
      <c r="D63" s="441"/>
      <c r="E63" s="441"/>
      <c r="F63" s="441"/>
      <c r="G63" s="441"/>
      <c r="H63" s="441"/>
      <c r="I63" s="441"/>
      <c r="J63" s="441"/>
      <c r="K63" s="168" t="s">
        <v>184</v>
      </c>
      <c r="L63" s="159">
        <f>COUNTIFS($K$51:$K$60,"E",L51:L60,"&gt;0.00")</f>
        <v>0</v>
      </c>
      <c r="M63" s="159">
        <f t="shared" ref="M63:N63" si="102">COUNTIFS($K$51:$K$60,"E",M51:M60,"&gt;0.00")</f>
        <v>0</v>
      </c>
      <c r="N63" s="159">
        <f t="shared" si="102"/>
        <v>0</v>
      </c>
      <c r="O63" s="160">
        <f>SUM(L63:N63)</f>
        <v>0</v>
      </c>
      <c r="P63" s="159">
        <f>COUNTIFS($K$51:$K$60,"E",P51:P60,"&gt;0.00")</f>
        <v>0</v>
      </c>
      <c r="Q63" s="159">
        <f t="shared" ref="Q63:Z63" si="103">COUNTIFS($K$51:$K$60,"E",Q51:Q60,"&gt;0.00")</f>
        <v>0</v>
      </c>
      <c r="R63" s="159">
        <f t="shared" si="103"/>
        <v>0</v>
      </c>
      <c r="S63" s="160">
        <f>SUM(P63:R63)</f>
        <v>0</v>
      </c>
      <c r="T63" s="159">
        <f t="shared" si="103"/>
        <v>0</v>
      </c>
      <c r="U63" s="159">
        <f t="shared" si="103"/>
        <v>0</v>
      </c>
      <c r="V63" s="159">
        <f t="shared" si="103"/>
        <v>0</v>
      </c>
      <c r="W63" s="160">
        <f>SUM(T63:V63)</f>
        <v>0</v>
      </c>
      <c r="X63" s="159">
        <f t="shared" si="103"/>
        <v>0</v>
      </c>
      <c r="Y63" s="159">
        <f t="shared" si="103"/>
        <v>0</v>
      </c>
      <c r="Z63" s="159">
        <f t="shared" si="103"/>
        <v>0</v>
      </c>
      <c r="AA63" s="160">
        <f>SUM(X63:Z63)</f>
        <v>0</v>
      </c>
      <c r="AB63" s="161">
        <f>(O63+S63+W63+AA63)</f>
        <v>0</v>
      </c>
      <c r="AC63" s="442"/>
      <c r="AD63" s="329"/>
      <c r="AE63" s="329"/>
    </row>
    <row r="64" spans="1:31" s="129" customFormat="1" ht="30.75" customHeight="1" thickBot="1">
      <c r="A64" s="143"/>
      <c r="B64" s="464" t="s">
        <v>45</v>
      </c>
      <c r="C64" s="465"/>
      <c r="D64" s="465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465"/>
      <c r="AC64" s="466"/>
      <c r="AD64" s="329"/>
      <c r="AE64" s="329"/>
    </row>
    <row r="65" spans="1:31" s="129" customFormat="1" ht="75" customHeight="1">
      <c r="A65" s="184"/>
      <c r="B65" s="444" t="s">
        <v>530</v>
      </c>
      <c r="C65" s="481" t="s">
        <v>286</v>
      </c>
      <c r="D65" s="462" t="s">
        <v>289</v>
      </c>
      <c r="E65" s="462" t="s">
        <v>147</v>
      </c>
      <c r="F65" s="462" t="s">
        <v>290</v>
      </c>
      <c r="G65" s="479" t="s">
        <v>291</v>
      </c>
      <c r="H65" s="481" t="s">
        <v>292</v>
      </c>
      <c r="I65" s="462" t="s">
        <v>293</v>
      </c>
      <c r="J65" s="468" t="s">
        <v>44</v>
      </c>
      <c r="K65" s="169" t="s">
        <v>164</v>
      </c>
      <c r="L65" s="185"/>
      <c r="M65" s="185"/>
      <c r="N65" s="186"/>
      <c r="O65" s="138">
        <f t="shared" ref="O65:O79" si="104">SUM(L65:N65)</f>
        <v>0</v>
      </c>
      <c r="P65" s="275"/>
      <c r="Q65" s="185"/>
      <c r="R65" s="386">
        <v>1</v>
      </c>
      <c r="S65" s="138">
        <f t="shared" ref="S65" si="105">SUM(P65:R65)</f>
        <v>1</v>
      </c>
      <c r="T65" s="185"/>
      <c r="U65" s="187"/>
      <c r="V65" s="187"/>
      <c r="W65" s="138">
        <f t="shared" ref="W65" si="106">SUM(T65:V65)</f>
        <v>0</v>
      </c>
      <c r="X65" s="187"/>
      <c r="Y65" s="187"/>
      <c r="Z65" s="187"/>
      <c r="AA65" s="138">
        <f t="shared" ref="AA65" si="107">SUM(X65:Z65)</f>
        <v>0</v>
      </c>
      <c r="AB65" s="198">
        <f t="shared" si="79"/>
        <v>1</v>
      </c>
      <c r="AC65" s="467"/>
      <c r="AD65" s="329"/>
      <c r="AE65" s="329"/>
    </row>
    <row r="66" spans="1:31" s="129" customFormat="1" ht="36" customHeight="1">
      <c r="A66" s="184"/>
      <c r="B66" s="445"/>
      <c r="C66" s="432"/>
      <c r="D66" s="463"/>
      <c r="E66" s="463"/>
      <c r="F66" s="452"/>
      <c r="G66" s="480"/>
      <c r="H66" s="443"/>
      <c r="I66" s="452"/>
      <c r="J66" s="469"/>
      <c r="K66" s="152" t="s">
        <v>165</v>
      </c>
      <c r="L66" s="176"/>
      <c r="M66" s="176"/>
      <c r="N66" s="180"/>
      <c r="O66" s="171">
        <f>SUM(L66:N66)</f>
        <v>0</v>
      </c>
      <c r="P66" s="299"/>
      <c r="Q66" s="300"/>
      <c r="R66" s="301"/>
      <c r="S66" s="171">
        <f>SUM(P66:R66)</f>
        <v>0</v>
      </c>
      <c r="T66" s="176"/>
      <c r="U66" s="188"/>
      <c r="V66" s="188"/>
      <c r="W66" s="171">
        <f>SUM(T66:V66)</f>
        <v>0</v>
      </c>
      <c r="X66" s="188"/>
      <c r="Y66" s="188"/>
      <c r="Z66" s="188"/>
      <c r="AA66" s="171">
        <f>SUM(X66:Z66)</f>
        <v>0</v>
      </c>
      <c r="AB66" s="132">
        <f t="shared" si="79"/>
        <v>0</v>
      </c>
      <c r="AC66" s="467"/>
      <c r="AD66" s="329"/>
      <c r="AE66" s="329"/>
    </row>
    <row r="67" spans="1:31" s="129" customFormat="1" ht="90" customHeight="1">
      <c r="A67" s="184"/>
      <c r="B67" s="444" t="s">
        <v>531</v>
      </c>
      <c r="C67" s="432"/>
      <c r="D67" s="463"/>
      <c r="E67" s="463"/>
      <c r="F67" s="451" t="s">
        <v>294</v>
      </c>
      <c r="G67" s="525" t="s">
        <v>295</v>
      </c>
      <c r="H67" s="431" t="s">
        <v>296</v>
      </c>
      <c r="I67" s="451" t="s">
        <v>297</v>
      </c>
      <c r="J67" s="469"/>
      <c r="K67" s="146" t="s">
        <v>164</v>
      </c>
      <c r="L67" s="189"/>
      <c r="M67" s="189"/>
      <c r="N67" s="190"/>
      <c r="O67" s="175">
        <f t="shared" ref="O67:O74" si="108">SUM(L67:N67)</f>
        <v>0</v>
      </c>
      <c r="P67" s="274"/>
      <c r="Q67" s="189"/>
      <c r="R67" s="191"/>
      <c r="S67" s="175">
        <f t="shared" ref="S67:S74" si="109">SUM(P67:R67)</f>
        <v>0</v>
      </c>
      <c r="T67" s="387">
        <v>1</v>
      </c>
      <c r="U67" s="192"/>
      <c r="V67" s="192"/>
      <c r="W67" s="175">
        <f t="shared" ref="W67" si="110">SUM(T67:V67)</f>
        <v>1</v>
      </c>
      <c r="X67" s="192"/>
      <c r="Y67" s="192"/>
      <c r="Z67" s="192"/>
      <c r="AA67" s="175">
        <f t="shared" ref="AA67:AA74" si="111">SUM(X67:Z67)</f>
        <v>0</v>
      </c>
      <c r="AB67" s="198">
        <f t="shared" si="79"/>
        <v>1</v>
      </c>
      <c r="AC67" s="467"/>
      <c r="AD67" s="329"/>
      <c r="AE67" s="329"/>
    </row>
    <row r="68" spans="1:31" s="129" customFormat="1" ht="33" customHeight="1">
      <c r="A68" s="184"/>
      <c r="B68" s="445"/>
      <c r="C68" s="432"/>
      <c r="D68" s="463"/>
      <c r="E68" s="463"/>
      <c r="F68" s="452"/>
      <c r="G68" s="480"/>
      <c r="H68" s="443"/>
      <c r="I68" s="452"/>
      <c r="J68" s="469"/>
      <c r="K68" s="152" t="s">
        <v>165</v>
      </c>
      <c r="L68" s="176"/>
      <c r="M68" s="176"/>
      <c r="N68" s="180"/>
      <c r="O68" s="171">
        <f t="shared" si="108"/>
        <v>0</v>
      </c>
      <c r="P68" s="302"/>
      <c r="Q68" s="301"/>
      <c r="R68" s="301"/>
      <c r="S68" s="171">
        <f>SUM(P68:R68)</f>
        <v>0</v>
      </c>
      <c r="T68" s="177"/>
      <c r="U68" s="188"/>
      <c r="V68" s="188"/>
      <c r="W68" s="171">
        <f t="shared" ref="W68:W74" si="112">SUM(T68:V68)</f>
        <v>0</v>
      </c>
      <c r="X68" s="188"/>
      <c r="Y68" s="188"/>
      <c r="Z68" s="188"/>
      <c r="AA68" s="171">
        <f t="shared" si="111"/>
        <v>0</v>
      </c>
      <c r="AB68" s="132">
        <f t="shared" si="79"/>
        <v>0</v>
      </c>
      <c r="AC68" s="467"/>
      <c r="AD68" s="329"/>
      <c r="AE68" s="329"/>
    </row>
    <row r="69" spans="1:31" s="129" customFormat="1" ht="84" customHeight="1">
      <c r="A69" s="184"/>
      <c r="B69" s="444" t="s">
        <v>532</v>
      </c>
      <c r="C69" s="432"/>
      <c r="D69" s="463"/>
      <c r="E69" s="463"/>
      <c r="F69" s="451" t="s">
        <v>298</v>
      </c>
      <c r="G69" s="525" t="s">
        <v>299</v>
      </c>
      <c r="H69" s="451" t="s">
        <v>300</v>
      </c>
      <c r="I69" s="451" t="s">
        <v>301</v>
      </c>
      <c r="J69" s="469"/>
      <c r="K69" s="146" t="s">
        <v>164</v>
      </c>
      <c r="L69" s="191">
        <v>1</v>
      </c>
      <c r="M69" s="189"/>
      <c r="N69" s="190"/>
      <c r="O69" s="175">
        <f t="shared" si="108"/>
        <v>1</v>
      </c>
      <c r="P69" s="274"/>
      <c r="Q69" s="189"/>
      <c r="R69" s="189"/>
      <c r="S69" s="175">
        <f t="shared" si="109"/>
        <v>0</v>
      </c>
      <c r="T69" s="191"/>
      <c r="U69" s="305"/>
      <c r="V69" s="305"/>
      <c r="W69" s="175">
        <f t="shared" si="112"/>
        <v>0</v>
      </c>
      <c r="X69" s="193"/>
      <c r="Y69" s="193"/>
      <c r="Z69" s="193"/>
      <c r="AA69" s="175">
        <f t="shared" si="111"/>
        <v>0</v>
      </c>
      <c r="AB69" s="198">
        <f t="shared" si="79"/>
        <v>1</v>
      </c>
      <c r="AC69" s="442"/>
      <c r="AD69" s="329"/>
      <c r="AE69" s="329"/>
    </row>
    <row r="70" spans="1:31" s="129" customFormat="1" ht="42" customHeight="1">
      <c r="A70" s="184"/>
      <c r="B70" s="445"/>
      <c r="C70" s="443"/>
      <c r="D70" s="463"/>
      <c r="E70" s="463"/>
      <c r="F70" s="452"/>
      <c r="G70" s="480"/>
      <c r="H70" s="452"/>
      <c r="I70" s="452"/>
      <c r="J70" s="469"/>
      <c r="K70" s="152" t="s">
        <v>165</v>
      </c>
      <c r="L70" s="177"/>
      <c r="M70" s="176"/>
      <c r="N70" s="180"/>
      <c r="O70" s="171">
        <f t="shared" si="108"/>
        <v>0</v>
      </c>
      <c r="P70" s="288"/>
      <c r="Q70" s="176"/>
      <c r="R70" s="176"/>
      <c r="S70" s="171">
        <f t="shared" si="109"/>
        <v>0</v>
      </c>
      <c r="T70" s="177"/>
      <c r="U70" s="194"/>
      <c r="V70" s="194"/>
      <c r="W70" s="171">
        <f t="shared" si="112"/>
        <v>0</v>
      </c>
      <c r="X70" s="195"/>
      <c r="Y70" s="195"/>
      <c r="Z70" s="195"/>
      <c r="AA70" s="171">
        <f t="shared" si="111"/>
        <v>0</v>
      </c>
      <c r="AB70" s="132">
        <f t="shared" si="79"/>
        <v>0</v>
      </c>
      <c r="AC70" s="442"/>
      <c r="AD70" s="329"/>
      <c r="AE70" s="329"/>
    </row>
    <row r="71" spans="1:31" s="129" customFormat="1" ht="98.25" customHeight="1">
      <c r="A71" s="184"/>
      <c r="B71" s="444" t="s">
        <v>533</v>
      </c>
      <c r="C71" s="450" t="s">
        <v>287</v>
      </c>
      <c r="D71" s="463"/>
      <c r="E71" s="463"/>
      <c r="F71" s="431" t="s">
        <v>302</v>
      </c>
      <c r="G71" s="460" t="s">
        <v>303</v>
      </c>
      <c r="H71" s="431" t="s">
        <v>304</v>
      </c>
      <c r="I71" s="431" t="s">
        <v>305</v>
      </c>
      <c r="J71" s="469"/>
      <c r="K71" s="146" t="s">
        <v>164</v>
      </c>
      <c r="L71" s="191">
        <v>0.08</v>
      </c>
      <c r="M71" s="191">
        <v>0.08</v>
      </c>
      <c r="N71" s="196">
        <v>0.09</v>
      </c>
      <c r="O71" s="175">
        <f t="shared" si="108"/>
        <v>0.25</v>
      </c>
      <c r="P71" s="388">
        <v>0.1</v>
      </c>
      <c r="Q71" s="387">
        <v>0.1</v>
      </c>
      <c r="R71" s="387">
        <v>0.1</v>
      </c>
      <c r="S71" s="175">
        <f t="shared" si="109"/>
        <v>0.30000000000000004</v>
      </c>
      <c r="T71" s="387">
        <v>0.1</v>
      </c>
      <c r="U71" s="387">
        <v>0.1</v>
      </c>
      <c r="V71" s="387">
        <v>0.1</v>
      </c>
      <c r="W71" s="175">
        <f t="shared" si="112"/>
        <v>0.30000000000000004</v>
      </c>
      <c r="X71" s="191">
        <v>0.05</v>
      </c>
      <c r="Y71" s="191">
        <v>0.05</v>
      </c>
      <c r="Z71" s="191">
        <v>0.05</v>
      </c>
      <c r="AA71" s="175">
        <f t="shared" si="111"/>
        <v>0.15000000000000002</v>
      </c>
      <c r="AB71" s="198">
        <f t="shared" si="79"/>
        <v>1</v>
      </c>
      <c r="AC71" s="442"/>
      <c r="AD71" s="329"/>
      <c r="AE71" s="329"/>
    </row>
    <row r="72" spans="1:31" s="129" customFormat="1" ht="47.25" customHeight="1">
      <c r="A72" s="165"/>
      <c r="B72" s="445"/>
      <c r="C72" s="450"/>
      <c r="D72" s="463"/>
      <c r="E72" s="463"/>
      <c r="F72" s="443"/>
      <c r="G72" s="524"/>
      <c r="H72" s="443"/>
      <c r="I72" s="443"/>
      <c r="J72" s="469"/>
      <c r="K72" s="152" t="s">
        <v>165</v>
      </c>
      <c r="L72" s="177"/>
      <c r="M72" s="177"/>
      <c r="N72" s="178"/>
      <c r="O72" s="171">
        <f t="shared" si="108"/>
        <v>0</v>
      </c>
      <c r="P72" s="302"/>
      <c r="Q72" s="301"/>
      <c r="R72" s="301"/>
      <c r="S72" s="171">
        <f>SUM(P72:R72)</f>
        <v>0</v>
      </c>
      <c r="T72" s="177"/>
      <c r="U72" s="177"/>
      <c r="V72" s="177"/>
      <c r="W72" s="171">
        <f t="shared" si="112"/>
        <v>0</v>
      </c>
      <c r="X72" s="177"/>
      <c r="Y72" s="177"/>
      <c r="Z72" s="177"/>
      <c r="AA72" s="171">
        <f t="shared" si="111"/>
        <v>0</v>
      </c>
      <c r="AB72" s="132">
        <f t="shared" si="79"/>
        <v>0</v>
      </c>
      <c r="AC72" s="442"/>
      <c r="AD72" s="329"/>
      <c r="AE72" s="329"/>
    </row>
    <row r="73" spans="1:31" s="129" customFormat="1" ht="106.5" customHeight="1">
      <c r="A73" s="143"/>
      <c r="B73" s="444" t="s">
        <v>534</v>
      </c>
      <c r="C73" s="446" t="s">
        <v>288</v>
      </c>
      <c r="D73" s="463"/>
      <c r="E73" s="463"/>
      <c r="F73" s="431" t="s">
        <v>306</v>
      </c>
      <c r="G73" s="460" t="s">
        <v>307</v>
      </c>
      <c r="H73" s="431" t="s">
        <v>308</v>
      </c>
      <c r="I73" s="431" t="s">
        <v>309</v>
      </c>
      <c r="J73" s="469"/>
      <c r="K73" s="146" t="s">
        <v>164</v>
      </c>
      <c r="L73" s="387">
        <v>0.02</v>
      </c>
      <c r="M73" s="387">
        <v>0.13</v>
      </c>
      <c r="N73" s="347">
        <v>0.1</v>
      </c>
      <c r="O73" s="175">
        <f t="shared" si="108"/>
        <v>0.25</v>
      </c>
      <c r="P73" s="388">
        <v>0.08</v>
      </c>
      <c r="Q73" s="387">
        <v>0.08</v>
      </c>
      <c r="R73" s="387">
        <v>0.09</v>
      </c>
      <c r="S73" s="175">
        <f t="shared" ref="S73" si="113">SUM(P73:R73)</f>
        <v>0.25</v>
      </c>
      <c r="T73" s="387">
        <v>0.08</v>
      </c>
      <c r="U73" s="387">
        <v>0.08</v>
      </c>
      <c r="V73" s="387">
        <v>0.09</v>
      </c>
      <c r="W73" s="175">
        <f t="shared" si="112"/>
        <v>0.25</v>
      </c>
      <c r="X73" s="387">
        <v>0.08</v>
      </c>
      <c r="Y73" s="387">
        <v>0.08</v>
      </c>
      <c r="Z73" s="387">
        <v>0.09</v>
      </c>
      <c r="AA73" s="175">
        <f t="shared" si="111"/>
        <v>0.25</v>
      </c>
      <c r="AB73" s="198">
        <f t="shared" si="79"/>
        <v>1</v>
      </c>
      <c r="AC73" s="447"/>
      <c r="AD73" s="329"/>
      <c r="AE73" s="329"/>
    </row>
    <row r="74" spans="1:31" s="129" customFormat="1" ht="47.25" customHeight="1" thickBot="1">
      <c r="A74" s="143"/>
      <c r="B74" s="445"/>
      <c r="C74" s="446"/>
      <c r="D74" s="453"/>
      <c r="E74" s="453"/>
      <c r="F74" s="433"/>
      <c r="G74" s="461"/>
      <c r="H74" s="433"/>
      <c r="I74" s="433"/>
      <c r="J74" s="469"/>
      <c r="K74" s="152" t="s">
        <v>165</v>
      </c>
      <c r="L74" s="177"/>
      <c r="M74" s="177"/>
      <c r="N74" s="178"/>
      <c r="O74" s="171">
        <f t="shared" si="108"/>
        <v>0</v>
      </c>
      <c r="P74" s="302"/>
      <c r="Q74" s="301"/>
      <c r="R74" s="301"/>
      <c r="S74" s="171">
        <f t="shared" si="109"/>
        <v>0</v>
      </c>
      <c r="T74" s="177"/>
      <c r="U74" s="177"/>
      <c r="V74" s="177"/>
      <c r="W74" s="171">
        <f t="shared" si="112"/>
        <v>0</v>
      </c>
      <c r="X74" s="177"/>
      <c r="Y74" s="177"/>
      <c r="Z74" s="177"/>
      <c r="AA74" s="171">
        <f t="shared" si="111"/>
        <v>0</v>
      </c>
      <c r="AB74" s="132">
        <f t="shared" si="79"/>
        <v>0</v>
      </c>
      <c r="AC74" s="442"/>
      <c r="AD74" s="329"/>
      <c r="AE74" s="329"/>
    </row>
    <row r="75" spans="1:31" s="129" customFormat="1" ht="30" customHeight="1">
      <c r="A75" s="143"/>
      <c r="B75" s="436" t="str">
        <f>CONCATENATE("TOTAL GENERAL: ",B64," ")</f>
        <v xml:space="preserve">TOTAL GENERAL: GERENCIA DE ADQUISICIONES Y CONTRATACIONES  </v>
      </c>
      <c r="C75" s="437"/>
      <c r="D75" s="437"/>
      <c r="E75" s="437"/>
      <c r="F75" s="437"/>
      <c r="G75" s="437"/>
      <c r="H75" s="437"/>
      <c r="I75" s="437"/>
      <c r="J75" s="437"/>
      <c r="K75" s="146" t="s">
        <v>204</v>
      </c>
      <c r="L75" s="147"/>
      <c r="M75" s="148"/>
      <c r="N75" s="148"/>
      <c r="O75" s="150">
        <f>SUMIF($K$65:$K$74,"P",O65:O74)/SUMIF($K$65:$K$74,"P",O65:O74)</f>
        <v>1</v>
      </c>
      <c r="P75" s="262">
        <f>SUMIF($K$65:$K$74,"P",P65:P74)/SUMIF($K$65:$K$74,"P",$S$65:$S$74)</f>
        <v>0.11612903225806451</v>
      </c>
      <c r="Q75" s="262">
        <f>SUMIF($K$65:$K$74,"P",Q65:Q74)/SUMIF($K$65:$K$74,"P",$S$65:$S$74)</f>
        <v>0.11612903225806451</v>
      </c>
      <c r="R75" s="262">
        <f>SUMIF($K$65:$K$74,"P",R65:R74)/SUMIF($K$65:$K$74,"P",$S$65:$S$74)</f>
        <v>0.76774193548387104</v>
      </c>
      <c r="S75" s="150">
        <f>SUMIF($K$65:$K$74,"P",S65:S74)/SUMIF($K$65:$K$74,"P",S65:S74)</f>
        <v>1</v>
      </c>
      <c r="T75" s="148">
        <f>SUMIF($K$65:$K$74,"P",T65:T74)/SUMIF($K$65:$K$74,"P",$W$65:$W$74)</f>
        <v>0.76129032258064522</v>
      </c>
      <c r="U75" s="148">
        <f>SUMIF($K$65:$K$74,"P",U65:U74)/SUMIF($K$65:$K$74,"P",$W$65:$W$74)</f>
        <v>0.11612903225806451</v>
      </c>
      <c r="V75" s="148">
        <f>SUMIF($K$65:$K$74,"P",V65:V74)/SUMIF($K$65:$K$74,"P",$W$65:$W$74)</f>
        <v>0.12258064516129032</v>
      </c>
      <c r="W75" s="150">
        <f>SUMIF($K$65:$K$74,"P",W65:W74)/SUMIF($K$65:$K$74,"P",W65:W74)</f>
        <v>1</v>
      </c>
      <c r="X75" s="148">
        <f>SUMIF($K$65:$K$74,"P",X65:X74)/SUMIF($K$65:$K$74,"P",$AA$65:$AA$74)</f>
        <v>0.32500000000000001</v>
      </c>
      <c r="Y75" s="148">
        <f>SUMIF($K$65:$K$74,"P",Y65:Y74)/SUMIF($K$65:$K$74,"P",$AA$65:$AA$74)</f>
        <v>0.32500000000000001</v>
      </c>
      <c r="Z75" s="148">
        <f>SUMIF($K$65:$K$74,"P",Z65:Z74)/SUMIF($K$65:$K$74,"P",$AA$65:$AA$74)</f>
        <v>0.35000000000000003</v>
      </c>
      <c r="AA75" s="150">
        <f>SUMIF($K$65:$K$74,"P",AA65:AA74)/SUMIF($K$65:$K$74,"P",AA65:AA74)</f>
        <v>1</v>
      </c>
      <c r="AB75" s="151">
        <f>SUMIF($K$65:$K$74,"P",AB65:AB74)/SUMIF($K$65:$K$74,"P",AB65:AB74)</f>
        <v>1</v>
      </c>
      <c r="AC75" s="442"/>
      <c r="AD75" s="329"/>
      <c r="AE75" s="329"/>
    </row>
    <row r="76" spans="1:31" s="129" customFormat="1" ht="29.25" customHeight="1" thickBot="1">
      <c r="A76" s="143"/>
      <c r="B76" s="438"/>
      <c r="C76" s="439"/>
      <c r="D76" s="439"/>
      <c r="E76" s="439"/>
      <c r="F76" s="439"/>
      <c r="G76" s="439"/>
      <c r="H76" s="439"/>
      <c r="I76" s="439"/>
      <c r="J76" s="439"/>
      <c r="K76" s="152" t="s">
        <v>205</v>
      </c>
      <c r="L76" s="153">
        <f>SUMIF($K$65:$K$74,"E",L65:L74)/SUMIF($K$65:$K$74,"P",$O$65:$O$74)</f>
        <v>0</v>
      </c>
      <c r="M76" s="154">
        <f>SUMIF($K$65:$K$74,"E",M65:M74)/SUMIF($K$65:$K$74,"P",$O$65:$O$74)</f>
        <v>0</v>
      </c>
      <c r="N76" s="154">
        <f>SUMIF($K$65:$K$74,"E",N65:N74)/SUMIF($K$65:$K$74,"P",$O$65:$O$74)</f>
        <v>0</v>
      </c>
      <c r="O76" s="156">
        <f>SUM(L76:N76)</f>
        <v>0</v>
      </c>
      <c r="P76" s="154">
        <f>SUMIF($K$65:$K$74,"E",P65:P74)/SUMIF($K$65:$K$74,"P",$S$65:$S$74)</f>
        <v>0</v>
      </c>
      <c r="Q76" s="154">
        <f>SUMIF($K$65:$K$74,"E",Q65:Q74)/SUMIF($K$65:$K$74,"P",$S$65:$S$74)</f>
        <v>0</v>
      </c>
      <c r="R76" s="154">
        <f>SUMIF($K$65:$K$74,"E",R65:R74)/SUMIF($K$65:$K$74,"P",$S$65:$S$74)</f>
        <v>0</v>
      </c>
      <c r="S76" s="156">
        <f>SUM(P76:R76)</f>
        <v>0</v>
      </c>
      <c r="T76" s="154">
        <f>SUMIF($K$65:$K$74,"E",T65:T74)/SUMIF($K$65:$K$74,"P",$W$65:$W$74)</f>
        <v>0</v>
      </c>
      <c r="U76" s="154">
        <f>SUMIF($K$65:$K$74,"E",U65:U74)/SUMIF($K$65:$K$74,"P",$W$65:$W$74)</f>
        <v>0</v>
      </c>
      <c r="V76" s="154">
        <f>SUMIF($K$65:$K$74,"E",V65:V74)/SUMIF($K$65:$K$74,"P",$W$65:$W$74)</f>
        <v>0</v>
      </c>
      <c r="W76" s="156">
        <f>SUM(T76:V76)</f>
        <v>0</v>
      </c>
      <c r="X76" s="154">
        <f>SUMIF($K$65:$K$74,"E",X65:X74)/SUMIF($K$65:$K$74,"P",$AA$65:$AA$74)</f>
        <v>0</v>
      </c>
      <c r="Y76" s="154">
        <f>SUMIF($K$65:$K$74,"E",Y65:Y74)/SUMIF($K$65:$K$74,"P",$AA$65:$AA$74)</f>
        <v>0</v>
      </c>
      <c r="Z76" s="154">
        <f>SUMIF($K$65:$K$74,"E",Z65:Z74)/SUMIF($K$65:$K$74,"P",$AA$65:$AA$74)</f>
        <v>0</v>
      </c>
      <c r="AA76" s="156">
        <f>SUM(X76:Z76)</f>
        <v>0</v>
      </c>
      <c r="AB76" s="157">
        <f>(O76+S76+W76+AA76)/4</f>
        <v>0</v>
      </c>
      <c r="AC76" s="442"/>
      <c r="AD76" s="329"/>
      <c r="AE76" s="329"/>
    </row>
    <row r="77" spans="1:31" s="129" customFormat="1" ht="46.5" customHeight="1" thickBot="1">
      <c r="A77" s="143"/>
      <c r="B77" s="440"/>
      <c r="C77" s="441"/>
      <c r="D77" s="441"/>
      <c r="E77" s="441"/>
      <c r="F77" s="441"/>
      <c r="G77" s="441"/>
      <c r="H77" s="441"/>
      <c r="I77" s="441"/>
      <c r="J77" s="441"/>
      <c r="K77" s="158" t="s">
        <v>184</v>
      </c>
      <c r="L77" s="159">
        <f>COUNTIFS($K$65:$K$74,"E",L65:L74,"&gt;0.00")</f>
        <v>0</v>
      </c>
      <c r="M77" s="159">
        <f>COUNTIFS($K$65:$K$74,"E",M65:M74,"&gt;0.00")</f>
        <v>0</v>
      </c>
      <c r="N77" s="159">
        <f>COUNTIFS($K$65:$K$74,"E",N65:N74,"&gt;0.00")</f>
        <v>0</v>
      </c>
      <c r="O77" s="160">
        <f>SUM(L77:N77)</f>
        <v>0</v>
      </c>
      <c r="P77" s="159">
        <f>COUNTIFS($K$65:$K$74,"E",P65:P74,"&gt;0.00")</f>
        <v>0</v>
      </c>
      <c r="Q77" s="159">
        <f>COUNTIFS($K$65:$K$74,"E",Q65:Q74,"&gt;0.00")</f>
        <v>0</v>
      </c>
      <c r="R77" s="159">
        <f>COUNTIFS($K$65:$K$74,"E",R65:R74,"&gt;0.00")</f>
        <v>0</v>
      </c>
      <c r="S77" s="160">
        <f>SUM(P77:R77)</f>
        <v>0</v>
      </c>
      <c r="T77" s="159">
        <f>COUNTIFS($K$65:$K$74,"E",T65:T74,"&gt;0.00")</f>
        <v>0</v>
      </c>
      <c r="U77" s="159">
        <f>COUNTIFS($K$65:$K$74,"E",U65:U74,"&gt;0.00")</f>
        <v>0</v>
      </c>
      <c r="V77" s="159">
        <f>COUNTIFS($K$65:$K$74,"E",V65:V74,"&gt;0.00")</f>
        <v>0</v>
      </c>
      <c r="W77" s="160">
        <f>SUM(T77:V77)</f>
        <v>0</v>
      </c>
      <c r="X77" s="159">
        <f>COUNTIFS($K$65:$K$74,"E",X65:X74,"&gt;0.00")</f>
        <v>0</v>
      </c>
      <c r="Y77" s="159">
        <f>COUNTIFS($K$65:$K$74,"E",Y65:Y74,"&gt;0.00")</f>
        <v>0</v>
      </c>
      <c r="Z77" s="159">
        <f>COUNTIFS($K$65:$K$74,"E",Z65:Z74,"&gt;0.00")</f>
        <v>0</v>
      </c>
      <c r="AA77" s="160">
        <f>SUM(X77:Z77)</f>
        <v>0</v>
      </c>
      <c r="AB77" s="161">
        <f>(O77+S77+W77+AA77)</f>
        <v>0</v>
      </c>
      <c r="AC77" s="442"/>
      <c r="AD77" s="329"/>
      <c r="AE77" s="329"/>
    </row>
    <row r="78" spans="1:31" s="129" customFormat="1" ht="27" customHeight="1" thickBot="1">
      <c r="A78" s="143"/>
      <c r="B78" s="464" t="s">
        <v>38</v>
      </c>
      <c r="C78" s="465"/>
      <c r="D78" s="465"/>
      <c r="E78" s="465"/>
      <c r="F78" s="465"/>
      <c r="G78" s="465"/>
      <c r="H78" s="465"/>
      <c r="I78" s="465"/>
      <c r="J78" s="465"/>
      <c r="K78" s="466"/>
      <c r="L78" s="465"/>
      <c r="M78" s="465"/>
      <c r="N78" s="465"/>
      <c r="O78" s="465"/>
      <c r="P78" s="465"/>
      <c r="Q78" s="465"/>
      <c r="R78" s="465"/>
      <c r="S78" s="465"/>
      <c r="T78" s="465"/>
      <c r="U78" s="465"/>
      <c r="V78" s="465"/>
      <c r="W78" s="465"/>
      <c r="X78" s="465"/>
      <c r="Y78" s="465"/>
      <c r="Z78" s="465"/>
      <c r="AA78" s="465"/>
      <c r="AB78" s="465"/>
      <c r="AC78" s="470"/>
      <c r="AD78" s="329"/>
      <c r="AE78" s="329"/>
    </row>
    <row r="79" spans="1:31" s="129" customFormat="1" ht="61.5" customHeight="1">
      <c r="A79" s="143"/>
      <c r="B79" s="444" t="s">
        <v>535</v>
      </c>
      <c r="C79" s="430" t="s">
        <v>310</v>
      </c>
      <c r="D79" s="430" t="s">
        <v>311</v>
      </c>
      <c r="E79" s="430" t="s">
        <v>147</v>
      </c>
      <c r="F79" s="423" t="s">
        <v>316</v>
      </c>
      <c r="G79" s="430" t="s">
        <v>319</v>
      </c>
      <c r="H79" s="430" t="s">
        <v>320</v>
      </c>
      <c r="I79" s="430" t="s">
        <v>321</v>
      </c>
      <c r="J79" s="519" t="s">
        <v>39</v>
      </c>
      <c r="K79" s="169" t="s">
        <v>164</v>
      </c>
      <c r="L79" s="197">
        <v>0.25</v>
      </c>
      <c r="M79" s="125"/>
      <c r="N79" s="198"/>
      <c r="O79" s="138">
        <f t="shared" si="104"/>
        <v>0.25</v>
      </c>
      <c r="P79" s="270">
        <v>0.25</v>
      </c>
      <c r="Q79" s="197"/>
      <c r="R79" s="197"/>
      <c r="S79" s="138">
        <f t="shared" ref="S79" si="114">SUM(P79:R79)</f>
        <v>0.25</v>
      </c>
      <c r="T79" s="197">
        <v>0.25</v>
      </c>
      <c r="U79" s="125"/>
      <c r="V79" s="197"/>
      <c r="W79" s="138">
        <f t="shared" ref="W79" si="115">SUM(T79:V79)</f>
        <v>0.25</v>
      </c>
      <c r="X79" s="170">
        <v>0.25</v>
      </c>
      <c r="Y79" s="125"/>
      <c r="Z79" s="125"/>
      <c r="AA79" s="138">
        <f t="shared" ref="AA79" si="116">SUM(X79:Z79)</f>
        <v>0.25</v>
      </c>
      <c r="AB79" s="126">
        <f t="shared" si="79"/>
        <v>1</v>
      </c>
      <c r="AC79" s="449"/>
      <c r="AD79" s="329"/>
      <c r="AE79" s="329"/>
    </row>
    <row r="80" spans="1:31" s="129" customFormat="1" ht="35.25" customHeight="1">
      <c r="A80" s="143"/>
      <c r="B80" s="445"/>
      <c r="C80" s="422"/>
      <c r="D80" s="422"/>
      <c r="E80" s="422"/>
      <c r="F80" s="448"/>
      <c r="G80" s="422"/>
      <c r="H80" s="422"/>
      <c r="I80" s="422"/>
      <c r="J80" s="520"/>
      <c r="K80" s="152" t="s">
        <v>165</v>
      </c>
      <c r="L80" s="140"/>
      <c r="M80" s="140"/>
      <c r="N80" s="141"/>
      <c r="O80" s="171">
        <f>SUM(L80:N80)</f>
        <v>0</v>
      </c>
      <c r="P80" s="250"/>
      <c r="Q80" s="140"/>
      <c r="R80" s="140"/>
      <c r="S80" s="171">
        <f>SUM(P80:R80)</f>
        <v>0</v>
      </c>
      <c r="T80" s="140"/>
      <c r="U80" s="140"/>
      <c r="V80" s="140"/>
      <c r="W80" s="171">
        <f>SUM(T80:V80)</f>
        <v>0</v>
      </c>
      <c r="X80" s="325"/>
      <c r="Y80" s="140"/>
      <c r="Z80" s="140"/>
      <c r="AA80" s="171">
        <f>SUM(X80:Z80)</f>
        <v>0</v>
      </c>
      <c r="AB80" s="132">
        <f t="shared" si="79"/>
        <v>0</v>
      </c>
      <c r="AC80" s="449"/>
      <c r="AD80" s="329"/>
      <c r="AE80" s="329"/>
    </row>
    <row r="81" spans="1:31" s="129" customFormat="1" ht="62.25" customHeight="1">
      <c r="A81" s="143"/>
      <c r="B81" s="444" t="s">
        <v>536</v>
      </c>
      <c r="C81" s="422"/>
      <c r="D81" s="422"/>
      <c r="E81" s="422"/>
      <c r="F81" s="448" t="s">
        <v>317</v>
      </c>
      <c r="G81" s="422"/>
      <c r="H81" s="422"/>
      <c r="I81" s="422"/>
      <c r="J81" s="520"/>
      <c r="K81" s="146" t="s">
        <v>164</v>
      </c>
      <c r="L81" s="199">
        <v>0.25</v>
      </c>
      <c r="M81" s="136"/>
      <c r="N81" s="200"/>
      <c r="O81" s="175">
        <f t="shared" ref="O81:O98" si="117">SUM(L81:N81)</f>
        <v>0.25</v>
      </c>
      <c r="P81" s="271">
        <v>0.25</v>
      </c>
      <c r="Q81" s="199"/>
      <c r="R81" s="199"/>
      <c r="S81" s="175">
        <f t="shared" ref="S81:S98" si="118">SUM(P81:R81)</f>
        <v>0.25</v>
      </c>
      <c r="T81" s="199">
        <v>0.25</v>
      </c>
      <c r="U81" s="136"/>
      <c r="V81" s="199"/>
      <c r="W81" s="175">
        <f t="shared" ref="W81:W98" si="119">SUM(T81:V81)</f>
        <v>0.25</v>
      </c>
      <c r="X81" s="325">
        <v>0.25</v>
      </c>
      <c r="Y81" s="136"/>
      <c r="Z81" s="172"/>
      <c r="AA81" s="175">
        <f t="shared" ref="AA81:AA98" si="120">SUM(X81:Z81)</f>
        <v>0.25</v>
      </c>
      <c r="AB81" s="126">
        <f t="shared" si="79"/>
        <v>1</v>
      </c>
      <c r="AC81" s="449"/>
      <c r="AD81" s="329"/>
      <c r="AE81" s="329"/>
    </row>
    <row r="82" spans="1:31" s="129" customFormat="1" ht="44.25" customHeight="1">
      <c r="A82" s="143"/>
      <c r="B82" s="445"/>
      <c r="C82" s="422"/>
      <c r="D82" s="422"/>
      <c r="E82" s="422"/>
      <c r="F82" s="448"/>
      <c r="G82" s="422"/>
      <c r="H82" s="422"/>
      <c r="I82" s="422"/>
      <c r="J82" s="520"/>
      <c r="K82" s="152" t="s">
        <v>165</v>
      </c>
      <c r="L82" s="140"/>
      <c r="M82" s="140"/>
      <c r="N82" s="141"/>
      <c r="O82" s="171">
        <f t="shared" si="117"/>
        <v>0</v>
      </c>
      <c r="P82" s="250"/>
      <c r="Q82" s="140"/>
      <c r="R82" s="140"/>
      <c r="S82" s="171">
        <f t="shared" si="118"/>
        <v>0</v>
      </c>
      <c r="T82" s="140"/>
      <c r="U82" s="140"/>
      <c r="V82" s="140"/>
      <c r="W82" s="171">
        <f t="shared" si="119"/>
        <v>0</v>
      </c>
      <c r="X82" s="325"/>
      <c r="Y82" s="140"/>
      <c r="Z82" s="176"/>
      <c r="AA82" s="171">
        <f t="shared" si="120"/>
        <v>0</v>
      </c>
      <c r="AB82" s="132">
        <f t="shared" si="79"/>
        <v>0</v>
      </c>
      <c r="AC82" s="449"/>
      <c r="AD82" s="329"/>
      <c r="AE82" s="329"/>
    </row>
    <row r="83" spans="1:31" s="129" customFormat="1" ht="55.5" customHeight="1">
      <c r="A83" s="143"/>
      <c r="B83" s="444" t="s">
        <v>537</v>
      </c>
      <c r="C83" s="422"/>
      <c r="D83" s="422"/>
      <c r="E83" s="422"/>
      <c r="F83" s="448" t="s">
        <v>318</v>
      </c>
      <c r="G83" s="422"/>
      <c r="H83" s="422"/>
      <c r="I83" s="422"/>
      <c r="J83" s="520"/>
      <c r="K83" s="146" t="s">
        <v>164</v>
      </c>
      <c r="L83" s="199">
        <v>0.25</v>
      </c>
      <c r="M83" s="136"/>
      <c r="N83" s="200"/>
      <c r="O83" s="175">
        <f t="shared" si="117"/>
        <v>0.25</v>
      </c>
      <c r="P83" s="271">
        <v>0.25</v>
      </c>
      <c r="Q83" s="199"/>
      <c r="R83" s="199"/>
      <c r="S83" s="175">
        <f t="shared" si="118"/>
        <v>0.25</v>
      </c>
      <c r="T83" s="199">
        <v>0.25</v>
      </c>
      <c r="U83" s="136"/>
      <c r="V83" s="199"/>
      <c r="W83" s="175">
        <f t="shared" si="119"/>
        <v>0.25</v>
      </c>
      <c r="X83" s="199">
        <v>0.25</v>
      </c>
      <c r="Y83" s="136"/>
      <c r="Z83" s="172"/>
      <c r="AA83" s="175">
        <f t="shared" si="120"/>
        <v>0.25</v>
      </c>
      <c r="AB83" s="126">
        <f t="shared" si="79"/>
        <v>1</v>
      </c>
      <c r="AC83" s="449"/>
      <c r="AD83" s="329"/>
      <c r="AE83" s="329"/>
    </row>
    <row r="84" spans="1:31" s="129" customFormat="1" ht="42.75" customHeight="1">
      <c r="A84" s="143"/>
      <c r="B84" s="445"/>
      <c r="C84" s="423"/>
      <c r="D84" s="423"/>
      <c r="E84" s="422"/>
      <c r="F84" s="448"/>
      <c r="G84" s="423"/>
      <c r="H84" s="423"/>
      <c r="I84" s="423"/>
      <c r="J84" s="520"/>
      <c r="K84" s="152" t="s">
        <v>165</v>
      </c>
      <c r="L84" s="140"/>
      <c r="M84" s="140"/>
      <c r="N84" s="141"/>
      <c r="O84" s="171">
        <f t="shared" si="117"/>
        <v>0</v>
      </c>
      <c r="P84" s="250"/>
      <c r="Q84" s="140"/>
      <c r="R84" s="140"/>
      <c r="S84" s="171">
        <f t="shared" si="118"/>
        <v>0</v>
      </c>
      <c r="T84" s="140"/>
      <c r="U84" s="140"/>
      <c r="V84" s="140"/>
      <c r="W84" s="171">
        <f t="shared" si="119"/>
        <v>0</v>
      </c>
      <c r="X84" s="140"/>
      <c r="Y84" s="140"/>
      <c r="Z84" s="176"/>
      <c r="AA84" s="171">
        <f t="shared" si="120"/>
        <v>0</v>
      </c>
      <c r="AB84" s="132">
        <f t="shared" si="79"/>
        <v>0</v>
      </c>
      <c r="AC84" s="449"/>
      <c r="AD84" s="329"/>
      <c r="AE84" s="329"/>
    </row>
    <row r="85" spans="1:31" s="129" customFormat="1" ht="72" customHeight="1">
      <c r="A85" s="143"/>
      <c r="B85" s="444" t="s">
        <v>538</v>
      </c>
      <c r="C85" s="421" t="s">
        <v>312</v>
      </c>
      <c r="D85" s="421" t="s">
        <v>313</v>
      </c>
      <c r="E85" s="422"/>
      <c r="F85" s="448" t="s">
        <v>322</v>
      </c>
      <c r="G85" s="421" t="s">
        <v>325</v>
      </c>
      <c r="H85" s="431" t="s">
        <v>326</v>
      </c>
      <c r="I85" s="448" t="s">
        <v>321</v>
      </c>
      <c r="J85" s="520"/>
      <c r="K85" s="146" t="s">
        <v>164</v>
      </c>
      <c r="L85" s="136">
        <v>8.3299999999999999E-2</v>
      </c>
      <c r="M85" s="136">
        <v>8.3299999999999999E-2</v>
      </c>
      <c r="N85" s="137">
        <v>8.3400000000000002E-2</v>
      </c>
      <c r="O85" s="175">
        <f t="shared" si="117"/>
        <v>0.25</v>
      </c>
      <c r="P85" s="271">
        <v>8.3299999999999999E-2</v>
      </c>
      <c r="Q85" s="199">
        <v>8.3299999999999999E-2</v>
      </c>
      <c r="R85" s="199">
        <v>8.3400000000000002E-2</v>
      </c>
      <c r="S85" s="175">
        <f t="shared" si="118"/>
        <v>0.25</v>
      </c>
      <c r="T85" s="136">
        <v>8.3299999999999999E-2</v>
      </c>
      <c r="U85" s="136">
        <v>8.3299999999999999E-2</v>
      </c>
      <c r="V85" s="136">
        <v>8.3400000000000002E-2</v>
      </c>
      <c r="W85" s="175">
        <f t="shared" si="119"/>
        <v>0.25</v>
      </c>
      <c r="X85" s="136">
        <v>8.3299999999999999E-2</v>
      </c>
      <c r="Y85" s="136">
        <v>8.3299999999999999E-2</v>
      </c>
      <c r="Z85" s="136">
        <v>8.3400000000000002E-2</v>
      </c>
      <c r="AA85" s="175">
        <f t="shared" si="120"/>
        <v>0.25</v>
      </c>
      <c r="AB85" s="126">
        <f t="shared" si="79"/>
        <v>1</v>
      </c>
      <c r="AC85" s="442"/>
      <c r="AD85" s="329"/>
      <c r="AE85" s="329"/>
    </row>
    <row r="86" spans="1:31" s="129" customFormat="1" ht="45" customHeight="1">
      <c r="A86" s="143"/>
      <c r="B86" s="445"/>
      <c r="C86" s="422"/>
      <c r="D86" s="422"/>
      <c r="E86" s="422"/>
      <c r="F86" s="448"/>
      <c r="G86" s="422"/>
      <c r="H86" s="432"/>
      <c r="I86" s="448"/>
      <c r="J86" s="520"/>
      <c r="K86" s="152" t="s">
        <v>165</v>
      </c>
      <c r="L86" s="140"/>
      <c r="M86" s="140"/>
      <c r="N86" s="141"/>
      <c r="O86" s="171">
        <f t="shared" si="117"/>
        <v>0</v>
      </c>
      <c r="P86" s="250"/>
      <c r="Q86" s="251"/>
      <c r="R86" s="251"/>
      <c r="S86" s="171">
        <f t="shared" si="118"/>
        <v>0</v>
      </c>
      <c r="T86" s="140"/>
      <c r="U86" s="140"/>
      <c r="V86" s="140"/>
      <c r="W86" s="171">
        <f t="shared" si="119"/>
        <v>0</v>
      </c>
      <c r="X86" s="140"/>
      <c r="Y86" s="140"/>
      <c r="Z86" s="140"/>
      <c r="AA86" s="171">
        <f t="shared" si="120"/>
        <v>0</v>
      </c>
      <c r="AB86" s="132">
        <f t="shared" si="79"/>
        <v>0</v>
      </c>
      <c r="AC86" s="442"/>
      <c r="AD86" s="329"/>
      <c r="AE86" s="329"/>
    </row>
    <row r="87" spans="1:31" s="129" customFormat="1" ht="82.5" customHeight="1">
      <c r="A87" s="143"/>
      <c r="B87" s="444" t="s">
        <v>539</v>
      </c>
      <c r="C87" s="422"/>
      <c r="D87" s="422"/>
      <c r="E87" s="422"/>
      <c r="F87" s="448" t="s">
        <v>323</v>
      </c>
      <c r="G87" s="422"/>
      <c r="H87" s="432"/>
      <c r="I87" s="448"/>
      <c r="J87" s="520"/>
      <c r="K87" s="146" t="s">
        <v>164</v>
      </c>
      <c r="L87" s="136">
        <v>8.3299999999999999E-2</v>
      </c>
      <c r="M87" s="136">
        <v>8.3299999999999999E-2</v>
      </c>
      <c r="N87" s="137">
        <v>8.3400000000000002E-2</v>
      </c>
      <c r="O87" s="175">
        <f t="shared" si="117"/>
        <v>0.25</v>
      </c>
      <c r="P87" s="271">
        <v>8.3299999999999999E-2</v>
      </c>
      <c r="Q87" s="199">
        <v>8.3299999999999999E-2</v>
      </c>
      <c r="R87" s="199">
        <v>8.3400000000000002E-2</v>
      </c>
      <c r="S87" s="175">
        <f t="shared" si="118"/>
        <v>0.25</v>
      </c>
      <c r="T87" s="136">
        <v>8.3299999999999999E-2</v>
      </c>
      <c r="U87" s="136">
        <v>8.3299999999999999E-2</v>
      </c>
      <c r="V87" s="136">
        <v>8.3400000000000002E-2</v>
      </c>
      <c r="W87" s="175">
        <f t="shared" si="119"/>
        <v>0.25</v>
      </c>
      <c r="X87" s="136">
        <v>8.3299999999999999E-2</v>
      </c>
      <c r="Y87" s="136">
        <v>8.3299999999999999E-2</v>
      </c>
      <c r="Z87" s="136">
        <v>8.3400000000000002E-2</v>
      </c>
      <c r="AA87" s="175">
        <f t="shared" si="120"/>
        <v>0.25</v>
      </c>
      <c r="AB87" s="126">
        <f t="shared" si="79"/>
        <v>1</v>
      </c>
      <c r="AC87" s="442"/>
      <c r="AD87" s="329"/>
      <c r="AE87" s="329"/>
    </row>
    <row r="88" spans="1:31" s="129" customFormat="1" ht="48.75" customHeight="1">
      <c r="A88" s="143"/>
      <c r="B88" s="445"/>
      <c r="C88" s="422"/>
      <c r="D88" s="422"/>
      <c r="E88" s="422"/>
      <c r="F88" s="448"/>
      <c r="G88" s="422"/>
      <c r="H88" s="432"/>
      <c r="I88" s="448"/>
      <c r="J88" s="520"/>
      <c r="K88" s="152" t="s">
        <v>165</v>
      </c>
      <c r="L88" s="140"/>
      <c r="M88" s="140"/>
      <c r="N88" s="141"/>
      <c r="O88" s="171">
        <f t="shared" si="117"/>
        <v>0</v>
      </c>
      <c r="P88" s="250"/>
      <c r="Q88" s="251"/>
      <c r="R88" s="251"/>
      <c r="S88" s="171">
        <f t="shared" si="118"/>
        <v>0</v>
      </c>
      <c r="T88" s="140"/>
      <c r="U88" s="140"/>
      <c r="V88" s="140"/>
      <c r="W88" s="171">
        <f t="shared" si="119"/>
        <v>0</v>
      </c>
      <c r="X88" s="140"/>
      <c r="Y88" s="140"/>
      <c r="Z88" s="140"/>
      <c r="AA88" s="171">
        <f>SUM(X88:Z88)</f>
        <v>0</v>
      </c>
      <c r="AB88" s="132">
        <f t="shared" si="79"/>
        <v>0</v>
      </c>
      <c r="AC88" s="442"/>
      <c r="AD88" s="329"/>
      <c r="AE88" s="329"/>
    </row>
    <row r="89" spans="1:31" s="129" customFormat="1" ht="76.5" customHeight="1">
      <c r="A89" s="143"/>
      <c r="B89" s="444" t="s">
        <v>540</v>
      </c>
      <c r="C89" s="422"/>
      <c r="D89" s="422"/>
      <c r="E89" s="422"/>
      <c r="F89" s="448" t="s">
        <v>324</v>
      </c>
      <c r="G89" s="422"/>
      <c r="H89" s="432"/>
      <c r="I89" s="448"/>
      <c r="J89" s="520"/>
      <c r="K89" s="146" t="s">
        <v>164</v>
      </c>
      <c r="L89" s="136">
        <v>8.3299999999999999E-2</v>
      </c>
      <c r="M89" s="136">
        <v>8.3299999999999999E-2</v>
      </c>
      <c r="N89" s="137">
        <v>8.3400000000000002E-2</v>
      </c>
      <c r="O89" s="175">
        <f t="shared" si="117"/>
        <v>0.25</v>
      </c>
      <c r="P89" s="271">
        <v>8.3299999999999999E-2</v>
      </c>
      <c r="Q89" s="199">
        <v>8.3299999999999999E-2</v>
      </c>
      <c r="R89" s="199">
        <v>8.3400000000000002E-2</v>
      </c>
      <c r="S89" s="175">
        <f t="shared" si="118"/>
        <v>0.25</v>
      </c>
      <c r="T89" s="136">
        <v>8.3299999999999999E-2</v>
      </c>
      <c r="U89" s="136">
        <v>8.3299999999999999E-2</v>
      </c>
      <c r="V89" s="136">
        <v>8.3400000000000002E-2</v>
      </c>
      <c r="W89" s="175">
        <f t="shared" si="119"/>
        <v>0.25</v>
      </c>
      <c r="X89" s="136">
        <v>8.3299999999999999E-2</v>
      </c>
      <c r="Y89" s="136">
        <v>8.3299999999999999E-2</v>
      </c>
      <c r="Z89" s="136">
        <v>8.3400000000000002E-2</v>
      </c>
      <c r="AA89" s="175">
        <f t="shared" ref="AA89" si="121">SUM(X89:Z89)</f>
        <v>0.25</v>
      </c>
      <c r="AB89" s="126">
        <f t="shared" si="79"/>
        <v>1</v>
      </c>
      <c r="AC89" s="523"/>
      <c r="AD89" s="329"/>
      <c r="AE89" s="329"/>
    </row>
    <row r="90" spans="1:31" s="129" customFormat="1" ht="45.75" customHeight="1">
      <c r="A90" s="143"/>
      <c r="B90" s="445"/>
      <c r="C90" s="423"/>
      <c r="D90" s="423"/>
      <c r="E90" s="422"/>
      <c r="F90" s="448"/>
      <c r="G90" s="423"/>
      <c r="H90" s="443"/>
      <c r="I90" s="448"/>
      <c r="J90" s="520"/>
      <c r="K90" s="152" t="s">
        <v>165</v>
      </c>
      <c r="L90" s="140"/>
      <c r="M90" s="140"/>
      <c r="N90" s="141"/>
      <c r="O90" s="171">
        <f t="shared" si="117"/>
        <v>0</v>
      </c>
      <c r="P90" s="250"/>
      <c r="Q90" s="251"/>
      <c r="R90" s="251"/>
      <c r="S90" s="171">
        <f t="shared" si="118"/>
        <v>0</v>
      </c>
      <c r="T90" s="140"/>
      <c r="U90" s="140"/>
      <c r="V90" s="140"/>
      <c r="W90" s="171">
        <f t="shared" si="119"/>
        <v>0</v>
      </c>
      <c r="X90" s="140"/>
      <c r="Y90" s="140"/>
      <c r="Z90" s="140"/>
      <c r="AA90" s="171">
        <f t="shared" si="120"/>
        <v>0</v>
      </c>
      <c r="AB90" s="132">
        <f t="shared" si="79"/>
        <v>0</v>
      </c>
      <c r="AC90" s="449"/>
      <c r="AD90" s="329"/>
      <c r="AE90" s="329"/>
    </row>
    <row r="91" spans="1:31" s="129" customFormat="1" ht="81" customHeight="1">
      <c r="A91" s="143"/>
      <c r="B91" s="444" t="s">
        <v>541</v>
      </c>
      <c r="C91" s="421" t="s">
        <v>314</v>
      </c>
      <c r="D91" s="421" t="s">
        <v>315</v>
      </c>
      <c r="E91" s="422"/>
      <c r="F91" s="448" t="s">
        <v>327</v>
      </c>
      <c r="G91" s="421" t="s">
        <v>331</v>
      </c>
      <c r="H91" s="421" t="s">
        <v>332</v>
      </c>
      <c r="I91" s="421" t="s">
        <v>333</v>
      </c>
      <c r="J91" s="520"/>
      <c r="K91" s="146" t="s">
        <v>164</v>
      </c>
      <c r="L91" s="136">
        <v>8.3299999999999999E-2</v>
      </c>
      <c r="M91" s="136">
        <v>8.3299999999999999E-2</v>
      </c>
      <c r="N91" s="137">
        <v>8.3400000000000002E-2</v>
      </c>
      <c r="O91" s="175">
        <f t="shared" si="117"/>
        <v>0.25</v>
      </c>
      <c r="P91" s="271">
        <v>8.3299999999999999E-2</v>
      </c>
      <c r="Q91" s="199">
        <v>8.3299999999999999E-2</v>
      </c>
      <c r="R91" s="199">
        <v>8.3400000000000002E-2</v>
      </c>
      <c r="S91" s="175">
        <f t="shared" si="118"/>
        <v>0.25</v>
      </c>
      <c r="T91" s="136">
        <v>8.3299999999999999E-2</v>
      </c>
      <c r="U91" s="136">
        <v>8.3299999999999999E-2</v>
      </c>
      <c r="V91" s="136">
        <v>8.3400000000000002E-2</v>
      </c>
      <c r="W91" s="175">
        <f t="shared" si="119"/>
        <v>0.25</v>
      </c>
      <c r="X91" s="136">
        <v>8.3299999999999999E-2</v>
      </c>
      <c r="Y91" s="136">
        <v>8.3299999999999999E-2</v>
      </c>
      <c r="Z91" s="136">
        <v>8.3400000000000002E-2</v>
      </c>
      <c r="AA91" s="175">
        <f t="shared" si="120"/>
        <v>0.25</v>
      </c>
      <c r="AB91" s="126">
        <f t="shared" si="79"/>
        <v>1</v>
      </c>
      <c r="AC91" s="449"/>
      <c r="AD91" s="329"/>
      <c r="AE91" s="329"/>
    </row>
    <row r="92" spans="1:31" s="129" customFormat="1" ht="45" customHeight="1">
      <c r="A92" s="143"/>
      <c r="B92" s="445"/>
      <c r="C92" s="422"/>
      <c r="D92" s="422"/>
      <c r="E92" s="422"/>
      <c r="F92" s="448"/>
      <c r="G92" s="422"/>
      <c r="H92" s="422"/>
      <c r="I92" s="422"/>
      <c r="J92" s="520"/>
      <c r="K92" s="152" t="s">
        <v>165</v>
      </c>
      <c r="L92" s="140"/>
      <c r="M92" s="140"/>
      <c r="N92" s="141"/>
      <c r="O92" s="171">
        <f t="shared" si="117"/>
        <v>0</v>
      </c>
      <c r="P92" s="250"/>
      <c r="Q92" s="251"/>
      <c r="R92" s="251"/>
      <c r="S92" s="171">
        <f t="shared" si="118"/>
        <v>0</v>
      </c>
      <c r="T92" s="140"/>
      <c r="U92" s="140"/>
      <c r="V92" s="140"/>
      <c r="W92" s="171">
        <f t="shared" si="119"/>
        <v>0</v>
      </c>
      <c r="X92" s="140"/>
      <c r="Y92" s="140"/>
      <c r="Z92" s="140"/>
      <c r="AA92" s="171">
        <f t="shared" si="120"/>
        <v>0</v>
      </c>
      <c r="AB92" s="132">
        <f t="shared" si="79"/>
        <v>0</v>
      </c>
      <c r="AC92" s="449"/>
      <c r="AD92" s="329"/>
      <c r="AE92" s="329"/>
    </row>
    <row r="93" spans="1:31" s="129" customFormat="1" ht="87" customHeight="1">
      <c r="A93" s="143"/>
      <c r="B93" s="444" t="s">
        <v>542</v>
      </c>
      <c r="C93" s="422"/>
      <c r="D93" s="422"/>
      <c r="E93" s="422"/>
      <c r="F93" s="448" t="s">
        <v>328</v>
      </c>
      <c r="G93" s="422"/>
      <c r="H93" s="422"/>
      <c r="I93" s="422"/>
      <c r="J93" s="520"/>
      <c r="K93" s="146" t="s">
        <v>164</v>
      </c>
      <c r="L93" s="136">
        <v>8.3299999999999999E-2</v>
      </c>
      <c r="M93" s="136">
        <v>8.3299999999999999E-2</v>
      </c>
      <c r="N93" s="137">
        <v>8.3400000000000002E-2</v>
      </c>
      <c r="O93" s="175">
        <f t="shared" si="117"/>
        <v>0.25</v>
      </c>
      <c r="P93" s="271">
        <v>8.3299999999999999E-2</v>
      </c>
      <c r="Q93" s="199">
        <v>8.3299999999999999E-2</v>
      </c>
      <c r="R93" s="199">
        <v>8.3400000000000002E-2</v>
      </c>
      <c r="S93" s="175">
        <f t="shared" si="118"/>
        <v>0.25</v>
      </c>
      <c r="T93" s="136">
        <v>8.3299999999999999E-2</v>
      </c>
      <c r="U93" s="136">
        <v>8.3299999999999999E-2</v>
      </c>
      <c r="V93" s="136">
        <v>8.3400000000000002E-2</v>
      </c>
      <c r="W93" s="175">
        <f t="shared" si="119"/>
        <v>0.25</v>
      </c>
      <c r="X93" s="136">
        <v>8.3299999999999999E-2</v>
      </c>
      <c r="Y93" s="136">
        <v>8.3299999999999999E-2</v>
      </c>
      <c r="Z93" s="136">
        <v>8.3400000000000002E-2</v>
      </c>
      <c r="AA93" s="175">
        <f t="shared" si="120"/>
        <v>0.25</v>
      </c>
      <c r="AB93" s="126">
        <f t="shared" si="79"/>
        <v>1</v>
      </c>
      <c r="AC93" s="449"/>
      <c r="AD93" s="329"/>
      <c r="AE93" s="329"/>
    </row>
    <row r="94" spans="1:31" s="129" customFormat="1" ht="40.5" customHeight="1">
      <c r="A94" s="143"/>
      <c r="B94" s="445"/>
      <c r="C94" s="422"/>
      <c r="D94" s="422"/>
      <c r="E94" s="422"/>
      <c r="F94" s="448"/>
      <c r="G94" s="422"/>
      <c r="H94" s="422"/>
      <c r="I94" s="422"/>
      <c r="J94" s="520"/>
      <c r="K94" s="152" t="s">
        <v>165</v>
      </c>
      <c r="L94" s="140"/>
      <c r="M94" s="140"/>
      <c r="N94" s="141"/>
      <c r="O94" s="171">
        <f t="shared" si="117"/>
        <v>0</v>
      </c>
      <c r="P94" s="250"/>
      <c r="Q94" s="251"/>
      <c r="R94" s="251"/>
      <c r="S94" s="171">
        <f t="shared" si="118"/>
        <v>0</v>
      </c>
      <c r="T94" s="140"/>
      <c r="U94" s="140"/>
      <c r="V94" s="140"/>
      <c r="W94" s="171">
        <f t="shared" si="119"/>
        <v>0</v>
      </c>
      <c r="X94" s="140"/>
      <c r="Y94" s="140"/>
      <c r="Z94" s="140"/>
      <c r="AA94" s="171">
        <f t="shared" si="120"/>
        <v>0</v>
      </c>
      <c r="AB94" s="132">
        <f t="shared" si="79"/>
        <v>0</v>
      </c>
      <c r="AC94" s="449"/>
      <c r="AD94" s="329"/>
      <c r="AE94" s="329"/>
    </row>
    <row r="95" spans="1:31" s="129" customFormat="1" ht="79.5" customHeight="1">
      <c r="A95" s="143"/>
      <c r="B95" s="444" t="s">
        <v>543</v>
      </c>
      <c r="C95" s="422"/>
      <c r="D95" s="422"/>
      <c r="E95" s="422"/>
      <c r="F95" s="448" t="s">
        <v>329</v>
      </c>
      <c r="G95" s="422"/>
      <c r="H95" s="422"/>
      <c r="I95" s="422"/>
      <c r="J95" s="520"/>
      <c r="K95" s="146" t="s">
        <v>164</v>
      </c>
      <c r="L95" s="136">
        <v>1</v>
      </c>
      <c r="M95" s="136"/>
      <c r="N95" s="137"/>
      <c r="O95" s="175">
        <f>SUM(L95:N95)</f>
        <v>1</v>
      </c>
      <c r="P95" s="271"/>
      <c r="Q95" s="199"/>
      <c r="R95" s="199"/>
      <c r="S95" s="175">
        <f>SUM(P95:R95)</f>
        <v>0</v>
      </c>
      <c r="T95" s="136"/>
      <c r="U95" s="136"/>
      <c r="V95" s="136"/>
      <c r="W95" s="175">
        <f>SUM(T95:V95)</f>
        <v>0</v>
      </c>
      <c r="X95" s="136"/>
      <c r="Y95" s="136"/>
      <c r="Z95" s="136"/>
      <c r="AA95" s="175">
        <f>SUM(X95:Z95)</f>
        <v>0</v>
      </c>
      <c r="AB95" s="126">
        <f t="shared" si="79"/>
        <v>1</v>
      </c>
      <c r="AC95" s="449"/>
      <c r="AD95" s="329"/>
      <c r="AE95" s="329"/>
    </row>
    <row r="96" spans="1:31" s="129" customFormat="1" ht="42.75" customHeight="1">
      <c r="A96" s="143"/>
      <c r="B96" s="445"/>
      <c r="C96" s="422"/>
      <c r="D96" s="422"/>
      <c r="E96" s="422"/>
      <c r="F96" s="448"/>
      <c r="G96" s="422"/>
      <c r="H96" s="422"/>
      <c r="I96" s="422"/>
      <c r="J96" s="520"/>
      <c r="K96" s="152" t="s">
        <v>165</v>
      </c>
      <c r="L96" s="140"/>
      <c r="M96" s="140"/>
      <c r="N96" s="141"/>
      <c r="O96" s="171">
        <f t="shared" si="117"/>
        <v>0</v>
      </c>
      <c r="P96" s="250"/>
      <c r="Q96" s="251"/>
      <c r="R96" s="251"/>
      <c r="S96" s="171">
        <f t="shared" si="118"/>
        <v>0</v>
      </c>
      <c r="T96" s="140"/>
      <c r="U96" s="140"/>
      <c r="V96" s="140"/>
      <c r="W96" s="171">
        <f t="shared" si="119"/>
        <v>0</v>
      </c>
      <c r="X96" s="140"/>
      <c r="Y96" s="140"/>
      <c r="Z96" s="140"/>
      <c r="AA96" s="171">
        <f t="shared" si="120"/>
        <v>0</v>
      </c>
      <c r="AB96" s="132">
        <f t="shared" si="79"/>
        <v>0</v>
      </c>
      <c r="AC96" s="449"/>
      <c r="AD96" s="329"/>
      <c r="AE96" s="329"/>
    </row>
    <row r="97" spans="1:31" s="129" customFormat="1" ht="76.5" customHeight="1">
      <c r="A97" s="143"/>
      <c r="B97" s="444" t="s">
        <v>544</v>
      </c>
      <c r="C97" s="422"/>
      <c r="D97" s="422"/>
      <c r="E97" s="422"/>
      <c r="F97" s="451" t="s">
        <v>330</v>
      </c>
      <c r="G97" s="422"/>
      <c r="H97" s="422"/>
      <c r="I97" s="422"/>
      <c r="J97" s="520"/>
      <c r="K97" s="146" t="s">
        <v>164</v>
      </c>
      <c r="L97" s="136">
        <v>1</v>
      </c>
      <c r="M97" s="136"/>
      <c r="N97" s="137"/>
      <c r="O97" s="175">
        <f t="shared" si="117"/>
        <v>1</v>
      </c>
      <c r="P97" s="271"/>
      <c r="Q97" s="199"/>
      <c r="R97" s="199"/>
      <c r="S97" s="175">
        <f t="shared" si="118"/>
        <v>0</v>
      </c>
      <c r="T97" s="136"/>
      <c r="U97" s="136"/>
      <c r="V97" s="136"/>
      <c r="W97" s="175">
        <f t="shared" si="119"/>
        <v>0</v>
      </c>
      <c r="X97" s="136"/>
      <c r="Y97" s="136"/>
      <c r="Z97" s="136"/>
      <c r="AA97" s="175">
        <f t="shared" si="120"/>
        <v>0</v>
      </c>
      <c r="AB97" s="126">
        <f t="shared" si="79"/>
        <v>1</v>
      </c>
      <c r="AC97" s="449"/>
      <c r="AD97" s="329"/>
      <c r="AE97" s="329"/>
    </row>
    <row r="98" spans="1:31" s="129" customFormat="1" ht="39.75" customHeight="1" thickBot="1">
      <c r="A98" s="143"/>
      <c r="B98" s="445"/>
      <c r="C98" s="424"/>
      <c r="D98" s="424"/>
      <c r="E98" s="424"/>
      <c r="F98" s="452"/>
      <c r="G98" s="424"/>
      <c r="H98" s="424"/>
      <c r="I98" s="424"/>
      <c r="J98" s="520"/>
      <c r="K98" s="152" t="s">
        <v>165</v>
      </c>
      <c r="L98" s="140"/>
      <c r="M98" s="140"/>
      <c r="N98" s="141"/>
      <c r="O98" s="171">
        <f t="shared" si="117"/>
        <v>0</v>
      </c>
      <c r="P98" s="250"/>
      <c r="Q98" s="251"/>
      <c r="R98" s="251"/>
      <c r="S98" s="175">
        <f t="shared" si="118"/>
        <v>0</v>
      </c>
      <c r="T98" s="140"/>
      <c r="U98" s="140"/>
      <c r="V98" s="140"/>
      <c r="W98" s="175">
        <f t="shared" si="119"/>
        <v>0</v>
      </c>
      <c r="X98" s="140"/>
      <c r="Y98" s="140"/>
      <c r="Z98" s="140"/>
      <c r="AA98" s="175">
        <f t="shared" si="120"/>
        <v>0</v>
      </c>
      <c r="AB98" s="132">
        <f t="shared" si="79"/>
        <v>0</v>
      </c>
      <c r="AC98" s="449"/>
      <c r="AD98" s="329"/>
      <c r="AE98" s="329"/>
    </row>
    <row r="99" spans="1:31" s="129" customFormat="1" ht="29.25" customHeight="1">
      <c r="A99" s="165"/>
      <c r="B99" s="436" t="str">
        <f>CONCATENATE("TOTAL GENERAL: ",B78," ")</f>
        <v xml:space="preserve">TOTAL GENERAL: UNIDAD DE ACCESO A LA INFORMACIÓN PÚBLICA </v>
      </c>
      <c r="C99" s="437"/>
      <c r="D99" s="437"/>
      <c r="E99" s="437"/>
      <c r="F99" s="437"/>
      <c r="G99" s="437"/>
      <c r="H99" s="437"/>
      <c r="I99" s="437"/>
      <c r="J99" s="437"/>
      <c r="K99" s="146" t="s">
        <v>204</v>
      </c>
      <c r="L99" s="147">
        <f>SUMIF($K$79:$K$98,"P",L79:L98)/SUMIF($K$79:$K$98,"P",$O$79:$O$98)</f>
        <v>0.79162500000000002</v>
      </c>
      <c r="M99" s="148">
        <f>SUMIF($K$79:$K$98,"P",M79:M98)/SUMIF($K$79:$K$98,"P",$O$79:$O$98)</f>
        <v>0.104125</v>
      </c>
      <c r="N99" s="148">
        <f>SUMIF($K$79:$K$98,"P",N79:N98)/SUMIF($K$79:$K$98,"P",$O$79:$O$98)</f>
        <v>0.10425000000000001</v>
      </c>
      <c r="O99" s="150">
        <f>SUMIF($K$79:$K$98,"P",O79:O98)/SUMIF($K$79:$K$98,"P",O79:O98)</f>
        <v>1</v>
      </c>
      <c r="P99" s="262">
        <f>SUMIF($K$79:$K$98,"P",P79:P98)/SUMIF($K$79:$K$98,"P",$S$79:$S$98)</f>
        <v>0.58325000000000005</v>
      </c>
      <c r="Q99" s="262">
        <f>SUMIF($K$79:$K$98,"P",Q79:Q98)/SUMIF($K$79:$K$98,"P",$S$79:$S$98)</f>
        <v>0.20824999999999999</v>
      </c>
      <c r="R99" s="262">
        <f>SUMIF($K$79:$K$98,"P",R79:R98)/SUMIF($K$79:$K$98,"P",$S$79:$S$98)</f>
        <v>0.20850000000000002</v>
      </c>
      <c r="S99" s="150">
        <f>SUMIF($K$79:$K$98,"P",S79:S98)/SUMIF($K$79:$K$98,"P",S79:S98)</f>
        <v>1</v>
      </c>
      <c r="T99" s="148"/>
      <c r="U99" s="148"/>
      <c r="V99" s="148"/>
      <c r="W99" s="150">
        <f>SUMIF($K$79:$K$98,"P",W79:W98)/SUMIF($K$79:$K$98,"P",W79:W98)</f>
        <v>1</v>
      </c>
      <c r="X99" s="148">
        <f>SUMIF($K$79:$K$98,"P",X79:X98)/SUMIF($K$79:$K$98,"P",$AA$79:$AA$98)</f>
        <v>0.58325000000000005</v>
      </c>
      <c r="Y99" s="148">
        <f>SUMIF($K$79:$K$98,"P",Y79:Y98)/SUMIF($K$79:$K$98,"P",$AA$79:$AA$98)</f>
        <v>0.20824999999999999</v>
      </c>
      <c r="Z99" s="148">
        <f>SUMIF($K$79:$K$98,"P",Z79:Z98)/SUMIF($K$79:$K$98,"P",$AA$79:$AA$98)</f>
        <v>0.20850000000000002</v>
      </c>
      <c r="AA99" s="150">
        <f>SUMIF($K$79:$K$98,"P",AA79:AA98)/SUMIF($K$79:$K$98,"P",AA79:AA98)</f>
        <v>1</v>
      </c>
      <c r="AB99" s="151">
        <f>SUMIF($K$79:$K$98,"P",AB79:AB98)/SUMIF($K$79:$K$98,"P",AB79:AB98)</f>
        <v>1</v>
      </c>
      <c r="AC99" s="442"/>
      <c r="AD99" s="329"/>
      <c r="AE99" s="329"/>
    </row>
    <row r="100" spans="1:31" s="129" customFormat="1" ht="29.25" customHeight="1" thickBot="1">
      <c r="A100" s="165"/>
      <c r="B100" s="438"/>
      <c r="C100" s="439"/>
      <c r="D100" s="439"/>
      <c r="E100" s="439"/>
      <c r="F100" s="439"/>
      <c r="G100" s="439"/>
      <c r="H100" s="439"/>
      <c r="I100" s="439"/>
      <c r="J100" s="439"/>
      <c r="K100" s="152" t="s">
        <v>205</v>
      </c>
      <c r="L100" s="153">
        <f>SUMIF($K$79:$K$98,"E",L79:L98)/SUMIF($K$79:$K$98,"P",$O$79:$O$98)</f>
        <v>0</v>
      </c>
      <c r="M100" s="154">
        <f>SUMIF($K$79:$K$98,"E",M79:M98)/SUMIF($K$79:$K$98,"P",$O$79:$O$98)</f>
        <v>0</v>
      </c>
      <c r="N100" s="154">
        <f>SUMIF($K$79:$K$98,"E",N79:N98)/SUMIF($K$79:$K$98,"P",$O$79:$O$98)</f>
        <v>0</v>
      </c>
      <c r="O100" s="156">
        <f>SUM(L100:N100)</f>
        <v>0</v>
      </c>
      <c r="P100" s="154">
        <f>SUMIF($K$79:$K$98,"E",P79:P98)/SUMIF($K$79:$K$98,"P",$S$79:$S$98)</f>
        <v>0</v>
      </c>
      <c r="Q100" s="154">
        <f>SUMIF($K$79:$K$98,"E",Q79:Q98)/SUMIF($K$79:$K$98,"P",$S$79:$S$98)</f>
        <v>0</v>
      </c>
      <c r="R100" s="154">
        <f>SUMIF($K$79:$K$98,"E",R79:R98)/SUMIF($K$79:$K$98,"P",$S$79:$S$98)</f>
        <v>0</v>
      </c>
      <c r="S100" s="156">
        <f>SUM(P100:R100)</f>
        <v>0</v>
      </c>
      <c r="T100" s="154">
        <f>SUMIF($K$79:$K$98,"E",T79:T98)/SUMIF($K$79:$K$98,"P",$W$79:$W$98)</f>
        <v>0</v>
      </c>
      <c r="U100" s="154">
        <f>SUMIF($K$79:$K$98,"E",U79:U98)/SUMIF($K$79:$K$98,"P",$W$79:$W$98)</f>
        <v>0</v>
      </c>
      <c r="V100" s="154">
        <f>SUMIF($K$79:$K$98,"E",V79:V98)/SUMIF($K$79:$K$98,"P",$W$79:$W$98)</f>
        <v>0</v>
      </c>
      <c r="W100" s="156">
        <f>SUM(T100:V100)</f>
        <v>0</v>
      </c>
      <c r="X100" s="154">
        <f>SUMIF($K$79:$K$98,"E",X79:X98)/SUMIF($K$79:$K$98,"P",$AA$79:$AA$98)</f>
        <v>0</v>
      </c>
      <c r="Y100" s="154">
        <f>SUMIF($K$79:$K$98,"E",Y79:Y98)/SUMIF($K$79:$K$98,"P",$AA$79:$AA$98)</f>
        <v>0</v>
      </c>
      <c r="Z100" s="154">
        <f>SUMIF($K$79:$K$98,"E",Z79:Z98)/SUMIF($K$79:$K$98,"P",$AA$79:$AA$98)</f>
        <v>0</v>
      </c>
      <c r="AA100" s="156">
        <f>SUM(X100:Z100)</f>
        <v>0</v>
      </c>
      <c r="AB100" s="157">
        <f>(O100+S100+W100+AA100)/4</f>
        <v>0</v>
      </c>
      <c r="AC100" s="442"/>
      <c r="AD100" s="329"/>
      <c r="AE100" s="329"/>
    </row>
    <row r="101" spans="1:31" s="129" customFormat="1" ht="48" customHeight="1" thickBot="1">
      <c r="A101" s="165"/>
      <c r="B101" s="440"/>
      <c r="C101" s="441"/>
      <c r="D101" s="441"/>
      <c r="E101" s="441"/>
      <c r="F101" s="441"/>
      <c r="G101" s="441"/>
      <c r="H101" s="441"/>
      <c r="I101" s="441"/>
      <c r="J101" s="441"/>
      <c r="K101" s="158" t="s">
        <v>184</v>
      </c>
      <c r="L101" s="159">
        <f>COUNTIFS($K$79:$K$98,"E",L79:L98,"&gt;0.00")</f>
        <v>0</v>
      </c>
      <c r="M101" s="159">
        <f>COUNTIFS($K$79:$K$98,"E",M79:M98,"&gt;0.00")</f>
        <v>0</v>
      </c>
      <c r="N101" s="159">
        <f>COUNTIFS($K$79:$K$98,"E",N79:N98,"&gt;0.00")</f>
        <v>0</v>
      </c>
      <c r="O101" s="160">
        <f>SUM(L101:N101)</f>
        <v>0</v>
      </c>
      <c r="P101" s="159">
        <f>COUNTIFS($K$79:$K$98,"E",P79:P98,"&gt;0.00")</f>
        <v>0</v>
      </c>
      <c r="Q101" s="159">
        <f>COUNTIFS($K$79:$K$98,"E",Q79:Q98,"&gt;0.00")</f>
        <v>0</v>
      </c>
      <c r="R101" s="159">
        <f>COUNTIFS($K$79:$K$98,"E",R79:R98,"&gt;0.00")</f>
        <v>0</v>
      </c>
      <c r="S101" s="160">
        <f>SUM(P101:R101)</f>
        <v>0</v>
      </c>
      <c r="T101" s="159">
        <f>COUNTIFS($K$79:$K$98,"E",T79:T98,"&gt;0.00")</f>
        <v>0</v>
      </c>
      <c r="U101" s="159">
        <f>COUNTIFS($K$79:$K$98,"E",U79:U98,"&gt;0.00")</f>
        <v>0</v>
      </c>
      <c r="V101" s="159">
        <f>COUNTIFS($K$79:$K$98,"E",V79:V98,"&gt;0.00")</f>
        <v>0</v>
      </c>
      <c r="W101" s="160">
        <f>SUM(T101:V101)</f>
        <v>0</v>
      </c>
      <c r="X101" s="159">
        <f>COUNTIFS($K$79:$K$98,"E",X79:X98,"&gt;0.00")</f>
        <v>0</v>
      </c>
      <c r="Y101" s="159">
        <f>COUNTIFS($K$79:$K$98,"E",Y79:Y98,"&gt;0.00")</f>
        <v>0</v>
      </c>
      <c r="Z101" s="159">
        <f>COUNTIFS($K$79:$K$98,"E",Z79:Z98,"&gt;0.00")</f>
        <v>0</v>
      </c>
      <c r="AA101" s="160">
        <f>SUM(X101:Z101)</f>
        <v>0</v>
      </c>
      <c r="AB101" s="161">
        <f>(O101+S101+W101+AA101)</f>
        <v>0</v>
      </c>
      <c r="AC101" s="442"/>
      <c r="AD101" s="329"/>
      <c r="AE101" s="329"/>
    </row>
    <row r="102" spans="1:31" s="129" customFormat="1" ht="20.25" customHeight="1" thickBot="1">
      <c r="A102" s="143"/>
      <c r="B102" s="464" t="s">
        <v>40</v>
      </c>
      <c r="C102" s="465"/>
      <c r="D102" s="465"/>
      <c r="E102" s="465"/>
      <c r="F102" s="465"/>
      <c r="G102" s="465"/>
      <c r="H102" s="465"/>
      <c r="I102" s="465"/>
      <c r="J102" s="465"/>
      <c r="K102" s="466"/>
      <c r="L102" s="465"/>
      <c r="M102" s="465"/>
      <c r="N102" s="465"/>
      <c r="O102" s="465"/>
      <c r="P102" s="465"/>
      <c r="Q102" s="465"/>
      <c r="R102" s="465"/>
      <c r="S102" s="465"/>
      <c r="T102" s="465"/>
      <c r="U102" s="465"/>
      <c r="V102" s="465"/>
      <c r="W102" s="465"/>
      <c r="X102" s="465"/>
      <c r="Y102" s="465"/>
      <c r="Z102" s="465"/>
      <c r="AA102" s="465"/>
      <c r="AB102" s="465"/>
      <c r="AC102" s="466"/>
      <c r="AD102" s="329"/>
      <c r="AE102" s="329"/>
    </row>
    <row r="103" spans="1:31" s="129" customFormat="1" ht="245.25" customHeight="1">
      <c r="A103" s="184"/>
      <c r="B103" s="444" t="s">
        <v>545</v>
      </c>
      <c r="C103" s="430" t="s">
        <v>334</v>
      </c>
      <c r="D103" s="430" t="s">
        <v>335</v>
      </c>
      <c r="E103" s="430" t="s">
        <v>336</v>
      </c>
      <c r="F103" s="430" t="s">
        <v>337</v>
      </c>
      <c r="G103" s="430" t="s">
        <v>338</v>
      </c>
      <c r="H103" s="430" t="s">
        <v>339</v>
      </c>
      <c r="I103" s="430" t="s">
        <v>340</v>
      </c>
      <c r="J103" s="425" t="s">
        <v>40</v>
      </c>
      <c r="K103" s="169" t="s">
        <v>164</v>
      </c>
      <c r="L103" s="125">
        <v>8.3299999999999999E-2</v>
      </c>
      <c r="M103" s="125">
        <v>8.3299999999999999E-2</v>
      </c>
      <c r="N103" s="126">
        <v>8.3400000000000002E-2</v>
      </c>
      <c r="O103" s="138">
        <f t="shared" ref="O103" si="122">SUM(L103:N103)</f>
        <v>0.25</v>
      </c>
      <c r="P103" s="270">
        <v>8.3299999999999999E-2</v>
      </c>
      <c r="Q103" s="197">
        <v>8.3299999999999999E-2</v>
      </c>
      <c r="R103" s="197">
        <v>8.3400000000000002E-2</v>
      </c>
      <c r="S103" s="138">
        <f t="shared" ref="S103" si="123">SUM(P103:R103)</f>
        <v>0.25</v>
      </c>
      <c r="T103" s="125">
        <v>8.3299999999999999E-2</v>
      </c>
      <c r="U103" s="125">
        <v>8.3299999999999999E-2</v>
      </c>
      <c r="V103" s="125">
        <v>8.3400000000000002E-2</v>
      </c>
      <c r="W103" s="138">
        <f t="shared" ref="W103" si="124">SUM(T103:V103)</f>
        <v>0.25</v>
      </c>
      <c r="X103" s="125">
        <v>8.3299999999999999E-2</v>
      </c>
      <c r="Y103" s="125">
        <v>8.3299999999999999E-2</v>
      </c>
      <c r="Z103" s="125">
        <v>8.3400000000000002E-2</v>
      </c>
      <c r="AA103" s="138">
        <f t="shared" ref="AA103" si="125">SUM(X103:Z103)</f>
        <v>0.25</v>
      </c>
      <c r="AB103" s="126">
        <f t="shared" ref="AB103:AB114" si="126">+O103+S103+W103+AA103</f>
        <v>1</v>
      </c>
      <c r="AC103" s="449"/>
      <c r="AD103" s="329"/>
      <c r="AE103" s="329"/>
    </row>
    <row r="104" spans="1:31" s="129" customFormat="1" ht="67.5" customHeight="1">
      <c r="A104" s="184"/>
      <c r="B104" s="445"/>
      <c r="C104" s="423"/>
      <c r="D104" s="423"/>
      <c r="E104" s="423"/>
      <c r="F104" s="423"/>
      <c r="G104" s="423"/>
      <c r="H104" s="423"/>
      <c r="I104" s="423"/>
      <c r="J104" s="426"/>
      <c r="K104" s="152" t="s">
        <v>165</v>
      </c>
      <c r="L104" s="251"/>
      <c r="M104" s="251"/>
      <c r="N104" s="252"/>
      <c r="O104" s="171">
        <f>SUM(L104:N104)</f>
        <v>0</v>
      </c>
      <c r="P104" s="250"/>
      <c r="Q104" s="251"/>
      <c r="R104" s="251"/>
      <c r="S104" s="171">
        <f>SUM(P104:R104)</f>
        <v>0</v>
      </c>
      <c r="T104" s="140"/>
      <c r="U104" s="140"/>
      <c r="V104" s="140"/>
      <c r="W104" s="171">
        <f>SUM(T104:V104)</f>
        <v>0</v>
      </c>
      <c r="X104" s="140"/>
      <c r="Y104" s="140"/>
      <c r="Z104" s="140"/>
      <c r="AA104" s="171">
        <f>SUM(X104:Z104)</f>
        <v>0</v>
      </c>
      <c r="AB104" s="132">
        <f t="shared" si="126"/>
        <v>0</v>
      </c>
      <c r="AC104" s="449"/>
      <c r="AD104" s="329"/>
      <c r="AE104" s="329"/>
    </row>
    <row r="105" spans="1:31" s="129" customFormat="1" ht="221.25" customHeight="1">
      <c r="A105" s="184"/>
      <c r="B105" s="444" t="s">
        <v>546</v>
      </c>
      <c r="C105" s="421" t="s">
        <v>341</v>
      </c>
      <c r="D105" s="421" t="s">
        <v>342</v>
      </c>
      <c r="E105" s="421" t="s">
        <v>147</v>
      </c>
      <c r="F105" s="448" t="s">
        <v>345</v>
      </c>
      <c r="G105" s="421" t="s">
        <v>350</v>
      </c>
      <c r="H105" s="448" t="s">
        <v>352</v>
      </c>
      <c r="I105" s="421" t="s">
        <v>356</v>
      </c>
      <c r="J105" s="427" t="s">
        <v>41</v>
      </c>
      <c r="K105" s="146" t="s">
        <v>164</v>
      </c>
      <c r="L105" s="125">
        <v>8.3299999999999999E-2</v>
      </c>
      <c r="M105" s="125">
        <v>8.3299999999999999E-2</v>
      </c>
      <c r="N105" s="126">
        <v>8.3400000000000002E-2</v>
      </c>
      <c r="O105" s="138">
        <f t="shared" ref="O105" si="127">SUM(L105:N105)</f>
        <v>0.25</v>
      </c>
      <c r="P105" s="270">
        <v>8.3299999999999999E-2</v>
      </c>
      <c r="Q105" s="197">
        <v>8.3299999999999999E-2</v>
      </c>
      <c r="R105" s="197">
        <v>8.3400000000000002E-2</v>
      </c>
      <c r="S105" s="138">
        <f t="shared" ref="S105" si="128">SUM(P105:R105)</f>
        <v>0.25</v>
      </c>
      <c r="T105" s="125">
        <v>8.3299999999999999E-2</v>
      </c>
      <c r="U105" s="125">
        <v>8.3299999999999999E-2</v>
      </c>
      <c r="V105" s="125">
        <v>8.3400000000000002E-2</v>
      </c>
      <c r="W105" s="138">
        <f t="shared" ref="W105" si="129">SUM(T105:V105)</f>
        <v>0.25</v>
      </c>
      <c r="X105" s="125">
        <v>8.3299999999999999E-2</v>
      </c>
      <c r="Y105" s="125">
        <v>8.3299999999999999E-2</v>
      </c>
      <c r="Z105" s="125">
        <v>8.3400000000000002E-2</v>
      </c>
      <c r="AA105" s="138">
        <f t="shared" ref="AA105" si="130">SUM(X105:Z105)</f>
        <v>0.25</v>
      </c>
      <c r="AB105" s="126">
        <f t="shared" si="126"/>
        <v>1</v>
      </c>
      <c r="AC105" s="449"/>
      <c r="AD105" s="329"/>
      <c r="AE105" s="329"/>
    </row>
    <row r="106" spans="1:31" s="129" customFormat="1" ht="39" customHeight="1">
      <c r="A106" s="184"/>
      <c r="B106" s="445"/>
      <c r="C106" s="422"/>
      <c r="D106" s="422"/>
      <c r="E106" s="422"/>
      <c r="F106" s="448"/>
      <c r="G106" s="422"/>
      <c r="H106" s="448"/>
      <c r="I106" s="422"/>
      <c r="J106" s="428"/>
      <c r="K106" s="152" t="s">
        <v>165</v>
      </c>
      <c r="L106" s="251"/>
      <c r="M106" s="251"/>
      <c r="N106" s="252"/>
      <c r="O106" s="171">
        <f t="shared" ref="O106:O114" si="131">SUM(L106:N106)</f>
        <v>0</v>
      </c>
      <c r="P106" s="250"/>
      <c r="Q106" s="251"/>
      <c r="R106" s="251"/>
      <c r="S106" s="171">
        <f t="shared" ref="S106:S114" si="132">SUM(P106:R106)</f>
        <v>0</v>
      </c>
      <c r="T106" s="140"/>
      <c r="U106" s="140"/>
      <c r="V106" s="140"/>
      <c r="W106" s="171">
        <f t="shared" ref="W106:W114" si="133">SUM(T106:V106)</f>
        <v>0</v>
      </c>
      <c r="X106" s="140"/>
      <c r="Y106" s="140"/>
      <c r="Z106" s="140"/>
      <c r="AA106" s="171">
        <f t="shared" ref="AA106:AA114" si="134">SUM(X106:Z106)</f>
        <v>0</v>
      </c>
      <c r="AB106" s="132">
        <f t="shared" si="126"/>
        <v>0</v>
      </c>
      <c r="AC106" s="449"/>
      <c r="AD106" s="329"/>
      <c r="AE106" s="329"/>
    </row>
    <row r="107" spans="1:31" s="129" customFormat="1" ht="130.5" customHeight="1">
      <c r="A107" s="184"/>
      <c r="B107" s="444" t="s">
        <v>547</v>
      </c>
      <c r="C107" s="422"/>
      <c r="D107" s="422"/>
      <c r="E107" s="422"/>
      <c r="F107" s="448" t="s">
        <v>346</v>
      </c>
      <c r="G107" s="422"/>
      <c r="H107" s="448" t="s">
        <v>353</v>
      </c>
      <c r="I107" s="422"/>
      <c r="J107" s="428"/>
      <c r="K107" s="146" t="s">
        <v>164</v>
      </c>
      <c r="L107" s="125">
        <v>8.3299999999999999E-2</v>
      </c>
      <c r="M107" s="125">
        <v>8.3299999999999999E-2</v>
      </c>
      <c r="N107" s="126">
        <v>8.3400000000000002E-2</v>
      </c>
      <c r="O107" s="138">
        <f t="shared" ref="O107" si="135">SUM(L107:N107)</f>
        <v>0.25</v>
      </c>
      <c r="P107" s="270">
        <v>8.3299999999999999E-2</v>
      </c>
      <c r="Q107" s="197">
        <v>8.3299999999999999E-2</v>
      </c>
      <c r="R107" s="197">
        <v>8.3400000000000002E-2</v>
      </c>
      <c r="S107" s="138">
        <f t="shared" ref="S107" si="136">SUM(P107:R107)</f>
        <v>0.25</v>
      </c>
      <c r="T107" s="125">
        <v>8.3299999999999999E-2</v>
      </c>
      <c r="U107" s="125">
        <v>8.3299999999999999E-2</v>
      </c>
      <c r="V107" s="125">
        <v>8.3400000000000002E-2</v>
      </c>
      <c r="W107" s="138">
        <f t="shared" ref="W107" si="137">SUM(T107:V107)</f>
        <v>0.25</v>
      </c>
      <c r="X107" s="125">
        <v>8.3299999999999999E-2</v>
      </c>
      <c r="Y107" s="125">
        <v>8.3299999999999999E-2</v>
      </c>
      <c r="Z107" s="125">
        <v>8.3400000000000002E-2</v>
      </c>
      <c r="AA107" s="138">
        <f t="shared" ref="AA107" si="138">SUM(X107:Z107)</f>
        <v>0.25</v>
      </c>
      <c r="AB107" s="126">
        <f t="shared" si="126"/>
        <v>1</v>
      </c>
      <c r="AC107" s="449"/>
      <c r="AD107" s="329"/>
      <c r="AE107" s="329"/>
    </row>
    <row r="108" spans="1:31" s="129" customFormat="1" ht="39" customHeight="1">
      <c r="A108" s="184"/>
      <c r="B108" s="445"/>
      <c r="C108" s="422"/>
      <c r="D108" s="422"/>
      <c r="E108" s="422"/>
      <c r="F108" s="448"/>
      <c r="G108" s="422"/>
      <c r="H108" s="448"/>
      <c r="I108" s="422"/>
      <c r="J108" s="428"/>
      <c r="K108" s="152" t="s">
        <v>165</v>
      </c>
      <c r="L108" s="251"/>
      <c r="M108" s="251"/>
      <c r="N108" s="252"/>
      <c r="O108" s="171">
        <f t="shared" si="131"/>
        <v>0</v>
      </c>
      <c r="P108" s="250"/>
      <c r="Q108" s="251"/>
      <c r="R108" s="251"/>
      <c r="S108" s="171">
        <f t="shared" si="132"/>
        <v>0</v>
      </c>
      <c r="T108" s="140"/>
      <c r="U108" s="140"/>
      <c r="V108" s="140"/>
      <c r="W108" s="171">
        <f t="shared" si="133"/>
        <v>0</v>
      </c>
      <c r="X108" s="140"/>
      <c r="Y108" s="140"/>
      <c r="Z108" s="140"/>
      <c r="AA108" s="171">
        <f t="shared" si="134"/>
        <v>0</v>
      </c>
      <c r="AB108" s="132">
        <f t="shared" si="126"/>
        <v>0</v>
      </c>
      <c r="AC108" s="449"/>
      <c r="AD108" s="329"/>
      <c r="AE108" s="329"/>
    </row>
    <row r="109" spans="1:31" s="129" customFormat="1" ht="99.75" customHeight="1">
      <c r="A109" s="184"/>
      <c r="B109" s="444" t="s">
        <v>548</v>
      </c>
      <c r="C109" s="422"/>
      <c r="D109" s="422"/>
      <c r="E109" s="422"/>
      <c r="F109" s="448" t="s">
        <v>347</v>
      </c>
      <c r="G109" s="422"/>
      <c r="H109" s="448" t="s">
        <v>354</v>
      </c>
      <c r="I109" s="422"/>
      <c r="J109" s="428"/>
      <c r="K109" s="146" t="s">
        <v>164</v>
      </c>
      <c r="L109" s="125">
        <v>8.3299999999999999E-2</v>
      </c>
      <c r="M109" s="125">
        <v>8.3299999999999999E-2</v>
      </c>
      <c r="N109" s="126">
        <v>8.3400000000000002E-2</v>
      </c>
      <c r="O109" s="138">
        <f t="shared" ref="O109" si="139">SUM(L109:N109)</f>
        <v>0.25</v>
      </c>
      <c r="P109" s="270">
        <v>8.3299999999999999E-2</v>
      </c>
      <c r="Q109" s="197">
        <v>8.3299999999999999E-2</v>
      </c>
      <c r="R109" s="197">
        <v>8.3400000000000002E-2</v>
      </c>
      <c r="S109" s="138">
        <f t="shared" ref="S109" si="140">SUM(P109:R109)</f>
        <v>0.25</v>
      </c>
      <c r="T109" s="125">
        <v>8.3299999999999999E-2</v>
      </c>
      <c r="U109" s="125">
        <v>8.3299999999999999E-2</v>
      </c>
      <c r="V109" s="125">
        <v>8.3400000000000002E-2</v>
      </c>
      <c r="W109" s="138">
        <f t="shared" ref="W109" si="141">SUM(T109:V109)</f>
        <v>0.25</v>
      </c>
      <c r="X109" s="125">
        <v>8.3299999999999999E-2</v>
      </c>
      <c r="Y109" s="125">
        <v>8.3299999999999999E-2</v>
      </c>
      <c r="Z109" s="125">
        <v>8.3400000000000002E-2</v>
      </c>
      <c r="AA109" s="138">
        <f t="shared" ref="AA109" si="142">SUM(X109:Z109)</f>
        <v>0.25</v>
      </c>
      <c r="AB109" s="126">
        <f t="shared" si="126"/>
        <v>1</v>
      </c>
      <c r="AC109" s="449"/>
      <c r="AD109" s="329"/>
      <c r="AE109" s="329"/>
    </row>
    <row r="110" spans="1:31" s="129" customFormat="1" ht="39" customHeight="1">
      <c r="A110" s="165"/>
      <c r="B110" s="445"/>
      <c r="C110" s="423"/>
      <c r="D110" s="423"/>
      <c r="E110" s="422"/>
      <c r="F110" s="448"/>
      <c r="G110" s="423"/>
      <c r="H110" s="448"/>
      <c r="I110" s="423"/>
      <c r="J110" s="428"/>
      <c r="K110" s="152" t="s">
        <v>165</v>
      </c>
      <c r="L110" s="251"/>
      <c r="M110" s="251"/>
      <c r="N110" s="252"/>
      <c r="O110" s="171">
        <f t="shared" si="131"/>
        <v>0</v>
      </c>
      <c r="P110" s="251"/>
      <c r="Q110" s="251"/>
      <c r="R110" s="252"/>
      <c r="S110" s="171">
        <f t="shared" si="132"/>
        <v>0</v>
      </c>
      <c r="T110" s="140"/>
      <c r="U110" s="140"/>
      <c r="V110" s="140"/>
      <c r="W110" s="171">
        <f t="shared" si="133"/>
        <v>0</v>
      </c>
      <c r="X110" s="140"/>
      <c r="Y110" s="140"/>
      <c r="Z110" s="140"/>
      <c r="AA110" s="171">
        <f t="shared" si="134"/>
        <v>0</v>
      </c>
      <c r="AB110" s="132">
        <f t="shared" si="126"/>
        <v>0</v>
      </c>
      <c r="AC110" s="449"/>
      <c r="AD110" s="329"/>
      <c r="AE110" s="329"/>
    </row>
    <row r="111" spans="1:31" s="129" customFormat="1" ht="116.25" customHeight="1">
      <c r="A111" s="143"/>
      <c r="B111" s="444" t="s">
        <v>549</v>
      </c>
      <c r="C111" s="421" t="s">
        <v>343</v>
      </c>
      <c r="D111" s="421" t="s">
        <v>344</v>
      </c>
      <c r="E111" s="422"/>
      <c r="F111" s="448" t="s">
        <v>348</v>
      </c>
      <c r="G111" s="421" t="s">
        <v>351</v>
      </c>
      <c r="H111" s="431" t="s">
        <v>355</v>
      </c>
      <c r="I111" s="421" t="s">
        <v>357</v>
      </c>
      <c r="J111" s="428"/>
      <c r="K111" s="146" t="s">
        <v>164</v>
      </c>
      <c r="L111" s="125">
        <v>8.3299999999999999E-2</v>
      </c>
      <c r="M111" s="125">
        <v>8.3299999999999999E-2</v>
      </c>
      <c r="N111" s="126">
        <v>8.3400000000000002E-2</v>
      </c>
      <c r="O111" s="138">
        <f t="shared" ref="O111" si="143">SUM(L111:N111)</f>
        <v>0.25</v>
      </c>
      <c r="P111" s="270">
        <v>8.3299999999999999E-2</v>
      </c>
      <c r="Q111" s="197">
        <v>8.3299999999999999E-2</v>
      </c>
      <c r="R111" s="197">
        <v>8.3400000000000002E-2</v>
      </c>
      <c r="S111" s="138">
        <f t="shared" ref="S111" si="144">SUM(P111:R111)</f>
        <v>0.25</v>
      </c>
      <c r="T111" s="125">
        <v>8.3299999999999999E-2</v>
      </c>
      <c r="U111" s="125">
        <v>8.3299999999999999E-2</v>
      </c>
      <c r="V111" s="125">
        <v>8.3400000000000002E-2</v>
      </c>
      <c r="W111" s="138">
        <f t="shared" ref="W111" si="145">SUM(T111:V111)</f>
        <v>0.25</v>
      </c>
      <c r="X111" s="125">
        <v>8.3299999999999999E-2</v>
      </c>
      <c r="Y111" s="125">
        <v>8.3299999999999999E-2</v>
      </c>
      <c r="Z111" s="125">
        <v>8.3400000000000002E-2</v>
      </c>
      <c r="AA111" s="138">
        <f t="shared" ref="AA111" si="146">SUM(X111:Z111)</f>
        <v>0.25</v>
      </c>
      <c r="AB111" s="126">
        <f t="shared" si="126"/>
        <v>1</v>
      </c>
      <c r="AC111" s="449"/>
      <c r="AD111" s="329"/>
      <c r="AE111" s="329"/>
    </row>
    <row r="112" spans="1:31" s="129" customFormat="1" ht="19.5" customHeight="1">
      <c r="A112" s="143"/>
      <c r="B112" s="445"/>
      <c r="C112" s="422"/>
      <c r="D112" s="422"/>
      <c r="E112" s="422"/>
      <c r="F112" s="448"/>
      <c r="G112" s="422"/>
      <c r="H112" s="432"/>
      <c r="I112" s="422"/>
      <c r="J112" s="428"/>
      <c r="K112" s="152" t="s">
        <v>165</v>
      </c>
      <c r="L112" s="251"/>
      <c r="M112" s="251"/>
      <c r="N112" s="252"/>
      <c r="O112" s="171">
        <f t="shared" si="131"/>
        <v>0</v>
      </c>
      <c r="P112" s="251"/>
      <c r="Q112" s="251"/>
      <c r="R112" s="252"/>
      <c r="S112" s="171">
        <f t="shared" si="132"/>
        <v>0</v>
      </c>
      <c r="T112" s="140"/>
      <c r="U112" s="140"/>
      <c r="V112" s="140"/>
      <c r="W112" s="171">
        <f t="shared" si="133"/>
        <v>0</v>
      </c>
      <c r="X112" s="140"/>
      <c r="Y112" s="140"/>
      <c r="Z112" s="140"/>
      <c r="AA112" s="171">
        <f t="shared" si="134"/>
        <v>0</v>
      </c>
      <c r="AB112" s="132">
        <f t="shared" si="126"/>
        <v>0</v>
      </c>
      <c r="AC112" s="449"/>
      <c r="AD112" s="329"/>
      <c r="AE112" s="329"/>
    </row>
    <row r="113" spans="1:31" s="129" customFormat="1" ht="114.75" customHeight="1">
      <c r="A113" s="143"/>
      <c r="B113" s="444" t="s">
        <v>550</v>
      </c>
      <c r="C113" s="422"/>
      <c r="D113" s="422"/>
      <c r="E113" s="422"/>
      <c r="F113" s="421" t="s">
        <v>349</v>
      </c>
      <c r="G113" s="422"/>
      <c r="H113" s="432"/>
      <c r="I113" s="422"/>
      <c r="J113" s="428"/>
      <c r="K113" s="146" t="s">
        <v>164</v>
      </c>
      <c r="L113" s="125">
        <v>8.3299999999999999E-2</v>
      </c>
      <c r="M113" s="125">
        <v>8.3299999999999999E-2</v>
      </c>
      <c r="N113" s="126">
        <v>8.3400000000000002E-2</v>
      </c>
      <c r="O113" s="138">
        <f t="shared" ref="O113" si="147">SUM(L113:N113)</f>
        <v>0.25</v>
      </c>
      <c r="P113" s="270">
        <v>8.3299999999999999E-2</v>
      </c>
      <c r="Q113" s="197">
        <v>8.3299999999999999E-2</v>
      </c>
      <c r="R113" s="197">
        <v>8.3400000000000002E-2</v>
      </c>
      <c r="S113" s="138">
        <f t="shared" ref="S113" si="148">SUM(P113:R113)</f>
        <v>0.25</v>
      </c>
      <c r="T113" s="125">
        <v>8.3299999999999999E-2</v>
      </c>
      <c r="U113" s="125">
        <v>8.3299999999999999E-2</v>
      </c>
      <c r="V113" s="125">
        <v>8.3400000000000002E-2</v>
      </c>
      <c r="W113" s="138">
        <f t="shared" ref="W113" si="149">SUM(T113:V113)</f>
        <v>0.25</v>
      </c>
      <c r="X113" s="125">
        <v>8.3299999999999999E-2</v>
      </c>
      <c r="Y113" s="125">
        <v>8.3299999999999999E-2</v>
      </c>
      <c r="Z113" s="125">
        <v>8.3400000000000002E-2</v>
      </c>
      <c r="AA113" s="138">
        <f t="shared" ref="AA113" si="150">SUM(X113:Z113)</f>
        <v>0.25</v>
      </c>
      <c r="AB113" s="126">
        <f t="shared" si="126"/>
        <v>1</v>
      </c>
      <c r="AC113" s="449" t="s">
        <v>358</v>
      </c>
      <c r="AD113" s="329"/>
      <c r="AE113" s="329"/>
    </row>
    <row r="114" spans="1:31" s="129" customFormat="1" ht="38.25" customHeight="1" thickBot="1">
      <c r="A114" s="143"/>
      <c r="B114" s="445"/>
      <c r="C114" s="424"/>
      <c r="D114" s="424"/>
      <c r="E114" s="424"/>
      <c r="F114" s="424"/>
      <c r="G114" s="424"/>
      <c r="H114" s="433"/>
      <c r="I114" s="424"/>
      <c r="J114" s="429"/>
      <c r="K114" s="152" t="s">
        <v>165</v>
      </c>
      <c r="L114" s="251"/>
      <c r="M114" s="251"/>
      <c r="N114" s="252"/>
      <c r="O114" s="171">
        <f t="shared" si="131"/>
        <v>0</v>
      </c>
      <c r="P114" s="251"/>
      <c r="Q114" s="251"/>
      <c r="R114" s="252"/>
      <c r="S114" s="171">
        <f t="shared" si="132"/>
        <v>0</v>
      </c>
      <c r="T114" s="140"/>
      <c r="U114" s="140"/>
      <c r="V114" s="140"/>
      <c r="W114" s="171">
        <f t="shared" si="133"/>
        <v>0</v>
      </c>
      <c r="X114" s="140"/>
      <c r="Y114" s="140"/>
      <c r="Z114" s="140"/>
      <c r="AA114" s="171">
        <f t="shared" si="134"/>
        <v>0</v>
      </c>
      <c r="AB114" s="132">
        <f t="shared" si="126"/>
        <v>0</v>
      </c>
      <c r="AC114" s="449"/>
      <c r="AD114" s="329"/>
      <c r="AE114" s="329"/>
    </row>
    <row r="115" spans="1:31" s="129" customFormat="1" ht="30" customHeight="1">
      <c r="A115" s="143"/>
      <c r="B115" s="436" t="str">
        <f>CONCATENATE("TOTAL GENERAL: ",B102," ")</f>
        <v xml:space="preserve">TOTAL GENERAL: UNIDAD JURIDICA </v>
      </c>
      <c r="C115" s="437"/>
      <c r="D115" s="437"/>
      <c r="E115" s="437"/>
      <c r="F115" s="437"/>
      <c r="G115" s="437"/>
      <c r="H115" s="437"/>
      <c r="I115" s="437"/>
      <c r="J115" s="437"/>
      <c r="K115" s="146" t="s">
        <v>204</v>
      </c>
      <c r="L115" s="147">
        <f>SUMIF($K$103:$K$114,"P",L103:L114)/SUMIF($K$103:$K$114,"P",$O$103:$O$114)</f>
        <v>0.3332</v>
      </c>
      <c r="M115" s="148">
        <f>SUMIF($K$103:$K$114,"P",M103:M114)/SUMIF($K$103:$K$114,"P",$O$103:$O$114)</f>
        <v>0.3332</v>
      </c>
      <c r="N115" s="148">
        <f>SUMIF($K$103:$K$114,"P",N103:N114)/SUMIF($K$103:$K$114,"P",$O$103:$O$114)</f>
        <v>0.33360000000000006</v>
      </c>
      <c r="O115" s="150">
        <f>SUMIF($K$103:$K$114,"P",O103:O114)/SUMIF($K$103:$K$114,"P",O103:O114)</f>
        <v>1</v>
      </c>
      <c r="P115" s="262">
        <f>SUMIF($K$103:$K$114,"P",P103:P114)/SUMIF($K$103:$K$114,"P",$S$103:$S$114)</f>
        <v>0.3332</v>
      </c>
      <c r="Q115" s="262">
        <f>SUMIF($K$103:$K$114,"P",Q103:Q114)/SUMIF($K$103:$K$114,"P",$S$103:$S$114)</f>
        <v>0.3332</v>
      </c>
      <c r="R115" s="262">
        <f>SUMIF($K$103:$K$114,"P",R103:R114)/SUMIF($K$103:$K$114,"P",$S$103:$S$114)</f>
        <v>0.33360000000000006</v>
      </c>
      <c r="S115" s="150">
        <f>SUMIF($K$103:$K$114,"P",S103:S114)/SUMIF($K$103:$K$114,"P",S103:S114)</f>
        <v>1</v>
      </c>
      <c r="T115" s="148">
        <f>SUMIF($K$103:$K$114,"P",T103:T114)/SUMIF($K$103:$K$114,"P",$W$103:$W$114)</f>
        <v>0.3332</v>
      </c>
      <c r="U115" s="148">
        <f>SUMIF($K$103:$K$114,"P",U103:U114)/SUMIF($K$103:$K$114,"P",$W$103:$W$114)</f>
        <v>0.3332</v>
      </c>
      <c r="V115" s="148">
        <f>SUMIF($K$103:$K$114,"P",V103:V114)/SUMIF($K$103:$K$114,"P",$W$103:$W$114)</f>
        <v>0.33360000000000006</v>
      </c>
      <c r="W115" s="150">
        <f>SUMIF($K$103:$K$114,"P",W103:W114)/SUMIF($K$103:$K$114,"P",W103:W114)</f>
        <v>1</v>
      </c>
      <c r="X115" s="148">
        <f>SUMIF($K$103:$K$114,"P",X103:X114)/SUMIF($K$103:$K$114,"P",$AA$103:$AA$114)</f>
        <v>0.3332</v>
      </c>
      <c r="Y115" s="148">
        <f>SUMIF($K$103:$K$114,"P",Y103:Y114)/SUMIF($K$103:$K$114,"P",$AA$103:$AA$114)</f>
        <v>0.3332</v>
      </c>
      <c r="Z115" s="149">
        <f>SUMIF($K$103:$K$114,"P",Z103:Z114)/SUMIF($K$103:$K$114,"P",$AA$103:$AA$114)</f>
        <v>0.33360000000000006</v>
      </c>
      <c r="AA115" s="392">
        <f>SUMIF($K$103:$K$114,"P",AA103:AA114)/SUMIF($K$103:$K$114,"P",AA103:AA114)</f>
        <v>1</v>
      </c>
      <c r="AB115" s="389">
        <f>SUMIF($K$103:$K$114,"P",AB103:AB114)/SUMIF($K$103:$K$114,"P",AB103:AB114)</f>
        <v>1</v>
      </c>
      <c r="AC115" s="442"/>
      <c r="AD115" s="329"/>
      <c r="AE115" s="329"/>
    </row>
    <row r="116" spans="1:31" s="129" customFormat="1" ht="29.25" customHeight="1" thickBot="1">
      <c r="A116" s="143"/>
      <c r="B116" s="438"/>
      <c r="C116" s="439"/>
      <c r="D116" s="439"/>
      <c r="E116" s="439"/>
      <c r="F116" s="439"/>
      <c r="G116" s="439"/>
      <c r="H116" s="439"/>
      <c r="I116" s="439"/>
      <c r="J116" s="439"/>
      <c r="K116" s="152" t="s">
        <v>205</v>
      </c>
      <c r="L116" s="153">
        <f>SUMIF($K$103:$K$114,"E",L103:L114)/SUMIF($K$103:$K$114,"P",$O$103:$O$114)</f>
        <v>0</v>
      </c>
      <c r="M116" s="154">
        <f>SUMIF($K$103:$K$114,"E",M103:M114)/SUMIF($K$103:$K$114,"P",$O$103:$O$114)</f>
        <v>0</v>
      </c>
      <c r="N116" s="154">
        <f>SUMIF($K$103:$K$114,"E",N103:N114)/SUMIF($K$103:$K$114,"P",$O$103:$O$114)</f>
        <v>0</v>
      </c>
      <c r="O116" s="156">
        <f>SUM(L116:N116)</f>
        <v>0</v>
      </c>
      <c r="P116" s="290">
        <f>SUMIF($K$103:$K$114,"E",P103:P114)/SUMIF($K$103:$K$114,"P",$S$103:$S$114)</f>
        <v>0</v>
      </c>
      <c r="Q116" s="290">
        <f>SUMIF($K$103:$K$114,"E",Q103:Q114)/SUMIF($K$103:$K$114,"P",$S$103:$S$114)</f>
        <v>0</v>
      </c>
      <c r="R116" s="290">
        <f>SUMIF($K$103:$K$114,"E",R103:R114)/SUMIF($K$103:$K$114,"P",$S$103:$S$114)</f>
        <v>0</v>
      </c>
      <c r="S116" s="156">
        <f>SUM(P116:R116)</f>
        <v>0</v>
      </c>
      <c r="T116" s="154">
        <f>SUMIF($K$103:$K$114,"E",T103:T114)/SUMIF($K$103:$K$114,"P",$W$103:$W$114)</f>
        <v>0</v>
      </c>
      <c r="U116" s="154">
        <f>SUMIF($K$103:$K$114,"E",U103:U114)/SUMIF($K$103:$K$114,"P",$W$103:$W$114)</f>
        <v>0</v>
      </c>
      <c r="V116" s="154">
        <f>SUMIF($K$103:$K$114,"E",V103:V114)/SUMIF($K$103:$K$114,"P",$W$103:$W$114)</f>
        <v>0</v>
      </c>
      <c r="W116" s="156">
        <f>SUM(T116:V116)</f>
        <v>0</v>
      </c>
      <c r="X116" s="154">
        <f>SUMIF($K$103:$K$114,"E",X103:X114)/SUMIF($K$103:$K$114,"P",$AA$103:$AA$114)</f>
        <v>0</v>
      </c>
      <c r="Y116" s="154">
        <f>SUMIF($K$103:$K$114,"E",Y103:Y114)/SUMIF($K$103:$K$114,"P",$AA$103:$AA$114)</f>
        <v>0</v>
      </c>
      <c r="Z116" s="155">
        <f>SUMIF($K$103:$K$114,"E",Z103:Z114)/SUMIF($K$103:$K$114,"P",$AA$103:$AA$114)</f>
        <v>0</v>
      </c>
      <c r="AA116" s="393">
        <f>SUM(X116:Z116)</f>
        <v>0</v>
      </c>
      <c r="AB116" s="148">
        <f>(O116+S116+W116+AA116)/4</f>
        <v>0</v>
      </c>
      <c r="AC116" s="442"/>
      <c r="AD116" s="329"/>
      <c r="AE116" s="329"/>
    </row>
    <row r="117" spans="1:31" s="129" customFormat="1" ht="45.75" customHeight="1" thickBot="1">
      <c r="A117" s="143"/>
      <c r="B117" s="440"/>
      <c r="C117" s="441"/>
      <c r="D117" s="441"/>
      <c r="E117" s="441"/>
      <c r="F117" s="441"/>
      <c r="G117" s="441"/>
      <c r="H117" s="441"/>
      <c r="I117" s="441"/>
      <c r="J117" s="441"/>
      <c r="K117" s="158" t="s">
        <v>184</v>
      </c>
      <c r="L117" s="159">
        <f>COUNTIFS($K$103:$K$114,"E",L103:L114,"&gt;0.00")</f>
        <v>0</v>
      </c>
      <c r="M117" s="159">
        <f>COUNTIFS($K$103:$K$114,"E",M103:M114,"&gt;0.00")</f>
        <v>0</v>
      </c>
      <c r="N117" s="159">
        <f>COUNTIFS($K$103:$K$114,"E",N103:N114,"&gt;0.00")</f>
        <v>0</v>
      </c>
      <c r="O117" s="160">
        <f>SUM(L117:N117)</f>
        <v>0</v>
      </c>
      <c r="P117" s="286">
        <f>COUNTIFS($K$103:$K$114,"E",P103:P114,"&gt;0.00")</f>
        <v>0</v>
      </c>
      <c r="Q117" s="286">
        <f>COUNTIFS($K$103:$K$114,"E",Q103:Q114,"&gt;0.00")</f>
        <v>0</v>
      </c>
      <c r="R117" s="286">
        <f>COUNTIFS($K$103:$K$114,"E",R103:R114,"&gt;0.00")</f>
        <v>0</v>
      </c>
      <c r="S117" s="160">
        <f>SUM(P117:R117)</f>
        <v>0</v>
      </c>
      <c r="T117" s="159">
        <f>COUNTIFS($K$103:$K$114,"E",T103:T114,"&gt;0.00")</f>
        <v>0</v>
      </c>
      <c r="U117" s="159">
        <f>COUNTIFS($K$103:$K$114,"E",U103:U114,"&gt;0.00")</f>
        <v>0</v>
      </c>
      <c r="V117" s="159">
        <f>COUNTIFS($K$103:$K$114,"E",V103:V114,"&gt;0.00")</f>
        <v>0</v>
      </c>
      <c r="W117" s="160">
        <f>SUM(T117:V117)</f>
        <v>0</v>
      </c>
      <c r="X117" s="159">
        <f>COUNTIFS($K$103:$K$114,"E",X103:X114,"&gt;0.00")</f>
        <v>0</v>
      </c>
      <c r="Y117" s="159">
        <f>COUNTIFS($K$103:$K$114,"E",Y103:Y114,"&gt;0.00")</f>
        <v>0</v>
      </c>
      <c r="Z117" s="159">
        <f>COUNTIFS($K$103:$K$114,"E",Z103:Z114,"&gt;0.00")</f>
        <v>0</v>
      </c>
      <c r="AA117" s="160">
        <f>SUM(X117:Z117)</f>
        <v>0</v>
      </c>
      <c r="AB117" s="390">
        <f>(O117+S117+W117+AA117)</f>
        <v>0</v>
      </c>
      <c r="AC117" s="442"/>
      <c r="AD117" s="329"/>
      <c r="AE117" s="329"/>
    </row>
    <row r="118" spans="1:31" s="129" customFormat="1" ht="32.25" customHeight="1" thickBot="1">
      <c r="A118" s="143"/>
      <c r="B118" s="464" t="s">
        <v>48</v>
      </c>
      <c r="C118" s="465"/>
      <c r="D118" s="465"/>
      <c r="E118" s="465"/>
      <c r="F118" s="465"/>
      <c r="G118" s="465"/>
      <c r="H118" s="465"/>
      <c r="I118" s="465"/>
      <c r="J118" s="465"/>
      <c r="K118" s="466"/>
      <c r="L118" s="465"/>
      <c r="M118" s="465"/>
      <c r="N118" s="465"/>
      <c r="O118" s="465"/>
      <c r="P118" s="465"/>
      <c r="Q118" s="465"/>
      <c r="R118" s="465"/>
      <c r="S118" s="465"/>
      <c r="T118" s="465"/>
      <c r="U118" s="465"/>
      <c r="V118" s="465"/>
      <c r="W118" s="465"/>
      <c r="X118" s="465"/>
      <c r="Y118" s="465"/>
      <c r="Z118" s="465"/>
      <c r="AA118" s="465"/>
      <c r="AB118" s="466"/>
      <c r="AC118" s="466"/>
      <c r="AD118" s="329"/>
      <c r="AE118" s="329"/>
    </row>
    <row r="119" spans="1:31" s="129" customFormat="1" ht="105.75" customHeight="1">
      <c r="A119" s="184"/>
      <c r="B119" s="444" t="s">
        <v>551</v>
      </c>
      <c r="C119" s="434" t="s">
        <v>359</v>
      </c>
      <c r="D119" s="434" t="s">
        <v>360</v>
      </c>
      <c r="E119" s="434" t="s">
        <v>361</v>
      </c>
      <c r="F119" s="419" t="s">
        <v>362</v>
      </c>
      <c r="G119" s="434" t="s">
        <v>366</v>
      </c>
      <c r="H119" s="434" t="s">
        <v>367</v>
      </c>
      <c r="I119" s="434" t="s">
        <v>368</v>
      </c>
      <c r="J119" s="454" t="s">
        <v>48</v>
      </c>
      <c r="K119" s="169" t="s">
        <v>164</v>
      </c>
      <c r="L119" s="125">
        <v>0.2</v>
      </c>
      <c r="M119" s="125"/>
      <c r="N119" s="126">
        <v>0.2</v>
      </c>
      <c r="O119" s="138">
        <f t="shared" ref="O119:O131" si="151">SUM(L119:N119)</f>
        <v>0.4</v>
      </c>
      <c r="P119" s="270"/>
      <c r="Q119" s="197"/>
      <c r="R119" s="197">
        <v>0.2</v>
      </c>
      <c r="S119" s="138">
        <f t="shared" ref="S119" si="152">SUM(P119:R119)</f>
        <v>0.2</v>
      </c>
      <c r="T119" s="125"/>
      <c r="U119" s="125"/>
      <c r="V119" s="125">
        <v>0.2</v>
      </c>
      <c r="W119" s="138">
        <f t="shared" ref="W119" si="153">SUM(T119:V119)</f>
        <v>0.2</v>
      </c>
      <c r="X119" s="125"/>
      <c r="Y119" s="125"/>
      <c r="Z119" s="125">
        <v>0.2</v>
      </c>
      <c r="AA119" s="138">
        <f t="shared" ref="AA119" si="154">SUM(X119:Z119)</f>
        <v>0.2</v>
      </c>
      <c r="AB119" s="126">
        <f t="shared" ref="AB119:AB174" si="155">+O119+S119+W119+AA119</f>
        <v>1</v>
      </c>
      <c r="AC119" s="457"/>
      <c r="AD119" s="329"/>
      <c r="AE119" s="329"/>
    </row>
    <row r="120" spans="1:31" s="129" customFormat="1" ht="30" customHeight="1">
      <c r="A120" s="184"/>
      <c r="B120" s="445"/>
      <c r="C120" s="529"/>
      <c r="D120" s="529"/>
      <c r="E120" s="529"/>
      <c r="F120" s="420"/>
      <c r="G120" s="529"/>
      <c r="H120" s="417"/>
      <c r="I120" s="417"/>
      <c r="J120" s="455"/>
      <c r="K120" s="152" t="s">
        <v>165</v>
      </c>
      <c r="L120" s="140"/>
      <c r="M120" s="140"/>
      <c r="N120" s="141"/>
      <c r="O120" s="171">
        <f>SUM(L120:N120)</f>
        <v>0</v>
      </c>
      <c r="P120" s="250"/>
      <c r="Q120" s="251"/>
      <c r="R120" s="251"/>
      <c r="S120" s="171">
        <f>SUM(P120:R120)</f>
        <v>0</v>
      </c>
      <c r="T120" s="140"/>
      <c r="U120" s="140"/>
      <c r="V120" s="140"/>
      <c r="W120" s="171">
        <f>SUM(T120:V120)</f>
        <v>0</v>
      </c>
      <c r="X120" s="140"/>
      <c r="Y120" s="140"/>
      <c r="Z120" s="140"/>
      <c r="AA120" s="171">
        <f>SUM(X120:Z120)</f>
        <v>0</v>
      </c>
      <c r="AB120" s="132">
        <f t="shared" si="155"/>
        <v>0</v>
      </c>
      <c r="AC120" s="457"/>
      <c r="AD120" s="329"/>
      <c r="AE120" s="329"/>
    </row>
    <row r="121" spans="1:31" s="129" customFormat="1" ht="111" customHeight="1">
      <c r="A121" s="184"/>
      <c r="B121" s="445" t="s">
        <v>552</v>
      </c>
      <c r="C121" s="529"/>
      <c r="D121" s="529"/>
      <c r="E121" s="529"/>
      <c r="F121" s="420" t="s">
        <v>363</v>
      </c>
      <c r="G121" s="529"/>
      <c r="H121" s="416" t="s">
        <v>369</v>
      </c>
      <c r="I121" s="416" t="s">
        <v>33</v>
      </c>
      <c r="J121" s="455"/>
      <c r="K121" s="146" t="s">
        <v>164</v>
      </c>
      <c r="L121" s="136"/>
      <c r="M121" s="136"/>
      <c r="N121" s="137"/>
      <c r="O121" s="175">
        <f t="shared" ref="O121:O126" si="156">SUM(L121:N121)</f>
        <v>0</v>
      </c>
      <c r="P121" s="271"/>
      <c r="Q121" s="199"/>
      <c r="R121" s="199"/>
      <c r="S121" s="175">
        <f t="shared" ref="S121:S126" si="157">SUM(P121:R121)</f>
        <v>0</v>
      </c>
      <c r="T121" s="136"/>
      <c r="U121" s="136">
        <v>1</v>
      </c>
      <c r="V121" s="136"/>
      <c r="W121" s="175">
        <f t="shared" ref="W121:W126" si="158">SUM(T121:V121)</f>
        <v>1</v>
      </c>
      <c r="X121" s="136"/>
      <c r="Y121" s="136"/>
      <c r="Z121" s="136"/>
      <c r="AA121" s="175">
        <f t="shared" ref="AA121:AA126" si="159">SUM(X121:Z121)</f>
        <v>0</v>
      </c>
      <c r="AB121" s="126">
        <f t="shared" si="155"/>
        <v>1</v>
      </c>
      <c r="AC121" s="458"/>
      <c r="AD121" s="329"/>
      <c r="AE121" s="329"/>
    </row>
    <row r="122" spans="1:31" s="129" customFormat="1" ht="30" customHeight="1">
      <c r="A122" s="184"/>
      <c r="B122" s="445"/>
      <c r="C122" s="529"/>
      <c r="D122" s="529"/>
      <c r="E122" s="529"/>
      <c r="F122" s="420"/>
      <c r="G122" s="529"/>
      <c r="H122" s="417"/>
      <c r="I122" s="417"/>
      <c r="J122" s="455"/>
      <c r="K122" s="152" t="s">
        <v>165</v>
      </c>
      <c r="L122" s="140"/>
      <c r="M122" s="140"/>
      <c r="N122" s="141"/>
      <c r="O122" s="171">
        <f t="shared" si="156"/>
        <v>0</v>
      </c>
      <c r="P122" s="140"/>
      <c r="Q122" s="140"/>
      <c r="R122" s="141"/>
      <c r="S122" s="171">
        <f t="shared" si="157"/>
        <v>0</v>
      </c>
      <c r="T122" s="140"/>
      <c r="U122" s="140"/>
      <c r="V122" s="140"/>
      <c r="W122" s="171">
        <f t="shared" si="158"/>
        <v>0</v>
      </c>
      <c r="X122" s="140"/>
      <c r="Y122" s="140"/>
      <c r="Z122" s="140"/>
      <c r="AA122" s="171">
        <f t="shared" si="159"/>
        <v>0</v>
      </c>
      <c r="AB122" s="141">
        <f t="shared" si="155"/>
        <v>0</v>
      </c>
      <c r="AC122" s="458"/>
      <c r="AD122" s="329"/>
      <c r="AE122" s="329"/>
    </row>
    <row r="123" spans="1:31" s="129" customFormat="1" ht="90.75" customHeight="1">
      <c r="A123" s="184"/>
      <c r="B123" s="445" t="s">
        <v>553</v>
      </c>
      <c r="C123" s="529"/>
      <c r="D123" s="529"/>
      <c r="E123" s="529"/>
      <c r="F123" s="420" t="s">
        <v>364</v>
      </c>
      <c r="G123" s="529"/>
      <c r="H123" s="416" t="s">
        <v>370</v>
      </c>
      <c r="I123" s="416" t="s">
        <v>371</v>
      </c>
      <c r="J123" s="455"/>
      <c r="K123" s="146" t="s">
        <v>164</v>
      </c>
      <c r="L123" s="136"/>
      <c r="M123" s="136"/>
      <c r="N123" s="137"/>
      <c r="O123" s="175">
        <f t="shared" si="156"/>
        <v>0</v>
      </c>
      <c r="P123" s="271"/>
      <c r="Q123" s="199"/>
      <c r="R123" s="199">
        <v>1</v>
      </c>
      <c r="S123" s="175">
        <f t="shared" si="157"/>
        <v>1</v>
      </c>
      <c r="T123" s="136"/>
      <c r="U123" s="136"/>
      <c r="V123" s="136"/>
      <c r="W123" s="175">
        <f t="shared" si="158"/>
        <v>0</v>
      </c>
      <c r="X123" s="136"/>
      <c r="Y123" s="136"/>
      <c r="Z123" s="136"/>
      <c r="AA123" s="175">
        <f t="shared" si="159"/>
        <v>0</v>
      </c>
      <c r="AB123" s="126">
        <f t="shared" si="155"/>
        <v>1</v>
      </c>
      <c r="AC123" s="457"/>
      <c r="AD123" s="329"/>
      <c r="AE123" s="329"/>
    </row>
    <row r="124" spans="1:31" s="129" customFormat="1" ht="39" customHeight="1">
      <c r="A124" s="184"/>
      <c r="B124" s="445"/>
      <c r="C124" s="529"/>
      <c r="D124" s="529"/>
      <c r="E124" s="529"/>
      <c r="F124" s="420"/>
      <c r="G124" s="529"/>
      <c r="H124" s="417"/>
      <c r="I124" s="417"/>
      <c r="J124" s="455"/>
      <c r="K124" s="152" t="s">
        <v>165</v>
      </c>
      <c r="L124" s="140"/>
      <c r="M124" s="140"/>
      <c r="N124" s="141"/>
      <c r="O124" s="171">
        <f t="shared" si="156"/>
        <v>0</v>
      </c>
      <c r="P124" s="142"/>
      <c r="Q124" s="140"/>
      <c r="R124" s="140"/>
      <c r="S124" s="171">
        <f t="shared" si="157"/>
        <v>0</v>
      </c>
      <c r="T124" s="140"/>
      <c r="U124" s="140"/>
      <c r="V124" s="140"/>
      <c r="W124" s="171">
        <f t="shared" si="158"/>
        <v>0</v>
      </c>
      <c r="X124" s="140"/>
      <c r="Y124" s="140"/>
      <c r="Z124" s="140"/>
      <c r="AA124" s="171">
        <f t="shared" si="159"/>
        <v>0</v>
      </c>
      <c r="AB124" s="132">
        <f t="shared" si="155"/>
        <v>0</v>
      </c>
      <c r="AC124" s="457"/>
      <c r="AD124" s="329"/>
      <c r="AE124" s="329"/>
    </row>
    <row r="125" spans="1:31" s="129" customFormat="1" ht="72.75" customHeight="1">
      <c r="A125" s="184"/>
      <c r="B125" s="445" t="s">
        <v>554</v>
      </c>
      <c r="C125" s="529"/>
      <c r="D125" s="529"/>
      <c r="E125" s="529"/>
      <c r="F125" s="420" t="s">
        <v>365</v>
      </c>
      <c r="G125" s="529"/>
      <c r="H125" s="416" t="s">
        <v>373</v>
      </c>
      <c r="I125" s="416" t="s">
        <v>372</v>
      </c>
      <c r="J125" s="455"/>
      <c r="K125" s="146" t="s">
        <v>164</v>
      </c>
      <c r="L125" s="136"/>
      <c r="M125" s="136"/>
      <c r="N125" s="137">
        <v>0.25</v>
      </c>
      <c r="O125" s="175">
        <f t="shared" si="156"/>
        <v>0.25</v>
      </c>
      <c r="P125" s="271"/>
      <c r="Q125" s="199"/>
      <c r="R125" s="199">
        <v>0.25</v>
      </c>
      <c r="S125" s="175">
        <f t="shared" si="157"/>
        <v>0.25</v>
      </c>
      <c r="T125" s="136"/>
      <c r="U125" s="136"/>
      <c r="V125" s="136">
        <v>0.25</v>
      </c>
      <c r="W125" s="175">
        <f t="shared" si="158"/>
        <v>0.25</v>
      </c>
      <c r="X125" s="136"/>
      <c r="Y125" s="136"/>
      <c r="Z125" s="136">
        <v>0.25</v>
      </c>
      <c r="AA125" s="175">
        <f t="shared" si="159"/>
        <v>0.25</v>
      </c>
      <c r="AB125" s="126">
        <f t="shared" si="155"/>
        <v>1</v>
      </c>
      <c r="AC125" s="530"/>
      <c r="AD125" s="329"/>
      <c r="AE125" s="329"/>
    </row>
    <row r="126" spans="1:31" s="129" customFormat="1" ht="40.5" customHeight="1" thickBot="1">
      <c r="A126" s="165"/>
      <c r="B126" s="445"/>
      <c r="C126" s="418"/>
      <c r="D126" s="418"/>
      <c r="E126" s="418"/>
      <c r="F126" s="420"/>
      <c r="G126" s="418"/>
      <c r="H126" s="418"/>
      <c r="I126" s="418"/>
      <c r="J126" s="455"/>
      <c r="K126" s="152" t="s">
        <v>165</v>
      </c>
      <c r="L126" s="140"/>
      <c r="M126" s="140"/>
      <c r="N126" s="141"/>
      <c r="O126" s="171">
        <f t="shared" si="156"/>
        <v>0</v>
      </c>
      <c r="P126" s="142"/>
      <c r="Q126" s="140"/>
      <c r="R126" s="140"/>
      <c r="S126" s="171">
        <f t="shared" si="157"/>
        <v>0</v>
      </c>
      <c r="T126" s="140"/>
      <c r="U126" s="140"/>
      <c r="V126" s="140"/>
      <c r="W126" s="171">
        <f t="shared" si="158"/>
        <v>0</v>
      </c>
      <c r="X126" s="140"/>
      <c r="Y126" s="140"/>
      <c r="Z126" s="140"/>
      <c r="AA126" s="171">
        <f t="shared" si="159"/>
        <v>0</v>
      </c>
      <c r="AB126" s="132">
        <f t="shared" si="155"/>
        <v>0</v>
      </c>
      <c r="AC126" s="457"/>
      <c r="AD126" s="329"/>
      <c r="AE126" s="329"/>
    </row>
    <row r="127" spans="1:31" s="129" customFormat="1" ht="30" customHeight="1">
      <c r="A127" s="143"/>
      <c r="B127" s="436" t="str">
        <f>CONCATENATE("TOTAL GENERAL: ",B118," ")</f>
        <v xml:space="preserve">TOTAL GENERAL: UNIDAD AMBIENTAL </v>
      </c>
      <c r="C127" s="437"/>
      <c r="D127" s="437"/>
      <c r="E127" s="437"/>
      <c r="F127" s="437"/>
      <c r="G127" s="437"/>
      <c r="H127" s="437"/>
      <c r="I127" s="437"/>
      <c r="J127" s="437"/>
      <c r="K127" s="146" t="s">
        <v>204</v>
      </c>
      <c r="L127" s="147"/>
      <c r="M127" s="148"/>
      <c r="N127" s="148"/>
      <c r="O127" s="150">
        <f>SUMIF($K$119:$K$126,"P",$O$119:$O$126)/SUMIF($K$119:$K$126,"P",$O$119:$O$126)</f>
        <v>1</v>
      </c>
      <c r="P127" s="262"/>
      <c r="Q127" s="262"/>
      <c r="R127" s="262"/>
      <c r="S127" s="150">
        <f>SUMIF($K$119:$K$126,"P",$S$119:$S$126)/SUMIF($K$119:$K$126,"P",$S$119:$S$126)</f>
        <v>1</v>
      </c>
      <c r="T127" s="148"/>
      <c r="U127" s="148"/>
      <c r="V127" s="148"/>
      <c r="W127" s="150">
        <f>SUMIF($K$119:$K$126,"P",$W$119:$W$126)/SUMIF($K$119:$K$126,"P",$W$119:$W$126)</f>
        <v>1</v>
      </c>
      <c r="X127" s="148"/>
      <c r="Y127" s="148"/>
      <c r="Z127" s="149"/>
      <c r="AA127" s="389"/>
      <c r="AB127" s="389"/>
      <c r="AC127" s="435"/>
      <c r="AD127" s="329"/>
      <c r="AE127" s="329"/>
    </row>
    <row r="128" spans="1:31" s="129" customFormat="1" ht="30" customHeight="1" thickBot="1">
      <c r="A128" s="143"/>
      <c r="B128" s="438"/>
      <c r="C128" s="439"/>
      <c r="D128" s="439"/>
      <c r="E128" s="439"/>
      <c r="F128" s="439"/>
      <c r="G128" s="439"/>
      <c r="H128" s="439"/>
      <c r="I128" s="439"/>
      <c r="J128" s="439"/>
      <c r="K128" s="152" t="s">
        <v>205</v>
      </c>
      <c r="L128" s="153">
        <f>SUMIF($K$119:$K$126,"E",L119:L126)/SUMIF($K$119:$K$126,"P",$O$119:$O$126)</f>
        <v>0</v>
      </c>
      <c r="M128" s="154">
        <f>SUMIF($K$119:$K$126,"E",M119:M126)/SUMIF($K$119:$K$126,"P",$O$119:$O$126)</f>
        <v>0</v>
      </c>
      <c r="N128" s="154">
        <f>SUMIF($K$119:$K$126,"E",N119:N126)/SUMIF($K$119:$K$126,"P",$O$119:$O$126)</f>
        <v>0</v>
      </c>
      <c r="O128" s="156">
        <f>SUM(L128:N128)</f>
        <v>0</v>
      </c>
      <c r="P128" s="154">
        <f>SUMIF($K$119:$K$126,"E",P119:P126)/SUMIF($K$119:$K$126,"P",$S$119:$S$126)</f>
        <v>0</v>
      </c>
      <c r="Q128" s="154">
        <f>SUMIF($K$119:$K$126,"E",Q119:Q126)/SUMIF($K$119:$K$126,"P",$S$119:$S$126)</f>
        <v>0</v>
      </c>
      <c r="R128" s="154">
        <f>SUMIF($K$119:$K$126,"E",R119:R126)/SUMIF($K$119:$K$126,"P",$S$119:$S$126)</f>
        <v>0</v>
      </c>
      <c r="S128" s="156">
        <f>SUM(P128:R128)</f>
        <v>0</v>
      </c>
      <c r="T128" s="154">
        <f>SUMIF($K$119:$K$126,"E",T119:T126)/SUMIF($K$119:$K$126,"P",$W$119:$W$126)</f>
        <v>0</v>
      </c>
      <c r="U128" s="154">
        <f>SUMIF($K$119:$K$126,"E",U119:U126)/SUMIF($K$119:$K$126,"P",$W$119:$W$126)</f>
        <v>0</v>
      </c>
      <c r="V128" s="154">
        <f>SUMIF($K$119:$K$126,"E",V119:V126)/SUMIF($K$119:$K$126,"P",$W$119:$W$126)</f>
        <v>0</v>
      </c>
      <c r="W128" s="156">
        <f>SUM(T128:V128)</f>
        <v>0</v>
      </c>
      <c r="X128" s="154">
        <f>SUMIF($K$119:$K$126,"E",X119:X126)/SUMIF($K$119:$K$126,"P",$AA$119:$AA$126)</f>
        <v>0</v>
      </c>
      <c r="Y128" s="154">
        <f>SUMIF($K$119:$K$126,"E",Y119:Y126)/SUMIF($K$119:$K$126,"P",$AA$119:$AA$126)</f>
        <v>0</v>
      </c>
      <c r="Z128" s="155">
        <f>SUMIF($K$119:$K$126,"E",Z119:Z126)/SUMIF($K$119:$K$126,"P",$AA$119:$AA$126)</f>
        <v>0</v>
      </c>
      <c r="AA128" s="391">
        <f>SUM(X128:Z128)</f>
        <v>0</v>
      </c>
      <c r="AB128" s="148">
        <f>(O128+S128+W128+AA128)/4</f>
        <v>0</v>
      </c>
      <c r="AC128" s="435"/>
      <c r="AD128" s="329"/>
      <c r="AE128" s="329"/>
    </row>
    <row r="129" spans="1:31" s="129" customFormat="1" ht="40.5" customHeight="1" thickBot="1">
      <c r="A129" s="143"/>
      <c r="B129" s="440"/>
      <c r="C129" s="441"/>
      <c r="D129" s="441"/>
      <c r="E129" s="441"/>
      <c r="F129" s="441"/>
      <c r="G129" s="441"/>
      <c r="H129" s="441"/>
      <c r="I129" s="441"/>
      <c r="J129" s="441"/>
      <c r="K129" s="158" t="s">
        <v>184</v>
      </c>
      <c r="L129" s="159">
        <f>COUNTIFS($K$119:$K$126,"E",L119:L126,"&gt;0.00")</f>
        <v>0</v>
      </c>
      <c r="M129" s="159">
        <f>COUNTIFS($K$119:$K$126,"E",M119:M126,"&gt;0.00")</f>
        <v>0</v>
      </c>
      <c r="N129" s="159">
        <f>COUNTIFS($K$119:$K$126,"E",N119:N126,"&gt;0.00")</f>
        <v>0</v>
      </c>
      <c r="O129" s="160">
        <f>SUM(L129:N129)</f>
        <v>0</v>
      </c>
      <c r="P129" s="159">
        <f>COUNTIFS($K$119:$K$126,"E",P119:P126,"&gt;0.00")</f>
        <v>0</v>
      </c>
      <c r="Q129" s="159">
        <f>COUNTIFS($K$119:$K$126,"E",Q119:Q126,"&gt;0.00")</f>
        <v>0</v>
      </c>
      <c r="R129" s="159">
        <f>COUNTIFS($K$119:$K$126,"E",R119:R126,"&gt;0.00")</f>
        <v>0</v>
      </c>
      <c r="S129" s="160">
        <f>SUM(P129:R129)</f>
        <v>0</v>
      </c>
      <c r="T129" s="159">
        <f>COUNTIFS($K$119:$K$126,"E",T119:T126,"&gt;0.00")</f>
        <v>0</v>
      </c>
      <c r="U129" s="159">
        <f>COUNTIFS($K$119:$K$126,"E",U119:U126,"&gt;0.00")</f>
        <v>0</v>
      </c>
      <c r="V129" s="159">
        <f>COUNTIFS($K$119:$K$126,"E",V119:V126,"&gt;0.00")</f>
        <v>0</v>
      </c>
      <c r="W129" s="160">
        <f>SUM(T129:V129)</f>
        <v>0</v>
      </c>
      <c r="X129" s="159">
        <f>COUNTIFS($K$119:$K$126,"E",X119:X126,"&gt;0.00")</f>
        <v>0</v>
      </c>
      <c r="Y129" s="159">
        <f>COUNTIFS($K$119:$K$126,"E",Y119:Y126,"&gt;0.00")</f>
        <v>0</v>
      </c>
      <c r="Z129" s="159">
        <f>COUNTIFS($K$119:$K$126,"E",Z119:Z126,"&gt;0.00")</f>
        <v>0</v>
      </c>
      <c r="AA129" s="160">
        <f>SUM(X129:Z129)</f>
        <v>0</v>
      </c>
      <c r="AB129" s="390">
        <f>(O129+S129+W129+AA129)</f>
        <v>0</v>
      </c>
      <c r="AC129" s="435"/>
      <c r="AD129" s="329"/>
      <c r="AE129" s="329"/>
    </row>
    <row r="130" spans="1:31" s="129" customFormat="1" ht="32.25" customHeight="1">
      <c r="A130" s="143"/>
      <c r="B130" s="544" t="s">
        <v>145</v>
      </c>
      <c r="C130" s="545"/>
      <c r="D130" s="545"/>
      <c r="E130" s="545"/>
      <c r="F130" s="545"/>
      <c r="G130" s="545"/>
      <c r="H130" s="545"/>
      <c r="I130" s="545"/>
      <c r="J130" s="545"/>
      <c r="K130" s="545"/>
      <c r="L130" s="545"/>
      <c r="M130" s="545"/>
      <c r="N130" s="545"/>
      <c r="O130" s="545"/>
      <c r="P130" s="545"/>
      <c r="Q130" s="545"/>
      <c r="R130" s="545"/>
      <c r="S130" s="545"/>
      <c r="T130" s="545"/>
      <c r="U130" s="545"/>
      <c r="V130" s="545"/>
      <c r="W130" s="545"/>
      <c r="X130" s="545"/>
      <c r="Y130" s="545"/>
      <c r="Z130" s="545"/>
      <c r="AA130" s="545"/>
      <c r="AB130" s="545"/>
      <c r="AC130" s="546"/>
      <c r="AD130" s="329"/>
      <c r="AE130" s="329"/>
    </row>
    <row r="131" spans="1:31" s="129" customFormat="1" ht="138" customHeight="1">
      <c r="A131" s="143"/>
      <c r="B131" s="444" t="s">
        <v>555</v>
      </c>
      <c r="C131" s="533" t="s">
        <v>374</v>
      </c>
      <c r="D131" s="535" t="s">
        <v>375</v>
      </c>
      <c r="E131" s="535" t="s">
        <v>376</v>
      </c>
      <c r="F131" s="537" t="s">
        <v>377</v>
      </c>
      <c r="G131" s="537" t="s">
        <v>378</v>
      </c>
      <c r="H131" s="531" t="s">
        <v>379</v>
      </c>
      <c r="I131" s="535" t="s">
        <v>380</v>
      </c>
      <c r="J131" s="426" t="s">
        <v>154</v>
      </c>
      <c r="K131" s="169" t="s">
        <v>164</v>
      </c>
      <c r="L131" s="211"/>
      <c r="M131" s="211"/>
      <c r="N131" s="218">
        <v>0.25</v>
      </c>
      <c r="O131" s="138">
        <f t="shared" si="151"/>
        <v>0.25</v>
      </c>
      <c r="P131" s="278"/>
      <c r="Q131" s="208"/>
      <c r="R131" s="208">
        <v>0.25</v>
      </c>
      <c r="S131" s="138">
        <f t="shared" ref="S131" si="160">SUM(P131:R131)</f>
        <v>0.25</v>
      </c>
      <c r="T131" s="211"/>
      <c r="U131" s="211"/>
      <c r="V131" s="211">
        <v>0.25</v>
      </c>
      <c r="W131" s="138">
        <f t="shared" ref="W131" si="161">SUM(T131:V131)</f>
        <v>0.25</v>
      </c>
      <c r="X131" s="211"/>
      <c r="Y131" s="211">
        <v>0.25</v>
      </c>
      <c r="Z131" s="211"/>
      <c r="AA131" s="138">
        <f t="shared" ref="AA131" si="162">SUM(X131:Z131)</f>
        <v>0.25</v>
      </c>
      <c r="AB131" s="126">
        <f t="shared" si="155"/>
        <v>1</v>
      </c>
      <c r="AC131" s="442"/>
      <c r="AD131" s="329"/>
      <c r="AE131" s="329"/>
    </row>
    <row r="132" spans="1:31" s="129" customFormat="1" ht="33" customHeight="1">
      <c r="A132" s="143"/>
      <c r="B132" s="445"/>
      <c r="C132" s="534"/>
      <c r="D132" s="536"/>
      <c r="E132" s="536"/>
      <c r="F132" s="538"/>
      <c r="G132" s="538"/>
      <c r="H132" s="532"/>
      <c r="I132" s="536"/>
      <c r="J132" s="456"/>
      <c r="K132" s="152" t="s">
        <v>165</v>
      </c>
      <c r="L132" s="203"/>
      <c r="M132" s="203"/>
      <c r="N132" s="204"/>
      <c r="O132" s="171">
        <f>SUM(L132:N132)</f>
        <v>0</v>
      </c>
      <c r="P132" s="253"/>
      <c r="Q132" s="254"/>
      <c r="R132" s="254"/>
      <c r="S132" s="171">
        <f>SUM(P132:R132)</f>
        <v>0</v>
      </c>
      <c r="T132" s="203"/>
      <c r="U132" s="203"/>
      <c r="V132" s="203"/>
      <c r="W132" s="171">
        <f>SUM(T132:V132)</f>
        <v>0</v>
      </c>
      <c r="X132" s="203"/>
      <c r="Y132" s="203"/>
      <c r="Z132" s="203"/>
      <c r="AA132" s="171">
        <f>SUM(X132:Z132)</f>
        <v>0</v>
      </c>
      <c r="AB132" s="346">
        <f t="shared" si="155"/>
        <v>0</v>
      </c>
      <c r="AC132" s="442"/>
      <c r="AD132" s="329"/>
      <c r="AE132" s="329"/>
    </row>
    <row r="133" spans="1:31" s="129" customFormat="1" ht="106.5" customHeight="1">
      <c r="A133" s="143"/>
      <c r="B133" s="444" t="s">
        <v>556</v>
      </c>
      <c r="C133" s="537" t="s">
        <v>381</v>
      </c>
      <c r="D133" s="539" t="s">
        <v>382</v>
      </c>
      <c r="E133" s="539" t="s">
        <v>147</v>
      </c>
      <c r="F133" s="537" t="s">
        <v>386</v>
      </c>
      <c r="G133" s="531" t="s">
        <v>387</v>
      </c>
      <c r="H133" s="539" t="s">
        <v>388</v>
      </c>
      <c r="I133" s="539" t="s">
        <v>389</v>
      </c>
      <c r="J133" s="456" t="s">
        <v>153</v>
      </c>
      <c r="K133" s="146" t="s">
        <v>164</v>
      </c>
      <c r="L133" s="172"/>
      <c r="M133" s="201"/>
      <c r="N133" s="202"/>
      <c r="O133" s="175">
        <f t="shared" ref="O133:O138" si="163">SUM(L133:N133)</f>
        <v>0</v>
      </c>
      <c r="P133" s="277"/>
      <c r="Q133" s="213"/>
      <c r="R133" s="213">
        <v>0.5</v>
      </c>
      <c r="S133" s="175">
        <f t="shared" ref="S133:S138" si="164">SUM(P133:R133)</f>
        <v>0.5</v>
      </c>
      <c r="T133" s="201"/>
      <c r="U133" s="201"/>
      <c r="V133" s="201"/>
      <c r="W133" s="175">
        <f t="shared" ref="W133:W138" si="165">SUM(T133:V133)</f>
        <v>0</v>
      </c>
      <c r="X133" s="201"/>
      <c r="Y133" s="201"/>
      <c r="Z133" s="201">
        <v>0.5</v>
      </c>
      <c r="AA133" s="175">
        <f t="shared" ref="AA133:AA138" si="166">SUM(X133:Z133)</f>
        <v>0.5</v>
      </c>
      <c r="AB133" s="137">
        <f t="shared" si="155"/>
        <v>1</v>
      </c>
      <c r="AC133" s="442"/>
      <c r="AD133" s="329"/>
      <c r="AE133" s="329"/>
    </row>
    <row r="134" spans="1:31" s="129" customFormat="1" ht="39" customHeight="1">
      <c r="A134" s="143"/>
      <c r="B134" s="445"/>
      <c r="C134" s="538"/>
      <c r="D134" s="549"/>
      <c r="E134" s="540"/>
      <c r="F134" s="538"/>
      <c r="G134" s="532"/>
      <c r="H134" s="549"/>
      <c r="I134" s="549"/>
      <c r="J134" s="456"/>
      <c r="K134" s="152" t="s">
        <v>165</v>
      </c>
      <c r="L134" s="176"/>
      <c r="M134" s="203"/>
      <c r="N134" s="204"/>
      <c r="O134" s="171">
        <f t="shared" si="163"/>
        <v>0</v>
      </c>
      <c r="P134" s="253"/>
      <c r="Q134" s="254"/>
      <c r="R134" s="254"/>
      <c r="S134" s="171">
        <f t="shared" si="164"/>
        <v>0</v>
      </c>
      <c r="T134" s="203"/>
      <c r="U134" s="203"/>
      <c r="V134" s="203"/>
      <c r="W134" s="171">
        <f t="shared" si="165"/>
        <v>0</v>
      </c>
      <c r="X134" s="203"/>
      <c r="Y134" s="203"/>
      <c r="Z134" s="203"/>
      <c r="AA134" s="171">
        <f t="shared" si="166"/>
        <v>0</v>
      </c>
      <c r="AB134" s="204">
        <f t="shared" si="155"/>
        <v>0</v>
      </c>
      <c r="AC134" s="442"/>
      <c r="AD134" s="329"/>
      <c r="AE134" s="329"/>
    </row>
    <row r="135" spans="1:31" s="129" customFormat="1" ht="168" customHeight="1">
      <c r="A135" s="143"/>
      <c r="B135" s="444" t="s">
        <v>557</v>
      </c>
      <c r="C135" s="537" t="s">
        <v>383</v>
      </c>
      <c r="D135" s="539" t="s">
        <v>382</v>
      </c>
      <c r="E135" s="540"/>
      <c r="F135" s="531" t="s">
        <v>390</v>
      </c>
      <c r="G135" s="537" t="s">
        <v>391</v>
      </c>
      <c r="H135" s="531" t="s">
        <v>392</v>
      </c>
      <c r="I135" s="531" t="s">
        <v>393</v>
      </c>
      <c r="J135" s="456"/>
      <c r="K135" s="146" t="s">
        <v>164</v>
      </c>
      <c r="L135" s="201">
        <v>0.2</v>
      </c>
      <c r="M135" s="201"/>
      <c r="N135" s="202">
        <v>0.1</v>
      </c>
      <c r="O135" s="175">
        <f t="shared" si="163"/>
        <v>0.30000000000000004</v>
      </c>
      <c r="P135" s="277">
        <v>0.2</v>
      </c>
      <c r="Q135" s="213">
        <v>0.1</v>
      </c>
      <c r="R135" s="213"/>
      <c r="S135" s="175">
        <f t="shared" si="164"/>
        <v>0.30000000000000004</v>
      </c>
      <c r="T135" s="201"/>
      <c r="U135" s="201">
        <v>0.2</v>
      </c>
      <c r="V135" s="201"/>
      <c r="W135" s="175">
        <f t="shared" si="165"/>
        <v>0.2</v>
      </c>
      <c r="X135" s="201"/>
      <c r="Y135" s="201">
        <v>0.2</v>
      </c>
      <c r="Z135" s="201"/>
      <c r="AA135" s="175">
        <f t="shared" si="166"/>
        <v>0.2</v>
      </c>
      <c r="AB135" s="137">
        <f t="shared" si="155"/>
        <v>1</v>
      </c>
      <c r="AC135" s="449"/>
      <c r="AD135" s="329"/>
      <c r="AE135" s="329"/>
    </row>
    <row r="136" spans="1:31" s="129" customFormat="1" ht="39" customHeight="1">
      <c r="A136" s="143"/>
      <c r="B136" s="445"/>
      <c r="C136" s="538"/>
      <c r="D136" s="549"/>
      <c r="E136" s="540"/>
      <c r="F136" s="532"/>
      <c r="G136" s="538"/>
      <c r="H136" s="532"/>
      <c r="I136" s="532"/>
      <c r="J136" s="456"/>
      <c r="K136" s="152" t="s">
        <v>165</v>
      </c>
      <c r="L136" s="203"/>
      <c r="M136" s="203"/>
      <c r="N136" s="204"/>
      <c r="O136" s="171">
        <f t="shared" si="163"/>
        <v>0</v>
      </c>
      <c r="P136" s="253"/>
      <c r="Q136" s="254"/>
      <c r="R136" s="254"/>
      <c r="S136" s="171">
        <f t="shared" si="164"/>
        <v>0</v>
      </c>
      <c r="T136" s="203"/>
      <c r="U136" s="203"/>
      <c r="V136" s="203"/>
      <c r="W136" s="171">
        <f t="shared" si="165"/>
        <v>0</v>
      </c>
      <c r="X136" s="203"/>
      <c r="Y136" s="203"/>
      <c r="Z136" s="203"/>
      <c r="AA136" s="171">
        <f t="shared" si="166"/>
        <v>0</v>
      </c>
      <c r="AB136" s="141">
        <f t="shared" si="155"/>
        <v>0</v>
      </c>
      <c r="AC136" s="449"/>
      <c r="AD136" s="329"/>
      <c r="AE136" s="329"/>
    </row>
    <row r="137" spans="1:31" s="129" customFormat="1" ht="81.75" customHeight="1">
      <c r="A137" s="143"/>
      <c r="B137" s="444" t="s">
        <v>558</v>
      </c>
      <c r="C137" s="539" t="s">
        <v>384</v>
      </c>
      <c r="D137" s="535" t="s">
        <v>385</v>
      </c>
      <c r="E137" s="540"/>
      <c r="F137" s="539" t="s">
        <v>394</v>
      </c>
      <c r="G137" s="539" t="s">
        <v>395</v>
      </c>
      <c r="H137" s="531" t="s">
        <v>396</v>
      </c>
      <c r="I137" s="531" t="s">
        <v>397</v>
      </c>
      <c r="J137" s="456"/>
      <c r="K137" s="146" t="s">
        <v>164</v>
      </c>
      <c r="L137" s="201">
        <v>8.3299999999999999E-2</v>
      </c>
      <c r="M137" s="201">
        <v>8.3299999999999999E-2</v>
      </c>
      <c r="N137" s="202">
        <v>8.3400000000000002E-2</v>
      </c>
      <c r="O137" s="175">
        <f t="shared" ref="O137" si="167">SUM(L137:N137)</f>
        <v>0.25</v>
      </c>
      <c r="P137" s="277">
        <v>8.3299999999999999E-2</v>
      </c>
      <c r="Q137" s="213">
        <v>8.3299999999999999E-2</v>
      </c>
      <c r="R137" s="213">
        <v>8.3400000000000002E-2</v>
      </c>
      <c r="S137" s="175">
        <f t="shared" si="164"/>
        <v>0.25</v>
      </c>
      <c r="T137" s="201">
        <v>8.3299999999999999E-2</v>
      </c>
      <c r="U137" s="201">
        <v>8.3299999999999999E-2</v>
      </c>
      <c r="V137" s="201">
        <v>8.3400000000000002E-2</v>
      </c>
      <c r="W137" s="175">
        <f t="shared" si="165"/>
        <v>0.25</v>
      </c>
      <c r="X137" s="201">
        <v>8.3299999999999999E-2</v>
      </c>
      <c r="Y137" s="201">
        <v>8.3299999999999999E-2</v>
      </c>
      <c r="Z137" s="201">
        <v>8.3400000000000002E-2</v>
      </c>
      <c r="AA137" s="175">
        <f t="shared" si="166"/>
        <v>0.25</v>
      </c>
      <c r="AB137" s="137">
        <f t="shared" si="155"/>
        <v>1</v>
      </c>
      <c r="AC137" s="442"/>
      <c r="AD137" s="329"/>
      <c r="AE137" s="329"/>
    </row>
    <row r="138" spans="1:31" s="129" customFormat="1" ht="35.25" customHeight="1" thickBot="1">
      <c r="A138" s="143"/>
      <c r="B138" s="445"/>
      <c r="C138" s="541"/>
      <c r="D138" s="543"/>
      <c r="E138" s="541"/>
      <c r="F138" s="541"/>
      <c r="G138" s="541"/>
      <c r="H138" s="542"/>
      <c r="I138" s="542"/>
      <c r="J138" s="427"/>
      <c r="K138" s="145" t="s">
        <v>165</v>
      </c>
      <c r="L138" s="205"/>
      <c r="M138" s="205"/>
      <c r="N138" s="206"/>
      <c r="O138" s="207">
        <f t="shared" si="163"/>
        <v>0</v>
      </c>
      <c r="P138" s="255"/>
      <c r="Q138" s="256"/>
      <c r="R138" s="256"/>
      <c r="S138" s="207">
        <f t="shared" si="164"/>
        <v>0</v>
      </c>
      <c r="T138" s="205"/>
      <c r="U138" s="205"/>
      <c r="V138" s="205"/>
      <c r="W138" s="207">
        <f t="shared" si="165"/>
        <v>0</v>
      </c>
      <c r="X138" s="205"/>
      <c r="Y138" s="205"/>
      <c r="Z138" s="205"/>
      <c r="AA138" s="207">
        <f t="shared" si="166"/>
        <v>0</v>
      </c>
      <c r="AB138" s="164">
        <f t="shared" si="155"/>
        <v>0</v>
      </c>
      <c r="AC138" s="442"/>
      <c r="AD138" s="329"/>
      <c r="AE138" s="329"/>
    </row>
    <row r="139" spans="1:31" s="129" customFormat="1" ht="30" customHeight="1">
      <c r="A139" s="143"/>
      <c r="B139" s="436" t="str">
        <f>CONCATENATE("TOTAL GENERAL: ",B130," ")</f>
        <v xml:space="preserve">TOTAL GENERAL: UNIDAD DE GENERO INSTITUCIONAL </v>
      </c>
      <c r="C139" s="437"/>
      <c r="D139" s="437"/>
      <c r="E139" s="437"/>
      <c r="F139" s="437"/>
      <c r="G139" s="437"/>
      <c r="H139" s="437"/>
      <c r="I139" s="437"/>
      <c r="J139" s="437"/>
      <c r="K139" s="166" t="s">
        <v>204</v>
      </c>
      <c r="L139" s="148">
        <f>SUMIF($K$131:$K$138,"P",L131:L138)/SUMIF($K$131:$K$138,"P",$O$131:$O$138)</f>
        <v>0.35412499999999997</v>
      </c>
      <c r="M139" s="148">
        <f t="shared" ref="M139:N139" si="168">SUMIF($K$131:$K$138,"P",M131:M138)/SUMIF($K$131:$K$138,"P",$O$131:$O$138)</f>
        <v>0.104125</v>
      </c>
      <c r="N139" s="148">
        <f t="shared" si="168"/>
        <v>0.54174999999999995</v>
      </c>
      <c r="O139" s="150">
        <f>SUMIF($K$131:$K$138,"P",O131:O138)/SUMIF($K$131:$K$138,"P",O131:O$138)</f>
        <v>1</v>
      </c>
      <c r="P139" s="262">
        <f>SUMIF($K$131:$K$138,"P",P131:P138)/SUMIF($K$131:$K$138,"P",$S$131:$S$138)</f>
        <v>0.21792307692307691</v>
      </c>
      <c r="Q139" s="262">
        <f t="shared" ref="Q139:R139" si="169">SUMIF($K$131:$K$138,"P",Q131:Q138)/SUMIF($K$131:$K$138,"P",$S$131:$S$138)</f>
        <v>0.14100000000000001</v>
      </c>
      <c r="R139" s="262">
        <f t="shared" si="169"/>
        <v>0.6410769230769231</v>
      </c>
      <c r="S139" s="150">
        <f>SUMIF($K$131:$K$138,"P",S131:S138)/SUMIF($K$131:$K$138,"P",S131:S$138)</f>
        <v>1</v>
      </c>
      <c r="T139" s="148">
        <f>SUMIF($K$131:$K$138,"P",T131:T138)/SUMIF($K$131:$K$138,"P",$W$131:$W$138)</f>
        <v>0.11900000000000001</v>
      </c>
      <c r="U139" s="148">
        <f t="shared" ref="U139:V139" si="170">SUMIF($K$131:$K$138,"P",U131:U138)/SUMIF($K$131:$K$138,"P",$W$131:$W$138)</f>
        <v>0.40471428571428575</v>
      </c>
      <c r="V139" s="148">
        <f t="shared" si="170"/>
        <v>0.47628571428571437</v>
      </c>
      <c r="W139" s="150">
        <f>SUMIF($K$131:$K$138,"P",W131:W138)/SUMIF($K$131:$K$138,"P",W131:W$138)</f>
        <v>1</v>
      </c>
      <c r="X139" s="148">
        <f>SUMIF($K$131:$K$138,"P",X131:X138)/SUMIF($K$131:$K$138,"P",$AA$131:$AA$138)</f>
        <v>6.9416666666666668E-2</v>
      </c>
      <c r="Y139" s="148">
        <f t="shared" ref="Y139:Z139" si="171">SUMIF($K$131:$K$138,"P",Y131:Y138)/SUMIF($K$131:$K$138,"P",$AA$131:$AA$138)</f>
        <v>0.44441666666666668</v>
      </c>
      <c r="Z139" s="148">
        <f t="shared" si="171"/>
        <v>0.48616666666666669</v>
      </c>
      <c r="AA139" s="150">
        <f>SUMIF($K$131:$K$138,"P",AA131:AA138)/SUMIF($K$131:$K$138,"P",AA131:AA$138)</f>
        <v>1</v>
      </c>
      <c r="AB139" s="151">
        <f>SUMIF($K$131:$K$138,"P",AB131:AB138)/SUMIF($K$131:$K$138,"P",AB131:AB$138)</f>
        <v>1</v>
      </c>
      <c r="AC139" s="442"/>
      <c r="AD139" s="329"/>
      <c r="AE139" s="329"/>
    </row>
    <row r="140" spans="1:31" s="129" customFormat="1" ht="29.25" customHeight="1" thickBot="1">
      <c r="A140" s="143"/>
      <c r="B140" s="438"/>
      <c r="C140" s="439"/>
      <c r="D140" s="439"/>
      <c r="E140" s="439"/>
      <c r="F140" s="439"/>
      <c r="G140" s="439"/>
      <c r="H140" s="439"/>
      <c r="I140" s="439"/>
      <c r="J140" s="439"/>
      <c r="K140" s="152" t="s">
        <v>205</v>
      </c>
      <c r="L140" s="154">
        <f>SUMIF($K$131:$K$138,"E",L131:L138)/SUMIF($K$131:$K$138,"P",$O$131:$O$138)</f>
        <v>0</v>
      </c>
      <c r="M140" s="154">
        <f t="shared" ref="M140:N140" si="172">SUMIF($K$131:$K$138,"E",M131:M138)/SUMIF($K$131:$K$138,"P",$O$131:$O$138)</f>
        <v>0</v>
      </c>
      <c r="N140" s="154">
        <f t="shared" si="172"/>
        <v>0</v>
      </c>
      <c r="O140" s="156">
        <f>SUM(L140:N140)</f>
        <v>0</v>
      </c>
      <c r="P140" s="154">
        <f>SUMIF($K$131:$K$138,"E",P131:P138)/SUMIF($K$131:$K$138,"P",$S$131:$S$138)</f>
        <v>0</v>
      </c>
      <c r="Q140" s="154">
        <f t="shared" ref="Q140:R140" si="173">SUMIF($K$131:$K$138,"E",Q131:Q138)/SUMIF($K$131:$K$138,"P",$S$131:$S$138)</f>
        <v>0</v>
      </c>
      <c r="R140" s="154">
        <f t="shared" si="173"/>
        <v>0</v>
      </c>
      <c r="S140" s="156">
        <f>SUM(P140:R140)</f>
        <v>0</v>
      </c>
      <c r="T140" s="154">
        <f>SUMIF($K$131:$K$138,"E",T131:T138)/SUMIF($K$131:$K$138,"P",$W$131:$W$138)</f>
        <v>0</v>
      </c>
      <c r="U140" s="154">
        <f t="shared" ref="U140:V140" si="174">SUMIF($K$131:$K$138,"E",U131:U138)/SUMIF($K$131:$K$138,"P",$W$131:$W$138)</f>
        <v>0</v>
      </c>
      <c r="V140" s="154">
        <f t="shared" si="174"/>
        <v>0</v>
      </c>
      <c r="W140" s="156">
        <f>SUM(T140:V140)</f>
        <v>0</v>
      </c>
      <c r="X140" s="154">
        <f>SUMIF($K$131:$K$138,"E",X131:X138)/SUMIF($K$131:$K$138,"P",$AA$131:$AA$138)</f>
        <v>0</v>
      </c>
      <c r="Y140" s="154">
        <f t="shared" ref="Y140:Z140" si="175">SUMIF($K$131:$K$138,"E",Y131:Y138)/SUMIF($K$131:$K$138,"P",$AA$131:$AA$138)</f>
        <v>0</v>
      </c>
      <c r="Z140" s="154">
        <f t="shared" si="175"/>
        <v>0</v>
      </c>
      <c r="AA140" s="156">
        <f>SUM(X140:Z140)</f>
        <v>0</v>
      </c>
      <c r="AB140" s="157">
        <f>(O140+S140+W140+AA140)/4</f>
        <v>0</v>
      </c>
      <c r="AC140" s="442"/>
      <c r="AD140" s="329"/>
      <c r="AE140" s="329"/>
    </row>
    <row r="141" spans="1:31" s="129" customFormat="1" ht="51" customHeight="1" thickBot="1">
      <c r="A141" s="143"/>
      <c r="B141" s="440"/>
      <c r="C141" s="441"/>
      <c r="D141" s="441"/>
      <c r="E141" s="441"/>
      <c r="F141" s="441"/>
      <c r="G141" s="441"/>
      <c r="H141" s="441"/>
      <c r="I141" s="441"/>
      <c r="J141" s="441"/>
      <c r="K141" s="168" t="s">
        <v>184</v>
      </c>
      <c r="L141" s="159">
        <f>COUNTIFS($K$131:$K$138,"E",L131:L138,"&gt;0.00")</f>
        <v>0</v>
      </c>
      <c r="M141" s="159">
        <f t="shared" ref="M141:N141" si="176">COUNTIFS($K$131:$K$138,"E",M131:M138,"&gt;0.00")</f>
        <v>0</v>
      </c>
      <c r="N141" s="159">
        <f t="shared" si="176"/>
        <v>0</v>
      </c>
      <c r="O141" s="160">
        <f>SUM(L141:N141)</f>
        <v>0</v>
      </c>
      <c r="P141" s="159">
        <f t="shared" ref="P141:R141" si="177">COUNTIFS($K$131:$K$138,"E",P131:P138,"&gt;0.00")</f>
        <v>0</v>
      </c>
      <c r="Q141" s="159">
        <f t="shared" si="177"/>
        <v>0</v>
      </c>
      <c r="R141" s="159">
        <f t="shared" si="177"/>
        <v>0</v>
      </c>
      <c r="S141" s="160">
        <f>SUM(P141:R141)</f>
        <v>0</v>
      </c>
      <c r="T141" s="159">
        <f t="shared" ref="T141:V141" si="178">COUNTIFS($K$131:$K$138,"E",T131:T138,"&gt;0.00")</f>
        <v>0</v>
      </c>
      <c r="U141" s="159">
        <f t="shared" si="178"/>
        <v>0</v>
      </c>
      <c r="V141" s="159">
        <f t="shared" si="178"/>
        <v>0</v>
      </c>
      <c r="W141" s="160">
        <f>SUM(T141:V141)</f>
        <v>0</v>
      </c>
      <c r="X141" s="159">
        <f t="shared" ref="X141:Z141" si="179">COUNTIFS($K$131:$K$138,"E",X131:X138,"&gt;0.00")</f>
        <v>0</v>
      </c>
      <c r="Y141" s="159">
        <f t="shared" si="179"/>
        <v>0</v>
      </c>
      <c r="Z141" s="159">
        <f t="shared" si="179"/>
        <v>0</v>
      </c>
      <c r="AA141" s="160">
        <f>SUM(X141:Z141)</f>
        <v>0</v>
      </c>
      <c r="AB141" s="161">
        <f>(O141+S141+W141+AA141)</f>
        <v>0</v>
      </c>
      <c r="AC141" s="442"/>
      <c r="AD141" s="329"/>
      <c r="AE141" s="329"/>
    </row>
    <row r="142" spans="1:31" s="129" customFormat="1" ht="26.25" customHeight="1" thickBot="1">
      <c r="A142" s="143"/>
      <c r="B142" s="500" t="s">
        <v>49</v>
      </c>
      <c r="C142" s="470"/>
      <c r="D142" s="470"/>
      <c r="E142" s="470"/>
      <c r="F142" s="470"/>
      <c r="G142" s="470"/>
      <c r="H142" s="470"/>
      <c r="I142" s="470"/>
      <c r="J142" s="470"/>
      <c r="K142" s="470"/>
      <c r="L142" s="470"/>
      <c r="M142" s="470"/>
      <c r="N142" s="470"/>
      <c r="O142" s="470"/>
      <c r="P142" s="470"/>
      <c r="Q142" s="470"/>
      <c r="R142" s="470"/>
      <c r="S142" s="470"/>
      <c r="T142" s="470"/>
      <c r="U142" s="470"/>
      <c r="V142" s="470"/>
      <c r="W142" s="470"/>
      <c r="X142" s="470"/>
      <c r="Y142" s="470"/>
      <c r="Z142" s="470"/>
      <c r="AA142" s="470"/>
      <c r="AB142" s="470"/>
      <c r="AC142" s="501"/>
      <c r="AD142" s="329"/>
      <c r="AE142" s="329"/>
    </row>
    <row r="143" spans="1:31" s="129" customFormat="1" ht="114.75" customHeight="1">
      <c r="A143" s="143"/>
      <c r="B143" s="444" t="s">
        <v>559</v>
      </c>
      <c r="C143" s="451" t="s">
        <v>399</v>
      </c>
      <c r="D143" s="463" t="s">
        <v>398</v>
      </c>
      <c r="E143" s="463" t="s">
        <v>147</v>
      </c>
      <c r="F143" s="547" t="s">
        <v>406</v>
      </c>
      <c r="G143" s="548">
        <v>1</v>
      </c>
      <c r="H143" s="463" t="s">
        <v>416</v>
      </c>
      <c r="I143" s="463" t="s">
        <v>417</v>
      </c>
      <c r="J143" s="598" t="s">
        <v>155</v>
      </c>
      <c r="K143" s="169" t="s">
        <v>164</v>
      </c>
      <c r="L143" s="208">
        <v>1</v>
      </c>
      <c r="M143" s="208"/>
      <c r="N143" s="209"/>
      <c r="O143" s="210">
        <f t="shared" ref="O143" si="180">SUM(L143:N143)</f>
        <v>1</v>
      </c>
      <c r="P143" s="278"/>
      <c r="Q143" s="208"/>
      <c r="R143" s="208"/>
      <c r="S143" s="210">
        <f t="shared" ref="S143" si="181">SUM(P143:R143)</f>
        <v>0</v>
      </c>
      <c r="T143" s="211"/>
      <c r="U143" s="211"/>
      <c r="V143" s="211"/>
      <c r="W143" s="210">
        <f t="shared" ref="W143" si="182">SUM(T143:V143)</f>
        <v>0</v>
      </c>
      <c r="X143" s="315"/>
      <c r="Y143" s="315"/>
      <c r="Z143" s="315"/>
      <c r="AA143" s="316">
        <f>SUM(X143:Z143)</f>
        <v>0</v>
      </c>
      <c r="AB143" s="358">
        <f t="shared" ref="AB143:AB162" si="183">+O143+S143+W143+AA143</f>
        <v>1</v>
      </c>
      <c r="AC143" s="602"/>
      <c r="AD143" s="329"/>
      <c r="AE143" s="329"/>
    </row>
    <row r="144" spans="1:31" s="129" customFormat="1" ht="33" customHeight="1">
      <c r="A144" s="143"/>
      <c r="B144" s="445"/>
      <c r="C144" s="452"/>
      <c r="D144" s="463"/>
      <c r="E144" s="463"/>
      <c r="F144" s="547"/>
      <c r="G144" s="548"/>
      <c r="H144" s="452"/>
      <c r="I144" s="452"/>
      <c r="J144" s="599"/>
      <c r="K144" s="152" t="s">
        <v>165</v>
      </c>
      <c r="L144" s="203"/>
      <c r="M144" s="203"/>
      <c r="N144" s="204"/>
      <c r="O144" s="212">
        <f>SUM(L144:N144)</f>
        <v>0</v>
      </c>
      <c r="P144" s="265"/>
      <c r="Q144" s="203"/>
      <c r="R144" s="203"/>
      <c r="S144" s="212">
        <f>SUM(P144:R144)</f>
        <v>0</v>
      </c>
      <c r="T144" s="203"/>
      <c r="U144" s="203"/>
      <c r="V144" s="203"/>
      <c r="W144" s="212">
        <f>SUM(T144:V144)</f>
        <v>0</v>
      </c>
      <c r="X144" s="268"/>
      <c r="Y144" s="268"/>
      <c r="Z144" s="268"/>
      <c r="AA144" s="317">
        <f>SUM(X144:Z144)</f>
        <v>0</v>
      </c>
      <c r="AB144" s="363">
        <f t="shared" si="183"/>
        <v>0</v>
      </c>
      <c r="AC144" s="602"/>
      <c r="AD144" s="329"/>
      <c r="AE144" s="329"/>
    </row>
    <row r="145" spans="1:31" s="129" customFormat="1" ht="81" customHeight="1">
      <c r="A145" s="143"/>
      <c r="B145" s="444" t="s">
        <v>560</v>
      </c>
      <c r="C145" s="451" t="s">
        <v>400</v>
      </c>
      <c r="D145" s="463"/>
      <c r="E145" s="463"/>
      <c r="F145" s="547" t="s">
        <v>407</v>
      </c>
      <c r="G145" s="548">
        <v>1</v>
      </c>
      <c r="H145" s="451" t="s">
        <v>418</v>
      </c>
      <c r="I145" s="451" t="s">
        <v>419</v>
      </c>
      <c r="J145" s="599"/>
      <c r="K145" s="146" t="s">
        <v>164</v>
      </c>
      <c r="L145" s="213"/>
      <c r="M145" s="213"/>
      <c r="N145" s="214"/>
      <c r="O145" s="215">
        <f t="shared" ref="O145:O162" si="184">SUM(L145:N145)</f>
        <v>0</v>
      </c>
      <c r="P145" s="277"/>
      <c r="Q145" s="279">
        <v>0.25</v>
      </c>
      <c r="R145" s="279"/>
      <c r="S145" s="215">
        <f t="shared" ref="S145:S162" si="185">SUM(P145:R145)</f>
        <v>0.25</v>
      </c>
      <c r="T145" s="216"/>
      <c r="U145" s="216"/>
      <c r="V145" s="216">
        <v>0.25</v>
      </c>
      <c r="W145" s="215">
        <f t="shared" ref="W145:W162" si="186">SUM(T145:V145)</f>
        <v>0.25</v>
      </c>
      <c r="X145" s="318">
        <v>0.5</v>
      </c>
      <c r="Y145" s="318"/>
      <c r="Z145" s="318"/>
      <c r="AA145" s="319">
        <f t="shared" ref="AA145:AA162" si="187">SUM(X145:Z145)</f>
        <v>0.5</v>
      </c>
      <c r="AB145" s="358">
        <f t="shared" si="183"/>
        <v>1</v>
      </c>
      <c r="AC145" s="551"/>
      <c r="AD145" s="329"/>
      <c r="AE145" s="329"/>
    </row>
    <row r="146" spans="1:31" s="129" customFormat="1" ht="31.5" customHeight="1">
      <c r="A146" s="143"/>
      <c r="B146" s="445"/>
      <c r="C146" s="452"/>
      <c r="D146" s="463"/>
      <c r="E146" s="463"/>
      <c r="F146" s="547"/>
      <c r="G146" s="548"/>
      <c r="H146" s="452"/>
      <c r="I146" s="452"/>
      <c r="J146" s="599"/>
      <c r="K146" s="152" t="s">
        <v>165</v>
      </c>
      <c r="L146" s="203"/>
      <c r="M146" s="203"/>
      <c r="N146" s="204"/>
      <c r="O146" s="212">
        <f t="shared" si="184"/>
        <v>0</v>
      </c>
      <c r="P146" s="266"/>
      <c r="Q146" s="267"/>
      <c r="R146" s="267"/>
      <c r="S146" s="212">
        <f t="shared" si="185"/>
        <v>0</v>
      </c>
      <c r="T146" s="217"/>
      <c r="U146" s="217"/>
      <c r="V146" s="217"/>
      <c r="W146" s="212">
        <f t="shared" si="186"/>
        <v>0</v>
      </c>
      <c r="X146" s="267"/>
      <c r="Y146" s="267"/>
      <c r="Z146" s="267"/>
      <c r="AA146" s="317">
        <f t="shared" si="187"/>
        <v>0</v>
      </c>
      <c r="AB146" s="363">
        <f t="shared" si="183"/>
        <v>0</v>
      </c>
      <c r="AC146" s="551"/>
      <c r="AD146" s="329"/>
      <c r="AE146" s="329"/>
    </row>
    <row r="147" spans="1:31" s="129" customFormat="1" ht="80.25" customHeight="1">
      <c r="A147" s="143"/>
      <c r="B147" s="444" t="s">
        <v>561</v>
      </c>
      <c r="C147" s="451" t="s">
        <v>401</v>
      </c>
      <c r="D147" s="463"/>
      <c r="E147" s="463"/>
      <c r="F147" s="547" t="s">
        <v>408</v>
      </c>
      <c r="G147" s="548">
        <v>1</v>
      </c>
      <c r="H147" s="451" t="s">
        <v>420</v>
      </c>
      <c r="I147" s="451" t="s">
        <v>421</v>
      </c>
      <c r="J147" s="599"/>
      <c r="K147" s="146" t="s">
        <v>164</v>
      </c>
      <c r="L147" s="213"/>
      <c r="M147" s="213"/>
      <c r="N147" s="214"/>
      <c r="O147" s="215">
        <f t="shared" si="184"/>
        <v>0</v>
      </c>
      <c r="P147" s="277"/>
      <c r="Q147" s="279">
        <v>0.25</v>
      </c>
      <c r="R147" s="279"/>
      <c r="S147" s="215">
        <f t="shared" si="185"/>
        <v>0.25</v>
      </c>
      <c r="T147" s="216"/>
      <c r="U147" s="216"/>
      <c r="V147" s="216">
        <v>0.25</v>
      </c>
      <c r="W147" s="215">
        <f t="shared" si="186"/>
        <v>0.25</v>
      </c>
      <c r="X147" s="318"/>
      <c r="Y147" s="318"/>
      <c r="Z147" s="318">
        <v>0.5</v>
      </c>
      <c r="AA147" s="319">
        <f t="shared" si="187"/>
        <v>0.5</v>
      </c>
      <c r="AB147" s="359">
        <f t="shared" si="183"/>
        <v>1</v>
      </c>
      <c r="AC147" s="551"/>
      <c r="AD147" s="329"/>
      <c r="AE147" s="329"/>
    </row>
    <row r="148" spans="1:31" s="129" customFormat="1" ht="34.5" customHeight="1">
      <c r="A148" s="143"/>
      <c r="B148" s="445"/>
      <c r="C148" s="452"/>
      <c r="D148" s="463"/>
      <c r="E148" s="463"/>
      <c r="F148" s="547"/>
      <c r="G148" s="548"/>
      <c r="H148" s="452"/>
      <c r="I148" s="452"/>
      <c r="J148" s="599"/>
      <c r="K148" s="152" t="s">
        <v>165</v>
      </c>
      <c r="L148" s="203"/>
      <c r="M148" s="203"/>
      <c r="N148" s="204"/>
      <c r="O148" s="212">
        <f t="shared" si="184"/>
        <v>0</v>
      </c>
      <c r="P148" s="266"/>
      <c r="Q148" s="267"/>
      <c r="R148" s="267"/>
      <c r="S148" s="212">
        <f t="shared" si="185"/>
        <v>0</v>
      </c>
      <c r="T148" s="217"/>
      <c r="U148" s="217"/>
      <c r="V148" s="217"/>
      <c r="W148" s="212">
        <f t="shared" si="186"/>
        <v>0</v>
      </c>
      <c r="X148" s="267"/>
      <c r="Y148" s="267"/>
      <c r="Z148" s="267"/>
      <c r="AA148" s="317">
        <f t="shared" si="187"/>
        <v>0</v>
      </c>
      <c r="AB148" s="363">
        <f t="shared" si="183"/>
        <v>0</v>
      </c>
      <c r="AC148" s="551"/>
      <c r="AD148" s="329"/>
      <c r="AE148" s="329"/>
    </row>
    <row r="149" spans="1:31" s="129" customFormat="1" ht="94.5" customHeight="1">
      <c r="A149" s="143"/>
      <c r="B149" s="444" t="s">
        <v>562</v>
      </c>
      <c r="C149" s="451" t="s">
        <v>402</v>
      </c>
      <c r="D149" s="463"/>
      <c r="E149" s="463"/>
      <c r="F149" s="547" t="s">
        <v>409</v>
      </c>
      <c r="G149" s="548">
        <v>1</v>
      </c>
      <c r="H149" s="451" t="s">
        <v>422</v>
      </c>
      <c r="I149" s="451" t="s">
        <v>423</v>
      </c>
      <c r="J149" s="599"/>
      <c r="K149" s="146" t="s">
        <v>164</v>
      </c>
      <c r="L149" s="213"/>
      <c r="M149" s="213"/>
      <c r="N149" s="214">
        <v>0.25</v>
      </c>
      <c r="O149" s="215">
        <f t="shared" si="184"/>
        <v>0.25</v>
      </c>
      <c r="P149" s="277"/>
      <c r="Q149" s="213"/>
      <c r="R149" s="213">
        <v>0.25</v>
      </c>
      <c r="S149" s="215">
        <f t="shared" si="185"/>
        <v>0.25</v>
      </c>
      <c r="T149" s="201"/>
      <c r="U149" s="201"/>
      <c r="V149" s="201">
        <v>0.25</v>
      </c>
      <c r="W149" s="215">
        <f t="shared" si="186"/>
        <v>0.25</v>
      </c>
      <c r="X149" s="320"/>
      <c r="Y149" s="320">
        <v>0.25</v>
      </c>
      <c r="Z149" s="320"/>
      <c r="AA149" s="319">
        <f t="shared" si="187"/>
        <v>0.25</v>
      </c>
      <c r="AB149" s="358">
        <f t="shared" si="183"/>
        <v>1</v>
      </c>
      <c r="AC149" s="551"/>
      <c r="AD149" s="329"/>
      <c r="AE149" s="329"/>
    </row>
    <row r="150" spans="1:31" s="129" customFormat="1" ht="34.5" customHeight="1">
      <c r="A150" s="143"/>
      <c r="B150" s="445"/>
      <c r="C150" s="452"/>
      <c r="D150" s="463"/>
      <c r="E150" s="463"/>
      <c r="F150" s="547"/>
      <c r="G150" s="548"/>
      <c r="H150" s="452"/>
      <c r="I150" s="452"/>
      <c r="J150" s="599"/>
      <c r="K150" s="152" t="s">
        <v>165</v>
      </c>
      <c r="L150" s="203"/>
      <c r="M150" s="203"/>
      <c r="N150" s="204"/>
      <c r="O150" s="212">
        <f t="shared" si="184"/>
        <v>0</v>
      </c>
      <c r="P150" s="266"/>
      <c r="Q150" s="268"/>
      <c r="R150" s="268"/>
      <c r="S150" s="212">
        <f t="shared" si="185"/>
        <v>0</v>
      </c>
      <c r="T150" s="203"/>
      <c r="U150" s="203"/>
      <c r="V150" s="203"/>
      <c r="W150" s="212">
        <f t="shared" si="186"/>
        <v>0</v>
      </c>
      <c r="X150" s="268"/>
      <c r="Y150" s="268"/>
      <c r="Z150" s="268"/>
      <c r="AA150" s="317">
        <f t="shared" si="187"/>
        <v>0</v>
      </c>
      <c r="AB150" s="363">
        <f t="shared" si="183"/>
        <v>0</v>
      </c>
      <c r="AC150" s="551"/>
      <c r="AD150" s="329"/>
      <c r="AE150" s="329"/>
    </row>
    <row r="151" spans="1:31" s="129" customFormat="1" ht="94.5" customHeight="1">
      <c r="A151" s="143"/>
      <c r="B151" s="444" t="s">
        <v>563</v>
      </c>
      <c r="C151" s="451" t="s">
        <v>403</v>
      </c>
      <c r="D151" s="463"/>
      <c r="E151" s="463"/>
      <c r="F151" s="547" t="s">
        <v>410</v>
      </c>
      <c r="G151" s="548">
        <v>1</v>
      </c>
      <c r="H151" s="451" t="s">
        <v>424</v>
      </c>
      <c r="I151" s="451" t="s">
        <v>425</v>
      </c>
      <c r="J151" s="599"/>
      <c r="K151" s="146" t="s">
        <v>164</v>
      </c>
      <c r="L151" s="213"/>
      <c r="M151" s="213"/>
      <c r="N151" s="214"/>
      <c r="O151" s="215">
        <f t="shared" si="184"/>
        <v>0</v>
      </c>
      <c r="P151" s="277"/>
      <c r="Q151" s="213"/>
      <c r="R151" s="213"/>
      <c r="S151" s="215">
        <f t="shared" si="185"/>
        <v>0</v>
      </c>
      <c r="T151" s="201">
        <v>0.15</v>
      </c>
      <c r="U151" s="201">
        <v>0.15</v>
      </c>
      <c r="V151" s="201">
        <v>0.15</v>
      </c>
      <c r="W151" s="215">
        <f t="shared" si="186"/>
        <v>0.44999999999999996</v>
      </c>
      <c r="X151" s="320">
        <v>0.35</v>
      </c>
      <c r="Y151" s="320">
        <v>0.2</v>
      </c>
      <c r="Z151" s="320"/>
      <c r="AA151" s="319">
        <f t="shared" si="187"/>
        <v>0.55000000000000004</v>
      </c>
      <c r="AB151" s="359">
        <f t="shared" si="183"/>
        <v>1</v>
      </c>
      <c r="AC151" s="551"/>
      <c r="AD151" s="329"/>
      <c r="AE151" s="329"/>
    </row>
    <row r="152" spans="1:31" s="129" customFormat="1" ht="33" customHeight="1">
      <c r="A152" s="143"/>
      <c r="B152" s="445"/>
      <c r="C152" s="463"/>
      <c r="D152" s="463"/>
      <c r="E152" s="463"/>
      <c r="F152" s="547"/>
      <c r="G152" s="548"/>
      <c r="H152" s="452"/>
      <c r="I152" s="452"/>
      <c r="J152" s="599"/>
      <c r="K152" s="152" t="s">
        <v>165</v>
      </c>
      <c r="L152" s="203"/>
      <c r="M152" s="203"/>
      <c r="N152" s="204"/>
      <c r="O152" s="212">
        <f t="shared" si="184"/>
        <v>0</v>
      </c>
      <c r="P152" s="265"/>
      <c r="Q152" s="203"/>
      <c r="R152" s="203"/>
      <c r="S152" s="212">
        <f t="shared" si="185"/>
        <v>0</v>
      </c>
      <c r="T152" s="203"/>
      <c r="U152" s="203"/>
      <c r="V152" s="203"/>
      <c r="W152" s="212">
        <f t="shared" si="186"/>
        <v>0</v>
      </c>
      <c r="X152" s="268"/>
      <c r="Y152" s="268"/>
      <c r="Z152" s="268"/>
      <c r="AA152" s="317">
        <f t="shared" si="187"/>
        <v>0</v>
      </c>
      <c r="AB152" s="363">
        <f t="shared" si="183"/>
        <v>0</v>
      </c>
      <c r="AC152" s="551"/>
      <c r="AD152" s="329"/>
      <c r="AE152" s="329"/>
    </row>
    <row r="153" spans="1:31" s="129" customFormat="1" ht="75" customHeight="1">
      <c r="A153" s="184"/>
      <c r="B153" s="444" t="s">
        <v>564</v>
      </c>
      <c r="C153" s="463"/>
      <c r="D153" s="463"/>
      <c r="E153" s="463"/>
      <c r="F153" s="547" t="s">
        <v>411</v>
      </c>
      <c r="G153" s="548">
        <v>1</v>
      </c>
      <c r="H153" s="451" t="s">
        <v>424</v>
      </c>
      <c r="I153" s="451" t="s">
        <v>425</v>
      </c>
      <c r="J153" s="599"/>
      <c r="K153" s="146" t="s">
        <v>164</v>
      </c>
      <c r="L153" s="213"/>
      <c r="M153" s="213"/>
      <c r="N153" s="214"/>
      <c r="O153" s="215">
        <f t="shared" si="184"/>
        <v>0</v>
      </c>
      <c r="P153" s="277"/>
      <c r="Q153" s="213"/>
      <c r="R153" s="213"/>
      <c r="S153" s="215">
        <f t="shared" si="185"/>
        <v>0</v>
      </c>
      <c r="T153" s="201"/>
      <c r="U153" s="201"/>
      <c r="V153" s="201">
        <v>0.15</v>
      </c>
      <c r="W153" s="215">
        <f t="shared" si="186"/>
        <v>0.15</v>
      </c>
      <c r="X153" s="320">
        <v>0.25</v>
      </c>
      <c r="Y153" s="320">
        <v>0.3</v>
      </c>
      <c r="Z153" s="320">
        <v>0.3</v>
      </c>
      <c r="AA153" s="319">
        <f t="shared" si="187"/>
        <v>0.85000000000000009</v>
      </c>
      <c r="AB153" s="359">
        <f t="shared" si="183"/>
        <v>1</v>
      </c>
      <c r="AC153" s="551"/>
      <c r="AD153" s="329"/>
      <c r="AE153" s="329"/>
    </row>
    <row r="154" spans="1:31" s="129" customFormat="1" ht="39" customHeight="1">
      <c r="A154" s="184"/>
      <c r="B154" s="445"/>
      <c r="C154" s="463"/>
      <c r="D154" s="463"/>
      <c r="E154" s="463"/>
      <c r="F154" s="547"/>
      <c r="G154" s="548"/>
      <c r="H154" s="452"/>
      <c r="I154" s="452"/>
      <c r="J154" s="599"/>
      <c r="K154" s="152" t="s">
        <v>165</v>
      </c>
      <c r="L154" s="203"/>
      <c r="M154" s="203"/>
      <c r="N154" s="204"/>
      <c r="O154" s="212">
        <f t="shared" si="184"/>
        <v>0</v>
      </c>
      <c r="P154" s="265"/>
      <c r="Q154" s="203"/>
      <c r="R154" s="203"/>
      <c r="S154" s="212">
        <f t="shared" si="185"/>
        <v>0</v>
      </c>
      <c r="T154" s="203"/>
      <c r="U154" s="203"/>
      <c r="V154" s="203"/>
      <c r="W154" s="212">
        <f t="shared" si="186"/>
        <v>0</v>
      </c>
      <c r="X154" s="268"/>
      <c r="Y154" s="268"/>
      <c r="Z154" s="268"/>
      <c r="AA154" s="317">
        <f t="shared" si="187"/>
        <v>0</v>
      </c>
      <c r="AB154" s="363">
        <f t="shared" si="183"/>
        <v>0</v>
      </c>
      <c r="AC154" s="551"/>
      <c r="AD154" s="329"/>
      <c r="AE154" s="329"/>
    </row>
    <row r="155" spans="1:31" s="129" customFormat="1" ht="78.75" customHeight="1">
      <c r="A155" s="184"/>
      <c r="B155" s="444" t="s">
        <v>565</v>
      </c>
      <c r="C155" s="463"/>
      <c r="D155" s="463"/>
      <c r="E155" s="463"/>
      <c r="F155" s="547" t="s">
        <v>412</v>
      </c>
      <c r="G155" s="548">
        <v>1</v>
      </c>
      <c r="H155" s="451" t="s">
        <v>424</v>
      </c>
      <c r="I155" s="451" t="s">
        <v>425</v>
      </c>
      <c r="J155" s="599"/>
      <c r="K155" s="146" t="s">
        <v>164</v>
      </c>
      <c r="L155" s="213"/>
      <c r="M155" s="213"/>
      <c r="N155" s="214"/>
      <c r="O155" s="215">
        <f t="shared" si="184"/>
        <v>0</v>
      </c>
      <c r="P155" s="277"/>
      <c r="Q155" s="213"/>
      <c r="R155" s="213">
        <v>0.1</v>
      </c>
      <c r="S155" s="215">
        <f t="shared" si="185"/>
        <v>0.1</v>
      </c>
      <c r="T155" s="201">
        <v>0.1</v>
      </c>
      <c r="U155" s="201">
        <v>0.2</v>
      </c>
      <c r="V155" s="201">
        <v>0.2</v>
      </c>
      <c r="W155" s="215">
        <f t="shared" si="186"/>
        <v>0.5</v>
      </c>
      <c r="X155" s="320">
        <v>0.2</v>
      </c>
      <c r="Y155" s="320">
        <v>0.2</v>
      </c>
      <c r="Z155" s="320"/>
      <c r="AA155" s="319">
        <f t="shared" si="187"/>
        <v>0.4</v>
      </c>
      <c r="AB155" s="359">
        <f t="shared" si="183"/>
        <v>1</v>
      </c>
      <c r="AC155" s="551"/>
      <c r="AD155" s="329"/>
      <c r="AE155" s="329"/>
    </row>
    <row r="156" spans="1:31" s="129" customFormat="1" ht="36" customHeight="1">
      <c r="A156" s="184"/>
      <c r="B156" s="445"/>
      <c r="C156" s="452"/>
      <c r="D156" s="463"/>
      <c r="E156" s="463"/>
      <c r="F156" s="547"/>
      <c r="G156" s="548"/>
      <c r="H156" s="452"/>
      <c r="I156" s="452"/>
      <c r="J156" s="599"/>
      <c r="K156" s="152" t="s">
        <v>165</v>
      </c>
      <c r="L156" s="203"/>
      <c r="M156" s="203"/>
      <c r="N156" s="204"/>
      <c r="O156" s="212">
        <f t="shared" si="184"/>
        <v>0</v>
      </c>
      <c r="P156" s="265"/>
      <c r="Q156" s="203"/>
      <c r="R156" s="203"/>
      <c r="S156" s="212">
        <f t="shared" si="185"/>
        <v>0</v>
      </c>
      <c r="T156" s="203"/>
      <c r="U156" s="203"/>
      <c r="V156" s="203"/>
      <c r="W156" s="212">
        <f t="shared" si="186"/>
        <v>0</v>
      </c>
      <c r="X156" s="268"/>
      <c r="Y156" s="268"/>
      <c r="Z156" s="268"/>
      <c r="AA156" s="317">
        <f t="shared" si="187"/>
        <v>0</v>
      </c>
      <c r="AB156" s="363">
        <f t="shared" si="183"/>
        <v>0</v>
      </c>
      <c r="AC156" s="551"/>
      <c r="AD156" s="329"/>
      <c r="AE156" s="329"/>
    </row>
    <row r="157" spans="1:31" s="129" customFormat="1" ht="85.5" customHeight="1">
      <c r="A157" s="184"/>
      <c r="B157" s="444" t="s">
        <v>566</v>
      </c>
      <c r="C157" s="451" t="s">
        <v>404</v>
      </c>
      <c r="D157" s="463"/>
      <c r="E157" s="463"/>
      <c r="F157" s="547" t="s">
        <v>413</v>
      </c>
      <c r="G157" s="548">
        <v>1</v>
      </c>
      <c r="H157" s="451" t="s">
        <v>426</v>
      </c>
      <c r="I157" s="451" t="s">
        <v>417</v>
      </c>
      <c r="J157" s="599"/>
      <c r="K157" s="146" t="s">
        <v>164</v>
      </c>
      <c r="L157" s="320">
        <v>8.3299999999999999E-2</v>
      </c>
      <c r="M157" s="320">
        <v>8.3299999999999999E-2</v>
      </c>
      <c r="N157" s="395">
        <v>8.3400000000000002E-2</v>
      </c>
      <c r="O157" s="319">
        <f t="shared" ref="O157" si="188">SUM(L157:N157)</f>
        <v>0.25</v>
      </c>
      <c r="P157" s="396">
        <v>8.3299999999999999E-2</v>
      </c>
      <c r="Q157" s="320">
        <v>8.3299999999999999E-2</v>
      </c>
      <c r="R157" s="320">
        <v>8.3400000000000002E-2</v>
      </c>
      <c r="S157" s="319">
        <f t="shared" si="185"/>
        <v>0.25</v>
      </c>
      <c r="T157" s="320">
        <v>8.3299999999999999E-2</v>
      </c>
      <c r="U157" s="320">
        <v>8.3299999999999999E-2</v>
      </c>
      <c r="V157" s="320">
        <v>8.3400000000000002E-2</v>
      </c>
      <c r="W157" s="319">
        <f t="shared" si="186"/>
        <v>0.25</v>
      </c>
      <c r="X157" s="320">
        <v>8.3299999999999999E-2</v>
      </c>
      <c r="Y157" s="320">
        <v>8.3299999999999999E-2</v>
      </c>
      <c r="Z157" s="320">
        <v>8.3400000000000002E-2</v>
      </c>
      <c r="AA157" s="319">
        <f t="shared" si="187"/>
        <v>0.25</v>
      </c>
      <c r="AB157" s="360">
        <f t="shared" si="183"/>
        <v>1</v>
      </c>
      <c r="AC157" s="551"/>
      <c r="AD157" s="329"/>
      <c r="AE157" s="329"/>
    </row>
    <row r="158" spans="1:31" s="129" customFormat="1" ht="36" customHeight="1">
      <c r="A158" s="184"/>
      <c r="B158" s="445"/>
      <c r="C158" s="452"/>
      <c r="D158" s="463"/>
      <c r="E158" s="463"/>
      <c r="F158" s="547"/>
      <c r="G158" s="548"/>
      <c r="H158" s="452"/>
      <c r="I158" s="452"/>
      <c r="J158" s="599"/>
      <c r="K158" s="152" t="s">
        <v>165</v>
      </c>
      <c r="L158" s="203"/>
      <c r="M158" s="203"/>
      <c r="N158" s="204"/>
      <c r="O158" s="212">
        <f t="shared" si="184"/>
        <v>0</v>
      </c>
      <c r="P158" s="265"/>
      <c r="Q158" s="203"/>
      <c r="R158" s="203"/>
      <c r="S158" s="212">
        <f t="shared" si="185"/>
        <v>0</v>
      </c>
      <c r="T158" s="203"/>
      <c r="U158" s="203"/>
      <c r="V158" s="203"/>
      <c r="W158" s="212"/>
      <c r="X158" s="268"/>
      <c r="Y158" s="268"/>
      <c r="Z158" s="268"/>
      <c r="AA158" s="317">
        <f t="shared" si="187"/>
        <v>0</v>
      </c>
      <c r="AB158" s="363">
        <f t="shared" si="183"/>
        <v>0</v>
      </c>
      <c r="AC158" s="551"/>
      <c r="AD158" s="329"/>
      <c r="AE158" s="329"/>
    </row>
    <row r="159" spans="1:31" s="129" customFormat="1" ht="76.5" customHeight="1">
      <c r="A159" s="184"/>
      <c r="B159" s="444" t="s">
        <v>567</v>
      </c>
      <c r="C159" s="451" t="s">
        <v>405</v>
      </c>
      <c r="D159" s="463"/>
      <c r="E159" s="463"/>
      <c r="F159" s="547" t="s">
        <v>414</v>
      </c>
      <c r="G159" s="548">
        <v>1</v>
      </c>
      <c r="H159" s="451" t="s">
        <v>427</v>
      </c>
      <c r="I159" s="451" t="s">
        <v>425</v>
      </c>
      <c r="J159" s="599"/>
      <c r="K159" s="146" t="s">
        <v>164</v>
      </c>
      <c r="L159" s="321"/>
      <c r="M159" s="321">
        <v>0.1</v>
      </c>
      <c r="N159" s="397">
        <v>0.1</v>
      </c>
      <c r="O159" s="319">
        <f t="shared" ref="O159" si="189">SUM(L159:N159)</f>
        <v>0.2</v>
      </c>
      <c r="P159" s="396">
        <v>0.1</v>
      </c>
      <c r="Q159" s="320">
        <v>0.1</v>
      </c>
      <c r="R159" s="320">
        <v>0.1</v>
      </c>
      <c r="S159" s="319">
        <f t="shared" si="185"/>
        <v>0.30000000000000004</v>
      </c>
      <c r="T159" s="320">
        <v>0.1</v>
      </c>
      <c r="U159" s="320">
        <v>0.1</v>
      </c>
      <c r="V159" s="320">
        <v>0.1</v>
      </c>
      <c r="W159" s="319">
        <f t="shared" ref="W159" si="190">SUM(T159:V159)</f>
        <v>0.30000000000000004</v>
      </c>
      <c r="X159" s="320">
        <v>0.1</v>
      </c>
      <c r="Y159" s="320">
        <v>0.1</v>
      </c>
      <c r="Z159" s="320"/>
      <c r="AA159" s="319">
        <f t="shared" si="187"/>
        <v>0.2</v>
      </c>
      <c r="AB159" s="358">
        <f t="shared" si="183"/>
        <v>1</v>
      </c>
      <c r="AC159" s="551"/>
      <c r="AD159" s="329"/>
      <c r="AE159" s="329"/>
    </row>
    <row r="160" spans="1:31" s="129" customFormat="1" ht="36" customHeight="1">
      <c r="A160" s="184"/>
      <c r="B160" s="445"/>
      <c r="C160" s="452"/>
      <c r="D160" s="463"/>
      <c r="E160" s="463"/>
      <c r="F160" s="547"/>
      <c r="G160" s="548"/>
      <c r="H160" s="452"/>
      <c r="I160" s="452"/>
      <c r="J160" s="599"/>
      <c r="K160" s="152" t="s">
        <v>165</v>
      </c>
      <c r="L160" s="203"/>
      <c r="M160" s="203"/>
      <c r="N160" s="204"/>
      <c r="O160" s="212">
        <f t="shared" si="184"/>
        <v>0</v>
      </c>
      <c r="P160" s="265"/>
      <c r="Q160" s="203"/>
      <c r="R160" s="203"/>
      <c r="S160" s="212">
        <f t="shared" si="185"/>
        <v>0</v>
      </c>
      <c r="T160" s="203"/>
      <c r="U160" s="203"/>
      <c r="V160" s="203"/>
      <c r="W160" s="212">
        <f t="shared" si="186"/>
        <v>0</v>
      </c>
      <c r="X160" s="268"/>
      <c r="Y160" s="268"/>
      <c r="Z160" s="268"/>
      <c r="AA160" s="317">
        <f t="shared" si="187"/>
        <v>0</v>
      </c>
      <c r="AB160" s="363">
        <f t="shared" si="183"/>
        <v>0</v>
      </c>
      <c r="AC160" s="551"/>
      <c r="AD160" s="329"/>
      <c r="AE160" s="329"/>
    </row>
    <row r="161" spans="1:31" s="129" customFormat="1" ht="84" customHeight="1">
      <c r="A161" s="184"/>
      <c r="B161" s="444" t="s">
        <v>568</v>
      </c>
      <c r="C161" s="451" t="s">
        <v>405</v>
      </c>
      <c r="D161" s="463"/>
      <c r="E161" s="463"/>
      <c r="F161" s="547" t="s">
        <v>415</v>
      </c>
      <c r="G161" s="548">
        <v>1</v>
      </c>
      <c r="H161" s="451" t="s">
        <v>427</v>
      </c>
      <c r="I161" s="451" t="s">
        <v>428</v>
      </c>
      <c r="J161" s="599"/>
      <c r="K161" s="146" t="s">
        <v>164</v>
      </c>
      <c r="L161" s="398"/>
      <c r="M161" s="398">
        <v>0.1</v>
      </c>
      <c r="N161" s="399">
        <v>0.1</v>
      </c>
      <c r="O161" s="400">
        <f t="shared" ref="O161" si="191">SUM(L161:N161)</f>
        <v>0.2</v>
      </c>
      <c r="P161" s="401">
        <v>0.1</v>
      </c>
      <c r="Q161" s="402">
        <v>0.1</v>
      </c>
      <c r="R161" s="402">
        <v>0.1</v>
      </c>
      <c r="S161" s="400">
        <f t="shared" si="185"/>
        <v>0.30000000000000004</v>
      </c>
      <c r="T161" s="402">
        <v>0.2</v>
      </c>
      <c r="U161" s="402">
        <v>0.1</v>
      </c>
      <c r="V161" s="402"/>
      <c r="W161" s="400">
        <f t="shared" si="186"/>
        <v>0.30000000000000004</v>
      </c>
      <c r="X161" s="402">
        <v>0.1</v>
      </c>
      <c r="Y161" s="402">
        <v>0.1</v>
      </c>
      <c r="Z161" s="402"/>
      <c r="AA161" s="400">
        <f t="shared" si="187"/>
        <v>0.2</v>
      </c>
      <c r="AB161" s="359">
        <f t="shared" si="183"/>
        <v>1</v>
      </c>
      <c r="AC161" s="551"/>
      <c r="AD161" s="329"/>
      <c r="AE161" s="329"/>
    </row>
    <row r="162" spans="1:31" s="129" customFormat="1" ht="36.75" customHeight="1" thickBot="1">
      <c r="A162" s="165"/>
      <c r="B162" s="445"/>
      <c r="C162" s="453"/>
      <c r="D162" s="453"/>
      <c r="E162" s="453"/>
      <c r="F162" s="547"/>
      <c r="G162" s="548"/>
      <c r="H162" s="453"/>
      <c r="I162" s="453"/>
      <c r="J162" s="599"/>
      <c r="K162" s="152" t="s">
        <v>165</v>
      </c>
      <c r="L162" s="203"/>
      <c r="M162" s="203"/>
      <c r="N162" s="204"/>
      <c r="O162" s="212">
        <f t="shared" si="184"/>
        <v>0</v>
      </c>
      <c r="P162" s="265"/>
      <c r="Q162" s="203"/>
      <c r="R162" s="203"/>
      <c r="S162" s="212">
        <f t="shared" si="185"/>
        <v>0</v>
      </c>
      <c r="T162" s="203"/>
      <c r="U162" s="203"/>
      <c r="V162" s="203"/>
      <c r="W162" s="212">
        <f t="shared" si="186"/>
        <v>0</v>
      </c>
      <c r="X162" s="268"/>
      <c r="Y162" s="268"/>
      <c r="Z162" s="268"/>
      <c r="AA162" s="317">
        <f t="shared" si="187"/>
        <v>0</v>
      </c>
      <c r="AB162" s="363">
        <f t="shared" si="183"/>
        <v>0</v>
      </c>
      <c r="AC162" s="551"/>
      <c r="AD162" s="329"/>
      <c r="AE162" s="329"/>
    </row>
    <row r="163" spans="1:31" s="129" customFormat="1" ht="30" customHeight="1">
      <c r="A163" s="143"/>
      <c r="B163" s="436" t="str">
        <f>CONCATENATE("TOTAL GENERAL: ",B142," ")</f>
        <v xml:space="preserve">TOTAL GENERAL: GERENCIA DE TECNOLOGÍA </v>
      </c>
      <c r="C163" s="437"/>
      <c r="D163" s="437"/>
      <c r="E163" s="437"/>
      <c r="F163" s="437"/>
      <c r="G163" s="437"/>
      <c r="H163" s="437"/>
      <c r="I163" s="437"/>
      <c r="J163" s="437"/>
      <c r="K163" s="166" t="s">
        <v>204</v>
      </c>
      <c r="L163" s="148">
        <f>SUMIF($K$143:$K$162,"P",L143:L162)/SUMIF($K$143:$K$162,"P",$O$143:$O$162)</f>
        <v>0.57015789473684209</v>
      </c>
      <c r="M163" s="148">
        <f>SUMIF($K$143:$K$162,"P",M143:M162)/SUMIF($K$143:$K$162,"P",$O$143:$O$162)</f>
        <v>0.14910526315789474</v>
      </c>
      <c r="N163" s="148">
        <f>SUMIF($K$143:$K$162,"P",N143:N162)/SUMIF($K$143:$K$162,"P",$O$143:$O$162)</f>
        <v>0.28073684210526317</v>
      </c>
      <c r="O163" s="150">
        <f>SUMIF($K$143:$K$162,"P",O143:O162)/SUMIF($K$143:$K$162,"P",O143:O162)</f>
        <v>1</v>
      </c>
      <c r="P163" s="262">
        <f>SUMIF($K$143:$K$162,"P",P143:P162)/SUMIF($K$143:$K$162,"P",$S$143:$S$162)</f>
        <v>0.1666470588235294</v>
      </c>
      <c r="Q163" s="262">
        <f>SUMIF($K$143:$K$162,"P",Q143:Q162)/SUMIF($K$143:$K$162,"P",$S$143:$S$162)</f>
        <v>0.46076470588235291</v>
      </c>
      <c r="R163" s="262">
        <f>SUMIF($K$143:$K$162,"P",R143:R162)/SUMIF($K$143:$K$162,"P",$S$143:$S$162)</f>
        <v>0.37258823529411761</v>
      </c>
      <c r="S163" s="150">
        <f>SUMIF($K$143:$K$162,"P",S143:S162)/SUMIF($K$143:$K$162,"P",S143:S162)</f>
        <v>1</v>
      </c>
      <c r="T163" s="148">
        <f>SUMIF($K$143:$K$162,"P",T143:T162)/SUMIF($K$143:$K$162,"P",$W$143:$W$162)</f>
        <v>0.2345555555555556</v>
      </c>
      <c r="U163" s="148">
        <f>SUMIF($K$143:$K$162,"P",U143:U162)/SUMIF($K$143:$K$162,"P",$W$143:$W$162)</f>
        <v>0.2345555555555556</v>
      </c>
      <c r="V163" s="148">
        <f>SUMIF($K$143:$K$162,"P",V143:V162)/SUMIF($K$143:$K$162,"P",$W$143:$W$162)</f>
        <v>0.53088888888888908</v>
      </c>
      <c r="W163" s="150">
        <f>SUMIF($K$143:$K$162,"P",W143:W162)/SUMIF($K$143:$K$162,"P",W143:W162)</f>
        <v>1</v>
      </c>
      <c r="X163" s="148">
        <f>SUMIF($K$143:$K$162,"P",X143:X162)/SUMIF($K$143:$K$162,"P",$AA$143:$AA$162)</f>
        <v>0.42791891891891887</v>
      </c>
      <c r="Y163" s="148">
        <f>SUMIF($K$143:$K$162,"P",Y143:Y162)/SUMIF($K$143:$K$162,"P",$AA$143:$AA$162)</f>
        <v>0.33332432432432429</v>
      </c>
      <c r="Z163" s="148">
        <f>SUMIF($K$143:$K$162,"P",Z143:Z162)/SUMIF($K$143:$K$162,"P",$AA$143:$AA$162)</f>
        <v>0.23875675675675673</v>
      </c>
      <c r="AA163" s="150">
        <f>SUMIF($K$143:$K$162,"P",AA143:AA162)/SUMIF($K$143:$K$162,"P",AA143:AA162)</f>
        <v>1</v>
      </c>
      <c r="AB163" s="151">
        <f>SUMIF($K$143:$K$162,"P",AB143:AB162)/SUMIF($K$143:$K$162,"P",AB143:AB162)</f>
        <v>1</v>
      </c>
      <c r="AC163" s="442"/>
      <c r="AD163" s="329"/>
      <c r="AE163" s="329"/>
    </row>
    <row r="164" spans="1:31" s="129" customFormat="1" ht="29.25" customHeight="1" thickBot="1">
      <c r="A164" s="143"/>
      <c r="B164" s="438"/>
      <c r="C164" s="439"/>
      <c r="D164" s="439"/>
      <c r="E164" s="439"/>
      <c r="F164" s="439"/>
      <c r="G164" s="439"/>
      <c r="H164" s="439"/>
      <c r="I164" s="439"/>
      <c r="J164" s="439"/>
      <c r="K164" s="152" t="s">
        <v>205</v>
      </c>
      <c r="L164" s="154">
        <f>SUMIF($K$143:$K$162,"E",L143:L162)/SUMIF($K$143:$K$162,"P",$O$143:$O$162)</f>
        <v>0</v>
      </c>
      <c r="M164" s="154">
        <f>SUMIF($K$143:$K$162,"E",M143:M162)/SUMIF($K$143:$K$162,"P",$O$143:$O$162)</f>
        <v>0</v>
      </c>
      <c r="N164" s="154">
        <f>SUMIF($K$143:$K$162,"E",N143:N162)/SUMIF($K$143:$K$162,"P",$O$143:$O$162)</f>
        <v>0</v>
      </c>
      <c r="O164" s="156">
        <f>SUM(L164:N164)</f>
        <v>0</v>
      </c>
      <c r="P164" s="154">
        <f>SUMIF($K$143:$K$162,"E",P143:P162)/SUMIF($K$143:$K$162,"P",$S$143:$S$162)</f>
        <v>0</v>
      </c>
      <c r="Q164" s="154">
        <f>SUMIF($K$143:$K$162,"E",Q143:Q162)/SUMIF($K$143:$K$162,"P",$S$143:$S$162)</f>
        <v>0</v>
      </c>
      <c r="R164" s="154">
        <f>SUMIF($K$143:$K$162,"E",R143:R162)/SUMIF($K$143:$K$162,"P",$S$143:$S$162)</f>
        <v>0</v>
      </c>
      <c r="S164" s="156">
        <f>SUM(P164:R164)</f>
        <v>0</v>
      </c>
      <c r="T164" s="154">
        <f>SUMIF($K$143:$K$162,"E",T143:T162)/SUMIF($K$143:$K$162,"P",$W$143:$W$162)</f>
        <v>0</v>
      </c>
      <c r="U164" s="154">
        <f>SUMIF($K$143:$K$162,"E",U143:U162)/SUMIF($K$143:$K$162,"P",$W$143:$W$162)</f>
        <v>0</v>
      </c>
      <c r="V164" s="154">
        <f>SUMIF($K$143:$K$162,"E",V143:V162)/SUMIF($K$143:$K$162,"P",$W$143:$W$162)</f>
        <v>0</v>
      </c>
      <c r="W164" s="156">
        <f>SUM(T164:V164)</f>
        <v>0</v>
      </c>
      <c r="X164" s="154">
        <f>SUMIF($K$143:$K$162,"E",X143:X162)/SUMIF($K$143:$K$162,"P",$AA$143:$AA$162)</f>
        <v>0</v>
      </c>
      <c r="Y164" s="154">
        <f>SUMIF($K$143:$K$162,"E",Y143:Y162)/SUMIF($K$143:$K$162,"P",$AA$143:$AA$162)</f>
        <v>0</v>
      </c>
      <c r="Z164" s="154">
        <f>SUMIF($K$143:$K$162,"E",Z143:Z162)/SUMIF($K$143:$K$162,"P",$AA$143:$AA$162)</f>
        <v>0</v>
      </c>
      <c r="AA164" s="156">
        <f>SUM(X164:Z164)</f>
        <v>0</v>
      </c>
      <c r="AB164" s="157">
        <f>(O164+S164+W164+AA164)/4</f>
        <v>0</v>
      </c>
      <c r="AC164" s="442"/>
      <c r="AD164" s="329"/>
      <c r="AE164" s="329"/>
    </row>
    <row r="165" spans="1:31" s="129" customFormat="1" ht="53.25" customHeight="1" thickBot="1">
      <c r="A165" s="143"/>
      <c r="B165" s="440"/>
      <c r="C165" s="441"/>
      <c r="D165" s="441"/>
      <c r="E165" s="441"/>
      <c r="F165" s="441"/>
      <c r="G165" s="441"/>
      <c r="H165" s="441"/>
      <c r="I165" s="441"/>
      <c r="J165" s="441"/>
      <c r="K165" s="168" t="s">
        <v>184</v>
      </c>
      <c r="L165" s="159">
        <f>COUNTIFS($K$143:$K$162,"E",L143:L162,"&gt;0.00")</f>
        <v>0</v>
      </c>
      <c r="M165" s="159">
        <f>COUNTIFS($K$143:$K$162,"E",M143:M162,"&gt;0.00")</f>
        <v>0</v>
      </c>
      <c r="N165" s="159">
        <f>COUNTIFS($K$143:$K$162,"E",N143:N162,"&gt;0.00")</f>
        <v>0</v>
      </c>
      <c r="O165" s="160">
        <f>SUM(L165:N165)</f>
        <v>0</v>
      </c>
      <c r="P165" s="159">
        <f>COUNTIFS($K$143:$K$162,"E",P143:P162,"&gt;0.00")</f>
        <v>0</v>
      </c>
      <c r="Q165" s="159">
        <f>COUNTIFS($K$143:$K$162,"E",Q143:Q162,"&gt;0.00")</f>
        <v>0</v>
      </c>
      <c r="R165" s="159">
        <f>COUNTIFS($K$143:$K$162,"E",R143:R162,"&gt;0.00")</f>
        <v>0</v>
      </c>
      <c r="S165" s="160">
        <f>SUM(P165:R165)</f>
        <v>0</v>
      </c>
      <c r="T165" s="159">
        <f>COUNTIFS($K$143:$K$162,"E",T143:T162,"&gt;0.00")</f>
        <v>0</v>
      </c>
      <c r="U165" s="159">
        <f>COUNTIFS($K$143:$K$162,"E",U143:U162,"&gt;0.00")</f>
        <v>0</v>
      </c>
      <c r="V165" s="159">
        <f>COUNTIFS($K$143:$K$162,"E",V143:V162,"&gt;0.00")</f>
        <v>0</v>
      </c>
      <c r="W165" s="160">
        <f>SUM(T165:V165)</f>
        <v>0</v>
      </c>
      <c r="X165" s="159">
        <f>COUNTIFS($K$143:$K$162,"E",X143:X162,"&gt;0.00")</f>
        <v>0</v>
      </c>
      <c r="Y165" s="159">
        <f>COUNTIFS($K$143:$K$162,"E",Y143:Y162,"&gt;0.00")</f>
        <v>0</v>
      </c>
      <c r="Z165" s="159">
        <f>COUNTIFS($K$143:$K$162,"E",Z143:Z162,"&gt;0.00")</f>
        <v>0</v>
      </c>
      <c r="AA165" s="160">
        <f>SUM(X165:Z165)</f>
        <v>0</v>
      </c>
      <c r="AB165" s="161">
        <f>(O165+S165+W165+AA165)</f>
        <v>0</v>
      </c>
      <c r="AC165" s="442"/>
      <c r="AD165" s="329"/>
      <c r="AE165" s="329"/>
    </row>
    <row r="166" spans="1:31" s="129" customFormat="1" ht="27.75" customHeight="1" thickBot="1">
      <c r="A166" s="143"/>
      <c r="B166" s="464" t="s">
        <v>46</v>
      </c>
      <c r="C166" s="465"/>
      <c r="D166" s="465"/>
      <c r="E166" s="465"/>
      <c r="F166" s="465"/>
      <c r="G166" s="465"/>
      <c r="H166" s="465"/>
      <c r="I166" s="465"/>
      <c r="J166" s="465"/>
      <c r="K166" s="465"/>
      <c r="L166" s="465"/>
      <c r="M166" s="465"/>
      <c r="N166" s="465"/>
      <c r="O166" s="465"/>
      <c r="P166" s="465"/>
      <c r="Q166" s="465"/>
      <c r="R166" s="465"/>
      <c r="S166" s="465"/>
      <c r="T166" s="465"/>
      <c r="U166" s="465"/>
      <c r="V166" s="465"/>
      <c r="W166" s="465"/>
      <c r="X166" s="465"/>
      <c r="Y166" s="465"/>
      <c r="Z166" s="465"/>
      <c r="AA166" s="465"/>
      <c r="AB166" s="465"/>
      <c r="AC166" s="465"/>
      <c r="AD166" s="329"/>
      <c r="AE166" s="329"/>
    </row>
    <row r="167" spans="1:31" s="129" customFormat="1" ht="162.75" customHeight="1">
      <c r="A167" s="184"/>
      <c r="B167" s="444" t="s">
        <v>569</v>
      </c>
      <c r="C167" s="550" t="s">
        <v>429</v>
      </c>
      <c r="D167" s="430" t="s">
        <v>430</v>
      </c>
      <c r="E167" s="430" t="s">
        <v>147</v>
      </c>
      <c r="F167" s="550" t="s">
        <v>431</v>
      </c>
      <c r="G167" s="552" t="s">
        <v>432</v>
      </c>
      <c r="H167" s="481" t="s">
        <v>433</v>
      </c>
      <c r="I167" s="481" t="s">
        <v>434</v>
      </c>
      <c r="J167" s="554" t="s">
        <v>156</v>
      </c>
      <c r="K167" s="169" t="s">
        <v>164</v>
      </c>
      <c r="L167" s="403">
        <v>8.3299999999999999E-2</v>
      </c>
      <c r="M167" s="403">
        <v>8.3299999999999999E-2</v>
      </c>
      <c r="N167" s="404">
        <v>8.3400000000000002E-2</v>
      </c>
      <c r="O167" s="219">
        <f t="shared" ref="O167" si="192">SUM(L167:N167)</f>
        <v>0.25</v>
      </c>
      <c r="P167" s="405">
        <v>8.3299999999999999E-2</v>
      </c>
      <c r="Q167" s="276">
        <v>8.3299999999999999E-2</v>
      </c>
      <c r="R167" s="276">
        <v>8.3400000000000002E-2</v>
      </c>
      <c r="S167" s="219">
        <f t="shared" ref="S167" si="193">SUM(P167:R167)</f>
        <v>0.25</v>
      </c>
      <c r="T167" s="403">
        <v>8.3299999999999999E-2</v>
      </c>
      <c r="U167" s="403">
        <v>8.3299999999999999E-2</v>
      </c>
      <c r="V167" s="403">
        <v>8.3400000000000002E-2</v>
      </c>
      <c r="W167" s="219">
        <f t="shared" ref="W167" si="194">SUM(T167:V167)</f>
        <v>0.25</v>
      </c>
      <c r="X167" s="403">
        <v>8.3299999999999999E-2</v>
      </c>
      <c r="Y167" s="403">
        <v>8.3299999999999999E-2</v>
      </c>
      <c r="Z167" s="403">
        <v>8.3400000000000002E-2</v>
      </c>
      <c r="AA167" s="219">
        <f t="shared" ref="AA167" si="195">SUM(X167:Z167)</f>
        <v>0.25</v>
      </c>
      <c r="AB167" s="126">
        <f t="shared" si="155"/>
        <v>1</v>
      </c>
      <c r="AC167" s="449"/>
      <c r="AD167" s="329"/>
      <c r="AE167" s="329"/>
    </row>
    <row r="168" spans="1:31" s="129" customFormat="1" ht="40.5" customHeight="1">
      <c r="A168" s="184"/>
      <c r="B168" s="445"/>
      <c r="C168" s="419"/>
      <c r="D168" s="423"/>
      <c r="E168" s="423"/>
      <c r="F168" s="419"/>
      <c r="G168" s="553"/>
      <c r="H168" s="443"/>
      <c r="I168" s="443"/>
      <c r="J168" s="555"/>
      <c r="K168" s="152" t="s">
        <v>165</v>
      </c>
      <c r="L168" s="203"/>
      <c r="M168" s="203"/>
      <c r="N168" s="204"/>
      <c r="O168" s="212">
        <f>SUM(L168:N168)</f>
        <v>0</v>
      </c>
      <c r="P168" s="253"/>
      <c r="Q168" s="254"/>
      <c r="R168" s="254"/>
      <c r="S168" s="212">
        <f>SUM(P168:R168)</f>
        <v>0</v>
      </c>
      <c r="T168" s="203"/>
      <c r="U168" s="203"/>
      <c r="V168" s="203"/>
      <c r="W168" s="212">
        <f>SUM(T168:V168)</f>
        <v>0</v>
      </c>
      <c r="X168" s="203"/>
      <c r="Y168" s="203"/>
      <c r="Z168" s="203"/>
      <c r="AA168" s="212">
        <f>SUM(X168:Z168)</f>
        <v>0</v>
      </c>
      <c r="AB168" s="141">
        <f t="shared" si="155"/>
        <v>0</v>
      </c>
      <c r="AC168" s="449"/>
      <c r="AD168" s="329"/>
      <c r="AE168" s="329"/>
    </row>
    <row r="169" spans="1:31" s="129" customFormat="1" ht="139.5" customHeight="1">
      <c r="A169" s="184"/>
      <c r="B169" s="444" t="s">
        <v>570</v>
      </c>
      <c r="C169" s="473" t="s">
        <v>437</v>
      </c>
      <c r="D169" s="421" t="s">
        <v>438</v>
      </c>
      <c r="E169" s="421" t="s">
        <v>439</v>
      </c>
      <c r="F169" s="473" t="s">
        <v>440</v>
      </c>
      <c r="G169" s="421" t="s">
        <v>441</v>
      </c>
      <c r="H169" s="421" t="s">
        <v>442</v>
      </c>
      <c r="I169" s="421" t="s">
        <v>389</v>
      </c>
      <c r="J169" s="555" t="s">
        <v>435</v>
      </c>
      <c r="K169" s="146" t="s">
        <v>164</v>
      </c>
      <c r="L169" s="403">
        <v>8.3299999999999999E-2</v>
      </c>
      <c r="M169" s="403">
        <v>8.3299999999999999E-2</v>
      </c>
      <c r="N169" s="404">
        <v>8.3400000000000002E-2</v>
      </c>
      <c r="O169" s="219">
        <f t="shared" ref="O169" si="196">SUM(L169:N169)</f>
        <v>0.25</v>
      </c>
      <c r="P169" s="405">
        <v>8.3299999999999999E-2</v>
      </c>
      <c r="Q169" s="276">
        <v>8.3299999999999999E-2</v>
      </c>
      <c r="R169" s="276">
        <v>8.3400000000000002E-2</v>
      </c>
      <c r="S169" s="219">
        <f t="shared" ref="S169" si="197">SUM(P169:R169)</f>
        <v>0.25</v>
      </c>
      <c r="T169" s="403">
        <v>8.3299999999999999E-2</v>
      </c>
      <c r="U169" s="403">
        <v>8.3299999999999999E-2</v>
      </c>
      <c r="V169" s="403">
        <v>8.3400000000000002E-2</v>
      </c>
      <c r="W169" s="219">
        <f t="shared" ref="W169" si="198">SUM(T169:V169)</f>
        <v>0.25</v>
      </c>
      <c r="X169" s="403">
        <v>8.3299999999999999E-2</v>
      </c>
      <c r="Y169" s="403">
        <v>8.3299999999999999E-2</v>
      </c>
      <c r="Z169" s="403">
        <v>8.3400000000000002E-2</v>
      </c>
      <c r="AA169" s="219">
        <f t="shared" ref="AA169" si="199">SUM(X169:Z169)</f>
        <v>0.25</v>
      </c>
      <c r="AB169" s="137">
        <f t="shared" si="155"/>
        <v>1</v>
      </c>
      <c r="AC169" s="449"/>
      <c r="AD169" s="329"/>
      <c r="AE169" s="329"/>
    </row>
    <row r="170" spans="1:31" s="129" customFormat="1" ht="37.5" customHeight="1">
      <c r="A170" s="184"/>
      <c r="B170" s="445"/>
      <c r="C170" s="419"/>
      <c r="D170" s="423"/>
      <c r="E170" s="423"/>
      <c r="F170" s="419"/>
      <c r="G170" s="423"/>
      <c r="H170" s="423"/>
      <c r="I170" s="423"/>
      <c r="J170" s="555"/>
      <c r="K170" s="152" t="s">
        <v>165</v>
      </c>
      <c r="L170" s="177"/>
      <c r="M170" s="203"/>
      <c r="N170" s="204"/>
      <c r="O170" s="212">
        <f t="shared" ref="O170:O174" si="200">SUM(L170:N170)</f>
        <v>0</v>
      </c>
      <c r="P170" s="265"/>
      <c r="Q170" s="203"/>
      <c r="R170" s="203"/>
      <c r="S170" s="212">
        <f t="shared" ref="S170:S174" si="201">SUM(P170:R170)</f>
        <v>0</v>
      </c>
      <c r="T170" s="140"/>
      <c r="U170" s="140"/>
      <c r="V170" s="140"/>
      <c r="W170" s="212"/>
      <c r="X170" s="203"/>
      <c r="Y170" s="203"/>
      <c r="Z170" s="203"/>
      <c r="AA170" s="212">
        <f t="shared" ref="AA170:AA174" si="202">SUM(X170:Z170)</f>
        <v>0</v>
      </c>
      <c r="AB170" s="346">
        <f t="shared" si="155"/>
        <v>0</v>
      </c>
      <c r="AC170" s="449"/>
      <c r="AD170" s="329"/>
      <c r="AE170" s="329"/>
    </row>
    <row r="171" spans="1:31" s="129" customFormat="1" ht="195" customHeight="1">
      <c r="A171" s="184"/>
      <c r="B171" s="444" t="s">
        <v>571</v>
      </c>
      <c r="C171" s="473" t="s">
        <v>443</v>
      </c>
      <c r="D171" s="421" t="s">
        <v>444</v>
      </c>
      <c r="E171" s="421" t="s">
        <v>147</v>
      </c>
      <c r="F171" s="473" t="s">
        <v>446</v>
      </c>
      <c r="G171" s="566" t="s">
        <v>447</v>
      </c>
      <c r="H171" s="451" t="s">
        <v>448</v>
      </c>
      <c r="I171" s="421" t="s">
        <v>449</v>
      </c>
      <c r="J171" s="560" t="s">
        <v>436</v>
      </c>
      <c r="K171" s="146" t="s">
        <v>164</v>
      </c>
      <c r="L171" s="403">
        <v>8.3299999999999999E-2</v>
      </c>
      <c r="M171" s="403">
        <v>8.3299999999999999E-2</v>
      </c>
      <c r="N171" s="404">
        <v>8.3400000000000002E-2</v>
      </c>
      <c r="O171" s="219">
        <f t="shared" si="200"/>
        <v>0.25</v>
      </c>
      <c r="P171" s="405">
        <v>8.3299999999999999E-2</v>
      </c>
      <c r="Q171" s="276">
        <v>8.3299999999999999E-2</v>
      </c>
      <c r="R171" s="276">
        <v>8.3400000000000002E-2</v>
      </c>
      <c r="S171" s="219">
        <f t="shared" si="201"/>
        <v>0.25</v>
      </c>
      <c r="T171" s="403">
        <v>8.3299999999999999E-2</v>
      </c>
      <c r="U171" s="403">
        <v>8.3299999999999999E-2</v>
      </c>
      <c r="V171" s="403">
        <v>8.3400000000000002E-2</v>
      </c>
      <c r="W171" s="219">
        <f t="shared" ref="W171" si="203">SUM(T171:V171)</f>
        <v>0.25</v>
      </c>
      <c r="X171" s="403">
        <v>8.3299999999999999E-2</v>
      </c>
      <c r="Y171" s="403">
        <v>8.3299999999999999E-2</v>
      </c>
      <c r="Z171" s="403">
        <v>8.3400000000000002E-2</v>
      </c>
      <c r="AA171" s="219">
        <f t="shared" si="202"/>
        <v>0.25</v>
      </c>
      <c r="AB171" s="137">
        <f t="shared" si="155"/>
        <v>1</v>
      </c>
      <c r="AC171" s="449"/>
      <c r="AD171" s="329"/>
      <c r="AE171" s="329"/>
    </row>
    <row r="172" spans="1:31" s="129" customFormat="1" ht="40.5" customHeight="1">
      <c r="A172" s="165"/>
      <c r="B172" s="445"/>
      <c r="C172" s="419"/>
      <c r="D172" s="423"/>
      <c r="E172" s="422"/>
      <c r="F172" s="419"/>
      <c r="G172" s="553"/>
      <c r="H172" s="452"/>
      <c r="I172" s="423"/>
      <c r="J172" s="567"/>
      <c r="K172" s="152" t="s">
        <v>165</v>
      </c>
      <c r="L172" s="203"/>
      <c r="M172" s="203"/>
      <c r="N172" s="204"/>
      <c r="O172" s="212">
        <f t="shared" si="200"/>
        <v>0</v>
      </c>
      <c r="P172" s="253"/>
      <c r="Q172" s="254"/>
      <c r="R172" s="254"/>
      <c r="S172" s="212">
        <f t="shared" si="201"/>
        <v>0</v>
      </c>
      <c r="T172" s="254"/>
      <c r="U172" s="203"/>
      <c r="V172" s="203"/>
      <c r="W172" s="212">
        <f t="shared" ref="W172:W174" si="204">SUM(T172:V172)</f>
        <v>0</v>
      </c>
      <c r="X172" s="203"/>
      <c r="Y172" s="203"/>
      <c r="Z172" s="203"/>
      <c r="AA172" s="212">
        <f t="shared" si="202"/>
        <v>0</v>
      </c>
      <c r="AB172" s="346">
        <f t="shared" si="155"/>
        <v>0</v>
      </c>
      <c r="AC172" s="449"/>
      <c r="AD172" s="329"/>
      <c r="AE172" s="329"/>
    </row>
    <row r="173" spans="1:31" s="129" customFormat="1" ht="141.75" customHeight="1">
      <c r="A173" s="143"/>
      <c r="B173" s="444" t="s">
        <v>572</v>
      </c>
      <c r="C173" s="421" t="s">
        <v>445</v>
      </c>
      <c r="D173" s="451" t="s">
        <v>342</v>
      </c>
      <c r="E173" s="422"/>
      <c r="F173" s="421" t="s">
        <v>450</v>
      </c>
      <c r="G173" s="474" t="s">
        <v>451</v>
      </c>
      <c r="H173" s="421" t="s">
        <v>452</v>
      </c>
      <c r="I173" s="421" t="s">
        <v>453</v>
      </c>
      <c r="J173" s="560" t="s">
        <v>156</v>
      </c>
      <c r="K173" s="146" t="s">
        <v>164</v>
      </c>
      <c r="L173" s="403">
        <v>8.3299999999999999E-2</v>
      </c>
      <c r="M173" s="403">
        <v>8.3299999999999999E-2</v>
      </c>
      <c r="N173" s="404">
        <v>8.3400000000000002E-2</v>
      </c>
      <c r="O173" s="219">
        <f t="shared" si="200"/>
        <v>0.25</v>
      </c>
      <c r="P173" s="405">
        <v>8.3299999999999999E-2</v>
      </c>
      <c r="Q173" s="276">
        <v>8.3299999999999999E-2</v>
      </c>
      <c r="R173" s="276">
        <v>8.3400000000000002E-2</v>
      </c>
      <c r="S173" s="219">
        <f t="shared" si="201"/>
        <v>0.25</v>
      </c>
      <c r="T173" s="403">
        <v>8.3299999999999999E-2</v>
      </c>
      <c r="U173" s="403">
        <v>8.3299999999999999E-2</v>
      </c>
      <c r="V173" s="403">
        <v>8.3400000000000002E-2</v>
      </c>
      <c r="W173" s="219">
        <f t="shared" si="204"/>
        <v>0.25</v>
      </c>
      <c r="X173" s="403">
        <v>8.3299999999999999E-2</v>
      </c>
      <c r="Y173" s="403">
        <v>8.3299999999999999E-2</v>
      </c>
      <c r="Z173" s="403">
        <v>8.3400000000000002E-2</v>
      </c>
      <c r="AA173" s="219">
        <f t="shared" si="202"/>
        <v>0.25</v>
      </c>
      <c r="AB173" s="137">
        <f t="shared" si="155"/>
        <v>1</v>
      </c>
      <c r="AC173" s="449"/>
      <c r="AD173" s="329"/>
      <c r="AE173" s="329"/>
    </row>
    <row r="174" spans="1:31" s="129" customFormat="1" ht="40.5" customHeight="1" thickBot="1">
      <c r="A174" s="143"/>
      <c r="B174" s="445"/>
      <c r="C174" s="424"/>
      <c r="D174" s="453"/>
      <c r="E174" s="424"/>
      <c r="F174" s="424"/>
      <c r="G174" s="516"/>
      <c r="H174" s="424"/>
      <c r="I174" s="424"/>
      <c r="J174" s="561"/>
      <c r="K174" s="326" t="s">
        <v>165</v>
      </c>
      <c r="L174" s="203"/>
      <c r="M174" s="203"/>
      <c r="N174" s="204"/>
      <c r="O174" s="212">
        <f t="shared" si="200"/>
        <v>0</v>
      </c>
      <c r="P174" s="253"/>
      <c r="Q174" s="254"/>
      <c r="R174" s="254"/>
      <c r="S174" s="212">
        <f t="shared" si="201"/>
        <v>0</v>
      </c>
      <c r="T174" s="203"/>
      <c r="U174" s="203"/>
      <c r="V174" s="203"/>
      <c r="W174" s="212">
        <f t="shared" si="204"/>
        <v>0</v>
      </c>
      <c r="X174" s="203"/>
      <c r="Y174" s="203"/>
      <c r="Z174" s="203"/>
      <c r="AA174" s="212">
        <f t="shared" si="202"/>
        <v>0</v>
      </c>
      <c r="AB174" s="141">
        <f t="shared" si="155"/>
        <v>0</v>
      </c>
      <c r="AC174" s="449"/>
      <c r="AD174" s="329"/>
      <c r="AE174" s="329"/>
    </row>
    <row r="175" spans="1:31" s="129" customFormat="1" ht="30" customHeight="1">
      <c r="A175" s="143"/>
      <c r="B175" s="436" t="str">
        <f>CONCATENATE("TOTAL GENERAL: ",B166," ")</f>
        <v xml:space="preserve">TOTAL GENERAL: COMISIÓN TÉCNICA DE EVALUACIÓN MEDICA  </v>
      </c>
      <c r="C175" s="437"/>
      <c r="D175" s="437"/>
      <c r="E175" s="437"/>
      <c r="F175" s="437"/>
      <c r="G175" s="437"/>
      <c r="H175" s="437"/>
      <c r="I175" s="437"/>
      <c r="J175" s="437"/>
      <c r="K175" s="166" t="s">
        <v>204</v>
      </c>
      <c r="L175" s="148">
        <f>ROUND(SUMIF($K$167:$K$174,"P",L167:L174),2)/ROUND(SUMIF($K$167:$K$174,"P",$O167:$O174),2)</f>
        <v>0.33</v>
      </c>
      <c r="M175" s="148">
        <f>ROUND(SUMIF($K$167:$K$174,"P",M167:M174),2)/ROUND(SUMIF($K$167:$K$174,"P",$O167:$O174),2)</f>
        <v>0.33</v>
      </c>
      <c r="N175" s="148">
        <f>ROUND(SUMIF($K$167:$K$174,"P",N167:N174),2)/ROUND(SUMIF($K$167:$K$174,"P",O167:O174),2)</f>
        <v>0.33</v>
      </c>
      <c r="O175" s="150">
        <f>ROUND(SUMIF($K$167:$K$174,"P",O167:O174),2)/ROUND(SUMIF($K$167:$K$174,"P",O167:O174),2)</f>
        <v>1</v>
      </c>
      <c r="P175" s="262">
        <f>SUMIF($K$167:$K$174,"P",P167:P174)/SUMIF($K$167:$K$174,"P",S167:S174)</f>
        <v>0.3332</v>
      </c>
      <c r="Q175" s="262">
        <f>SUMIF($K$167:$K$174,"P",Q167:Q174)/SUMIF($K$167:$K$174,"P",S167:S174)</f>
        <v>0.3332</v>
      </c>
      <c r="R175" s="262">
        <f>SUMIF($K$167:$K$174,"P",R167:R174)/SUMIF($K$167:$K$174,"P",$S167:$S174)</f>
        <v>0.33360000000000001</v>
      </c>
      <c r="S175" s="150">
        <f>ROUND(SUMIF($K$167:$K$174,"P",S167:S174),2)/ROUND(SUMIF($K$167:$K$174,"P",S167:S174),2)</f>
        <v>1</v>
      </c>
      <c r="T175" s="148">
        <f>SUMIF($K$167:$K$174,"P",T167:T174)/SUMIF($K$167:$K$174,"P",$W167:$W174)</f>
        <v>0.3332</v>
      </c>
      <c r="U175" s="148">
        <f>SUMIF($K$167:$K$174,"P",U167:U174)/SUMIF($K$167:$K$174,"P",$W167:$W174)</f>
        <v>0.3332</v>
      </c>
      <c r="V175" s="148">
        <f>SUMIF($K$167:$K$174,"P",V167:V174)/SUMIF($K$167:$K$174,"P",$W167:$W174)</f>
        <v>0.33360000000000001</v>
      </c>
      <c r="W175" s="150">
        <f>ROUND(SUMIF($K$167:$K$174,"P",W167:W174),2)/ROUND(SUMIF($K$167:$K$174,"P",W167:W174),2)</f>
        <v>1</v>
      </c>
      <c r="X175" s="148">
        <f>SUMIF($K$167:$K$174,"P",X167:X174)/SUMIF($K$167:$K$174,"P",$AA167:$AA174)</f>
        <v>0.3332</v>
      </c>
      <c r="Y175" s="148">
        <f>SUMIF($K$167:$K$174,"P",Y167:Y174)/SUMIF($K$167:$K$174,"P",$AA167:$AA174)</f>
        <v>0.3332</v>
      </c>
      <c r="Z175" s="148">
        <f>SUMIF($K$167:$K$174,"P",Z167:Z174)/SUMIF($K$167:$K$174,"P",$AA167:$AA174)</f>
        <v>0.33360000000000001</v>
      </c>
      <c r="AA175" s="150">
        <f>ROUND(SUMIF($K$167:$K$174,"P",AA167:AA174),2)/ROUND(SUMIF($K$167:$K$174,"P",AA167:AA174),2)</f>
        <v>1</v>
      </c>
      <c r="AB175" s="151">
        <f>SUMIF($K$167:$K$174,"P",AB167:AB174)/SUMIF($K$167:$K$174,"P",AB167:AB174)</f>
        <v>1</v>
      </c>
      <c r="AC175" s="442"/>
      <c r="AD175" s="329"/>
      <c r="AE175" s="329"/>
    </row>
    <row r="176" spans="1:31" s="129" customFormat="1" ht="30" customHeight="1" thickBot="1">
      <c r="A176" s="143"/>
      <c r="B176" s="438"/>
      <c r="C176" s="439"/>
      <c r="D176" s="439"/>
      <c r="E176" s="439"/>
      <c r="F176" s="439"/>
      <c r="G176" s="439"/>
      <c r="H176" s="439"/>
      <c r="I176" s="439"/>
      <c r="J176" s="439"/>
      <c r="K176" s="152" t="s">
        <v>205</v>
      </c>
      <c r="L176" s="154">
        <f>SUMIF($K$167:$K$174,"E",L167:L174)/SUMIF($K$167:$K$174,"P",$O$167:$O$174)</f>
        <v>0</v>
      </c>
      <c r="M176" s="154">
        <f>SUMIF($K$167:$K$174,"E",M167:M174)/SUMIF($K$167:$K$174,"P",$O$167:$O$174)</f>
        <v>0</v>
      </c>
      <c r="N176" s="154">
        <f>SUMIF($K$167:$K$174,"E",N167:N174)/SUMIF($K$167:$K$174,"P",$O$167:$O$174)</f>
        <v>0</v>
      </c>
      <c r="O176" s="156">
        <f>SUM(L176:N176)</f>
        <v>0</v>
      </c>
      <c r="P176" s="154">
        <f>SUMIF($K$167:$K$174,"e",P167:P174)/SUMIF($K$167:$K$174,"P",S167:S174)</f>
        <v>0</v>
      </c>
      <c r="Q176" s="154">
        <f>SUMIF($K$167:$K$174,"e",Q167:Q174)/SUMIF($K$167:$K$174,"P",T167:T174)</f>
        <v>0</v>
      </c>
      <c r="R176" s="154">
        <f>SUMIF($K$167:$K$174,"e",R167:R174)/SUMIF($K$167:$K$174,"P",U167:U174)</f>
        <v>0</v>
      </c>
      <c r="S176" s="156">
        <f>SUM(P176:R176)</f>
        <v>0</v>
      </c>
      <c r="T176" s="154">
        <f>SUMIF($K$167:$K$174,"E",T167:T174)/SUMIF($K$167:$K$174,"P",$W167:$W174)</f>
        <v>0</v>
      </c>
      <c r="U176" s="154">
        <f>SUMIF($K$167:$K$174,"E",U167:U174)/SUMIF($K$167:$K$174,"P",$W167:$W174)</f>
        <v>0</v>
      </c>
      <c r="V176" s="154">
        <f>SUMIF($K$167:$K$174,"E",V167:V174)/SUMIF($K$167:$K$174,"P",$W167:$W174)</f>
        <v>0</v>
      </c>
      <c r="W176" s="156">
        <f>SUM(T176:V176)</f>
        <v>0</v>
      </c>
      <c r="X176" s="154">
        <f>SUMIF($K$167:$K$174,"E",X167:X174)/SUMIF($K$167:$K$174,"P",$AA167:$AA174)</f>
        <v>0</v>
      </c>
      <c r="Y176" s="154">
        <f ca="1">SUMIF($K$143:$K$162,"E",Y159:Y174)/SUMIF($K$143:$K$162,"P",$AA$143:$AA$162)</f>
        <v>0</v>
      </c>
      <c r="Z176" s="154">
        <f ca="1">SUMIF($K$143:$K$162,"E",Z159:Z174)/SUMIF($K$143:$K$162,"P",$AA$143:$AA$162)</f>
        <v>0</v>
      </c>
      <c r="AA176" s="156" t="e">
        <f ca="1">SUM(X176:Z176)</f>
        <v>#DIV/0!</v>
      </c>
      <c r="AB176" s="157" t="e">
        <f>(AB168+AB170+AB172+AB174+#REF!+#REF!)/6</f>
        <v>#REF!</v>
      </c>
      <c r="AC176" s="442"/>
      <c r="AD176" s="329"/>
      <c r="AE176" s="329"/>
    </row>
    <row r="177" spans="1:31" s="129" customFormat="1" ht="33.75" thickBot="1">
      <c r="A177" s="143"/>
      <c r="B177" s="440"/>
      <c r="C177" s="441"/>
      <c r="D177" s="441"/>
      <c r="E177" s="441"/>
      <c r="F177" s="441"/>
      <c r="G177" s="441"/>
      <c r="H177" s="441"/>
      <c r="I177" s="441"/>
      <c r="J177" s="441"/>
      <c r="K177" s="168" t="s">
        <v>184</v>
      </c>
      <c r="L177" s="159">
        <f>COUNTIFS($K$167:$K$174,"E",L167:L174,"&gt;0.00")</f>
        <v>0</v>
      </c>
      <c r="M177" s="159">
        <f>COUNTIFS($K$167:$K$174,"E",M167:M174,"&gt;0.00")</f>
        <v>0</v>
      </c>
      <c r="N177" s="159">
        <f>COUNTIFS($K$167:$K$174,"E",N167:N174,"&gt;0.00")</f>
        <v>0</v>
      </c>
      <c r="O177" s="160">
        <f>SUM(L177:N177)</f>
        <v>0</v>
      </c>
      <c r="P177" s="159">
        <f>COUNTIFS($K$167:$K$174,"E",P167:P174,"&gt;0.00")</f>
        <v>0</v>
      </c>
      <c r="Q177" s="159">
        <f>COUNTIFS($K$167:$K$174,"E",Q167:Q174,"&gt;0.00")</f>
        <v>0</v>
      </c>
      <c r="R177" s="159">
        <f>COUNTIFS($K$167:$K$174,"E",R167:R174,"&gt;0.00")</f>
        <v>0</v>
      </c>
      <c r="S177" s="160">
        <f>SUM(P177:R177)</f>
        <v>0</v>
      </c>
      <c r="T177" s="159">
        <f>COUNTIFS($K$167:$K$174,"E",T167:T174,"&gt;0.00")</f>
        <v>0</v>
      </c>
      <c r="U177" s="159">
        <f>COUNTIFS($K$167:$K$174,"E",U167:U174,"&gt;0.00")</f>
        <v>0</v>
      </c>
      <c r="V177" s="159">
        <f>COUNTIFS($K$167:$K$174,"E",V167:V174,"&gt;0.00")</f>
        <v>0</v>
      </c>
      <c r="W177" s="160">
        <f>SUM(T177:V177)</f>
        <v>0</v>
      </c>
      <c r="X177" s="159">
        <f>COUNTIFS($K$167:$K$174,"E",X167:X174,"&gt;0.00")</f>
        <v>0</v>
      </c>
      <c r="Y177" s="159">
        <f>COUNTIFS($K$167:$K$174,"E",Y167:Y174,"&gt;0.00")</f>
        <v>0</v>
      </c>
      <c r="Z177" s="159">
        <f>COUNTIFS($K$167:$K$174,"E",Z167:Z174,"&gt;0.00")</f>
        <v>0</v>
      </c>
      <c r="AA177" s="160">
        <f>SUM(X177:Z177)</f>
        <v>0</v>
      </c>
      <c r="AB177" s="161">
        <f>(O177+S177+W177+AA177)</f>
        <v>0</v>
      </c>
      <c r="AC177" s="442"/>
      <c r="AD177" s="329"/>
      <c r="AE177" s="329"/>
    </row>
    <row r="178" spans="1:31" s="129" customFormat="1" ht="27.75" customHeight="1">
      <c r="A178" s="143"/>
      <c r="B178" s="500" t="s">
        <v>47</v>
      </c>
      <c r="C178" s="470"/>
      <c r="D178" s="470"/>
      <c r="E178" s="470"/>
      <c r="F178" s="470"/>
      <c r="G178" s="470"/>
      <c r="H178" s="470"/>
      <c r="I178" s="470"/>
      <c r="J178" s="470"/>
      <c r="K178" s="470"/>
      <c r="L178" s="470"/>
      <c r="M178" s="470"/>
      <c r="N178" s="470"/>
      <c r="O178" s="470"/>
      <c r="P178" s="470"/>
      <c r="Q178" s="470"/>
      <c r="R178" s="470"/>
      <c r="S178" s="470"/>
      <c r="T178" s="470"/>
      <c r="U178" s="470"/>
      <c r="V178" s="470"/>
      <c r="W178" s="470"/>
      <c r="X178" s="470"/>
      <c r="Y178" s="470"/>
      <c r="Z178" s="470"/>
      <c r="AA178" s="470"/>
      <c r="AB178" s="470"/>
      <c r="AC178" s="470"/>
      <c r="AD178" s="329"/>
      <c r="AE178" s="329"/>
    </row>
    <row r="179" spans="1:31" s="129" customFormat="1" ht="123" customHeight="1">
      <c r="A179" s="143"/>
      <c r="B179" s="445" t="s">
        <v>573</v>
      </c>
      <c r="C179" s="558" t="s">
        <v>455</v>
      </c>
      <c r="D179" s="563" t="s">
        <v>456</v>
      </c>
      <c r="E179" s="563" t="s">
        <v>147</v>
      </c>
      <c r="F179" s="556" t="s">
        <v>462</v>
      </c>
      <c r="G179" s="569" t="s">
        <v>463</v>
      </c>
      <c r="H179" s="563" t="s">
        <v>464</v>
      </c>
      <c r="I179" s="558" t="s">
        <v>465</v>
      </c>
      <c r="J179" s="456" t="s">
        <v>454</v>
      </c>
      <c r="K179" s="146" t="s">
        <v>164</v>
      </c>
      <c r="L179" s="403">
        <v>8.3299999999999999E-2</v>
      </c>
      <c r="M179" s="403">
        <v>8.3299999999999999E-2</v>
      </c>
      <c r="N179" s="404">
        <v>8.3400000000000002E-2</v>
      </c>
      <c r="O179" s="219">
        <f t="shared" ref="O179" si="205">SUM(L179:N179)</f>
        <v>0.25</v>
      </c>
      <c r="P179" s="405">
        <v>8.3299999999999999E-2</v>
      </c>
      <c r="Q179" s="276">
        <v>8.3299999999999999E-2</v>
      </c>
      <c r="R179" s="276">
        <v>8.3400000000000002E-2</v>
      </c>
      <c r="S179" s="219">
        <f t="shared" ref="S179" si="206">SUM(P179:R179)</f>
        <v>0.25</v>
      </c>
      <c r="T179" s="403">
        <v>8.3299999999999999E-2</v>
      </c>
      <c r="U179" s="403">
        <v>8.3299999999999999E-2</v>
      </c>
      <c r="V179" s="403">
        <v>8.3400000000000002E-2</v>
      </c>
      <c r="W179" s="219">
        <f t="shared" ref="W179" si="207">SUM(T179:V179)</f>
        <v>0.25</v>
      </c>
      <c r="X179" s="403">
        <v>8.3299999999999999E-2</v>
      </c>
      <c r="Y179" s="403">
        <v>8.3299999999999999E-2</v>
      </c>
      <c r="Z179" s="403">
        <v>8.3400000000000002E-2</v>
      </c>
      <c r="AA179" s="219">
        <f t="shared" ref="AA179" si="208">SUM(X179:Z179)</f>
        <v>0.25</v>
      </c>
      <c r="AB179" s="137">
        <f t="shared" ref="AB179:AB186" si="209">+O179+S179+W179+AA179</f>
        <v>1</v>
      </c>
      <c r="AC179" s="562"/>
      <c r="AD179" s="329"/>
      <c r="AE179" s="329"/>
    </row>
    <row r="180" spans="1:31" s="129" customFormat="1" ht="57" customHeight="1">
      <c r="A180" s="143"/>
      <c r="B180" s="445"/>
      <c r="C180" s="559"/>
      <c r="D180" s="568"/>
      <c r="E180" s="564"/>
      <c r="F180" s="557"/>
      <c r="G180" s="570"/>
      <c r="H180" s="568"/>
      <c r="I180" s="559"/>
      <c r="J180" s="456"/>
      <c r="K180" s="152" t="s">
        <v>165</v>
      </c>
      <c r="L180" s="177"/>
      <c r="M180" s="177"/>
      <c r="N180" s="178"/>
      <c r="O180" s="212">
        <f>SUM(L180:N180)</f>
        <v>0</v>
      </c>
      <c r="P180" s="293"/>
      <c r="Q180" s="294"/>
      <c r="R180" s="294"/>
      <c r="S180" s="212">
        <f>SUM(P180:R180)</f>
        <v>0</v>
      </c>
      <c r="T180" s="177"/>
      <c r="U180" s="177"/>
      <c r="V180" s="177"/>
      <c r="W180" s="212">
        <f>SUM(T180:V180)</f>
        <v>0</v>
      </c>
      <c r="X180" s="177"/>
      <c r="Y180" s="177"/>
      <c r="Z180" s="177"/>
      <c r="AA180" s="212">
        <f>SUM(X180:Z180)</f>
        <v>0</v>
      </c>
      <c r="AB180" s="347">
        <f t="shared" si="209"/>
        <v>0</v>
      </c>
      <c r="AC180" s="562"/>
      <c r="AD180" s="329"/>
      <c r="AE180" s="329"/>
    </row>
    <row r="181" spans="1:31" s="129" customFormat="1" ht="111.75" customHeight="1">
      <c r="A181" s="143"/>
      <c r="B181" s="445" t="s">
        <v>574</v>
      </c>
      <c r="C181" s="558" t="s">
        <v>457</v>
      </c>
      <c r="D181" s="563" t="s">
        <v>458</v>
      </c>
      <c r="E181" s="564"/>
      <c r="F181" s="556" t="s">
        <v>466</v>
      </c>
      <c r="G181" s="600" t="s">
        <v>467</v>
      </c>
      <c r="H181" s="563" t="s">
        <v>468</v>
      </c>
      <c r="I181" s="558" t="s">
        <v>469</v>
      </c>
      <c r="J181" s="456"/>
      <c r="K181" s="146" t="s">
        <v>164</v>
      </c>
      <c r="L181" s="403">
        <v>8.3299999999999999E-2</v>
      </c>
      <c r="M181" s="403">
        <v>8.3299999999999999E-2</v>
      </c>
      <c r="N181" s="404">
        <v>8.3400000000000002E-2</v>
      </c>
      <c r="O181" s="219">
        <f t="shared" ref="O181" si="210">SUM(L181:N181)</f>
        <v>0.25</v>
      </c>
      <c r="P181" s="405">
        <v>8.3299999999999999E-2</v>
      </c>
      <c r="Q181" s="276">
        <v>8.3299999999999999E-2</v>
      </c>
      <c r="R181" s="276">
        <v>8.3400000000000002E-2</v>
      </c>
      <c r="S181" s="219">
        <f t="shared" ref="S181" si="211">SUM(P181:R181)</f>
        <v>0.25</v>
      </c>
      <c r="T181" s="403">
        <v>8.3299999999999999E-2</v>
      </c>
      <c r="U181" s="403">
        <v>8.3299999999999999E-2</v>
      </c>
      <c r="V181" s="403">
        <v>8.3400000000000002E-2</v>
      </c>
      <c r="W181" s="219">
        <f t="shared" ref="W181" si="212">SUM(T181:V181)</f>
        <v>0.25</v>
      </c>
      <c r="X181" s="403">
        <v>8.3299999999999999E-2</v>
      </c>
      <c r="Y181" s="403">
        <v>8.3299999999999999E-2</v>
      </c>
      <c r="Z181" s="403">
        <v>8.3400000000000002E-2</v>
      </c>
      <c r="AA181" s="219">
        <f t="shared" ref="AA181" si="213">SUM(X181:Z181)</f>
        <v>0.25</v>
      </c>
      <c r="AB181" s="137">
        <f t="shared" si="209"/>
        <v>1</v>
      </c>
      <c r="AC181" s="562"/>
      <c r="AD181" s="329"/>
      <c r="AE181" s="329"/>
    </row>
    <row r="182" spans="1:31" s="129" customFormat="1" ht="61.5" customHeight="1">
      <c r="A182" s="143"/>
      <c r="B182" s="445"/>
      <c r="C182" s="559"/>
      <c r="D182" s="568"/>
      <c r="E182" s="564"/>
      <c r="F182" s="557"/>
      <c r="G182" s="601"/>
      <c r="H182" s="568"/>
      <c r="I182" s="559"/>
      <c r="J182" s="456"/>
      <c r="K182" s="152" t="s">
        <v>165</v>
      </c>
      <c r="L182" s="177"/>
      <c r="M182" s="177"/>
      <c r="N182" s="178"/>
      <c r="O182" s="212">
        <f t="shared" ref="O182:O186" si="214">SUM(L182:N182)</f>
        <v>0</v>
      </c>
      <c r="P182" s="293"/>
      <c r="Q182" s="294"/>
      <c r="R182" s="294"/>
      <c r="S182" s="212">
        <f t="shared" ref="S182:S186" si="215">SUM(P182:R182)</f>
        <v>0</v>
      </c>
      <c r="T182" s="177"/>
      <c r="U182" s="177"/>
      <c r="V182" s="177"/>
      <c r="W182" s="212">
        <f t="shared" ref="W182:W186" si="216">SUM(T182:V182)</f>
        <v>0</v>
      </c>
      <c r="X182" s="177"/>
      <c r="Y182" s="177"/>
      <c r="Z182" s="177"/>
      <c r="AA182" s="212">
        <f t="shared" ref="AA182:AA186" si="217">SUM(X182:Z182)</f>
        <v>0</v>
      </c>
      <c r="AB182" s="141">
        <f t="shared" si="209"/>
        <v>0</v>
      </c>
      <c r="AC182" s="562"/>
      <c r="AD182" s="329"/>
      <c r="AE182" s="329"/>
    </row>
    <row r="183" spans="1:31" s="129" customFormat="1" ht="101.25" customHeight="1">
      <c r="A183" s="143"/>
      <c r="B183" s="445" t="s">
        <v>575</v>
      </c>
      <c r="C183" s="556" t="s">
        <v>459</v>
      </c>
      <c r="D183" s="563" t="s">
        <v>458</v>
      </c>
      <c r="E183" s="564"/>
      <c r="F183" s="558" t="s">
        <v>470</v>
      </c>
      <c r="G183" s="569" t="s">
        <v>471</v>
      </c>
      <c r="H183" s="563" t="s">
        <v>472</v>
      </c>
      <c r="I183" s="563" t="s">
        <v>473</v>
      </c>
      <c r="J183" s="456"/>
      <c r="K183" s="146" t="s">
        <v>164</v>
      </c>
      <c r="L183" s="403">
        <v>8.3299999999999999E-2</v>
      </c>
      <c r="M183" s="403">
        <v>8.3299999999999999E-2</v>
      </c>
      <c r="N183" s="404">
        <v>8.3400000000000002E-2</v>
      </c>
      <c r="O183" s="219">
        <f t="shared" si="214"/>
        <v>0.25</v>
      </c>
      <c r="P183" s="405">
        <v>8.3299999999999999E-2</v>
      </c>
      <c r="Q183" s="276">
        <v>8.3299999999999999E-2</v>
      </c>
      <c r="R183" s="276">
        <v>8.3400000000000002E-2</v>
      </c>
      <c r="S183" s="219">
        <f t="shared" si="215"/>
        <v>0.25</v>
      </c>
      <c r="T183" s="403">
        <v>8.3299999999999999E-2</v>
      </c>
      <c r="U183" s="403">
        <v>8.3299999999999999E-2</v>
      </c>
      <c r="V183" s="403">
        <v>8.3400000000000002E-2</v>
      </c>
      <c r="W183" s="219">
        <f t="shared" si="216"/>
        <v>0.25</v>
      </c>
      <c r="X183" s="403">
        <v>8.3299999999999999E-2</v>
      </c>
      <c r="Y183" s="403">
        <v>8.3299999999999999E-2</v>
      </c>
      <c r="Z183" s="403">
        <v>8.3400000000000002E-2</v>
      </c>
      <c r="AA183" s="219">
        <f t="shared" si="217"/>
        <v>0.25</v>
      </c>
      <c r="AB183" s="137">
        <f t="shared" si="209"/>
        <v>1</v>
      </c>
      <c r="AC183" s="562"/>
      <c r="AD183" s="329"/>
      <c r="AE183" s="329"/>
    </row>
    <row r="184" spans="1:31" s="129" customFormat="1" ht="60.75" customHeight="1">
      <c r="A184" s="143"/>
      <c r="B184" s="445"/>
      <c r="C184" s="557"/>
      <c r="D184" s="568"/>
      <c r="E184" s="564"/>
      <c r="F184" s="559"/>
      <c r="G184" s="570"/>
      <c r="H184" s="568"/>
      <c r="I184" s="568"/>
      <c r="J184" s="456"/>
      <c r="K184" s="152" t="s">
        <v>165</v>
      </c>
      <c r="L184" s="220"/>
      <c r="M184" s="194"/>
      <c r="N184" s="221"/>
      <c r="O184" s="212">
        <f t="shared" si="214"/>
        <v>0</v>
      </c>
      <c r="P184" s="295"/>
      <c r="Q184" s="296"/>
      <c r="R184" s="297"/>
      <c r="S184" s="212">
        <f t="shared" si="215"/>
        <v>0</v>
      </c>
      <c r="T184" s="220"/>
      <c r="U184" s="194"/>
      <c r="V184" s="220"/>
      <c r="W184" s="212">
        <f t="shared" si="216"/>
        <v>0</v>
      </c>
      <c r="X184" s="194"/>
      <c r="Y184" s="222"/>
      <c r="Z184" s="194"/>
      <c r="AA184" s="212">
        <f t="shared" si="217"/>
        <v>0</v>
      </c>
      <c r="AB184" s="178">
        <f>+O184+S184+W184+AA184</f>
        <v>0</v>
      </c>
      <c r="AC184" s="562"/>
      <c r="AD184" s="329"/>
      <c r="AE184" s="329"/>
    </row>
    <row r="185" spans="1:31" s="129" customFormat="1" ht="94.5" customHeight="1">
      <c r="A185" s="143"/>
      <c r="B185" s="445" t="s">
        <v>576</v>
      </c>
      <c r="C185" s="558" t="s">
        <v>460</v>
      </c>
      <c r="D185" s="563" t="s">
        <v>458</v>
      </c>
      <c r="E185" s="564"/>
      <c r="F185" s="558" t="s">
        <v>474</v>
      </c>
      <c r="G185" s="569" t="s">
        <v>475</v>
      </c>
      <c r="H185" s="563" t="s">
        <v>476</v>
      </c>
      <c r="I185" s="563" t="s">
        <v>477</v>
      </c>
      <c r="J185" s="456"/>
      <c r="K185" s="146" t="s">
        <v>164</v>
      </c>
      <c r="L185" s="403">
        <v>8.3299999999999999E-2</v>
      </c>
      <c r="M185" s="403">
        <v>8.3299999999999999E-2</v>
      </c>
      <c r="N185" s="404">
        <v>8.3400000000000002E-2</v>
      </c>
      <c r="O185" s="219">
        <f t="shared" si="214"/>
        <v>0.25</v>
      </c>
      <c r="P185" s="405">
        <v>8.3299999999999999E-2</v>
      </c>
      <c r="Q185" s="276">
        <v>8.3299999999999999E-2</v>
      </c>
      <c r="R185" s="276">
        <v>8.3400000000000002E-2</v>
      </c>
      <c r="S185" s="219">
        <f t="shared" si="215"/>
        <v>0.25</v>
      </c>
      <c r="T185" s="403">
        <v>8.3299999999999999E-2</v>
      </c>
      <c r="U185" s="403">
        <v>8.3299999999999999E-2</v>
      </c>
      <c r="V185" s="403">
        <v>8.3400000000000002E-2</v>
      </c>
      <c r="W185" s="219">
        <f t="shared" si="216"/>
        <v>0.25</v>
      </c>
      <c r="X185" s="403">
        <v>8.3299999999999999E-2</v>
      </c>
      <c r="Y185" s="403">
        <v>8.3299999999999999E-2</v>
      </c>
      <c r="Z185" s="403">
        <v>8.3400000000000002E-2</v>
      </c>
      <c r="AA185" s="219">
        <f t="shared" si="217"/>
        <v>0.25</v>
      </c>
      <c r="AB185" s="137">
        <f t="shared" si="209"/>
        <v>1</v>
      </c>
      <c r="AC185" s="562"/>
      <c r="AD185" s="329"/>
      <c r="AE185" s="329"/>
    </row>
    <row r="186" spans="1:31" s="129" customFormat="1" ht="43.5" customHeight="1">
      <c r="A186" s="143"/>
      <c r="B186" s="445"/>
      <c r="C186" s="559"/>
      <c r="D186" s="568"/>
      <c r="E186" s="564"/>
      <c r="F186" s="559"/>
      <c r="G186" s="570"/>
      <c r="H186" s="568"/>
      <c r="I186" s="568"/>
      <c r="J186" s="456"/>
      <c r="K186" s="152" t="s">
        <v>165</v>
      </c>
      <c r="L186" s="177"/>
      <c r="M186" s="177"/>
      <c r="N186" s="178"/>
      <c r="O186" s="212">
        <f t="shared" si="214"/>
        <v>0</v>
      </c>
      <c r="P186" s="287"/>
      <c r="Q186" s="177"/>
      <c r="R186" s="177"/>
      <c r="S186" s="212">
        <f t="shared" si="215"/>
        <v>0</v>
      </c>
      <c r="T186" s="177"/>
      <c r="U186" s="177"/>
      <c r="V186" s="177"/>
      <c r="W186" s="212">
        <f t="shared" si="216"/>
        <v>0</v>
      </c>
      <c r="X186" s="177"/>
      <c r="Y186" s="177"/>
      <c r="Z186" s="177"/>
      <c r="AA186" s="212">
        <f t="shared" si="217"/>
        <v>0</v>
      </c>
      <c r="AB186" s="178">
        <f t="shared" si="209"/>
        <v>0</v>
      </c>
      <c r="AC186" s="562"/>
      <c r="AD186" s="329"/>
      <c r="AE186" s="329"/>
    </row>
    <row r="187" spans="1:31" s="129" customFormat="1" ht="147.75" customHeight="1">
      <c r="A187" s="143"/>
      <c r="B187" s="445" t="s">
        <v>577</v>
      </c>
      <c r="C187" s="563" t="s">
        <v>461</v>
      </c>
      <c r="D187" s="563" t="s">
        <v>458</v>
      </c>
      <c r="E187" s="564"/>
      <c r="F187" s="558" t="s">
        <v>478</v>
      </c>
      <c r="G187" s="569" t="s">
        <v>479</v>
      </c>
      <c r="H187" s="563" t="s">
        <v>480</v>
      </c>
      <c r="I187" s="563" t="s">
        <v>481</v>
      </c>
      <c r="J187" s="456"/>
      <c r="K187" s="146" t="s">
        <v>164</v>
      </c>
      <c r="L187" s="403"/>
      <c r="M187" s="403"/>
      <c r="N187" s="404">
        <v>0.25</v>
      </c>
      <c r="O187" s="219">
        <f t="shared" ref="O187:O188" si="218">SUM(L187:N187)</f>
        <v>0.25</v>
      </c>
      <c r="P187" s="405"/>
      <c r="Q187" s="276"/>
      <c r="R187" s="276">
        <v>0.25</v>
      </c>
      <c r="S187" s="219">
        <f t="shared" ref="S187:S188" si="219">SUM(P187:R187)</f>
        <v>0.25</v>
      </c>
      <c r="T187" s="403"/>
      <c r="U187" s="403"/>
      <c r="V187" s="403">
        <v>0.25</v>
      </c>
      <c r="W187" s="219">
        <f t="shared" ref="W187:W188" si="220">SUM(T187:V187)</f>
        <v>0.25</v>
      </c>
      <c r="X187" s="403"/>
      <c r="Y187" s="403"/>
      <c r="Z187" s="403">
        <v>0.25</v>
      </c>
      <c r="AA187" s="219">
        <f t="shared" ref="AA187:AA188" si="221">SUM(X187:Z187)</f>
        <v>0.25</v>
      </c>
      <c r="AB187" s="406">
        <f>+O187+S187+W187+Z187</f>
        <v>1</v>
      </c>
      <c r="AC187" s="562"/>
      <c r="AD187" s="329"/>
      <c r="AE187" s="329"/>
    </row>
    <row r="188" spans="1:31" s="129" customFormat="1" ht="47.25" customHeight="1" thickBot="1">
      <c r="A188" s="143"/>
      <c r="B188" s="445"/>
      <c r="C188" s="565"/>
      <c r="D188" s="565"/>
      <c r="E188" s="565"/>
      <c r="F188" s="571"/>
      <c r="G188" s="572"/>
      <c r="H188" s="565"/>
      <c r="I188" s="565"/>
      <c r="J188" s="456"/>
      <c r="K188" s="152" t="s">
        <v>165</v>
      </c>
      <c r="L188" s="177"/>
      <c r="M188" s="177"/>
      <c r="N188" s="178"/>
      <c r="O188" s="212">
        <f t="shared" si="218"/>
        <v>0</v>
      </c>
      <c r="P188" s="287"/>
      <c r="Q188" s="177"/>
      <c r="R188" s="177"/>
      <c r="S188" s="212">
        <f t="shared" si="219"/>
        <v>0</v>
      </c>
      <c r="T188" s="177"/>
      <c r="U188" s="177"/>
      <c r="V188" s="177"/>
      <c r="W188" s="212">
        <f t="shared" si="220"/>
        <v>0</v>
      </c>
      <c r="X188" s="177"/>
      <c r="Y188" s="177"/>
      <c r="Z188" s="177"/>
      <c r="AA188" s="212">
        <f t="shared" si="221"/>
        <v>0</v>
      </c>
      <c r="AB188" s="178">
        <f t="shared" ref="AB188" si="222">+O188+S188+W188+AA188</f>
        <v>0</v>
      </c>
      <c r="AC188" s="562"/>
      <c r="AD188" s="329"/>
      <c r="AE188" s="329"/>
    </row>
    <row r="189" spans="1:31" s="129" customFormat="1" ht="30" customHeight="1">
      <c r="A189" s="143"/>
      <c r="B189" s="436" t="str">
        <f>CONCATENATE("TOTAL GENERAL: ",B178," ")</f>
        <v xml:space="preserve">TOTAL GENERAL: UNIDAD DE COMUNICACIONES  </v>
      </c>
      <c r="C189" s="437"/>
      <c r="D189" s="437"/>
      <c r="E189" s="437"/>
      <c r="F189" s="437"/>
      <c r="G189" s="437"/>
      <c r="H189" s="437"/>
      <c r="I189" s="437"/>
      <c r="J189" s="437"/>
      <c r="K189" s="166" t="s">
        <v>204</v>
      </c>
      <c r="L189" s="148">
        <f>(SUMIF($K$179:$K$188,"P",L179:L188)/ROUND(SUMIF($K$179:$K$188,"P",$O179:$O188),2))</f>
        <v>0.26656000000000002</v>
      </c>
      <c r="M189" s="148">
        <f>SUMIF($K$179:$K$188,"P",M179:M188)/ROUND(SUMIF($K$179:$K$188,"P",$O179:$O188),2)</f>
        <v>0.26656000000000002</v>
      </c>
      <c r="N189" s="148">
        <f>SUMIF($K$179:$K$188,"P",N179:N188)/ROUND(SUMIF($K$179:$K$188,"P",$O179:$O188),2)</f>
        <v>0.46688000000000002</v>
      </c>
      <c r="O189" s="150">
        <f>ROUND(SUMIF($K$179:$K$188,"P",O179:O188),2)/ROUND(SUMIF($K$179:$K$188,"P",O179:O188),2)</f>
        <v>1</v>
      </c>
      <c r="P189" s="262">
        <f>SUMIF($K$179:$K$188,"P",P179:P188)/ROUND(SUMIF($K$179:$K$188,"P",$S179:$S188),2)</f>
        <v>0.26656000000000002</v>
      </c>
      <c r="Q189" s="262">
        <f>SUMIF($K$179:$K$188,"P",Q179:Q188)/ROUND(SUMIF($K$179:$K$188,"P",$S179:$S188),2)</f>
        <v>0.26656000000000002</v>
      </c>
      <c r="R189" s="262">
        <f>SUMIF($K$179:$K$188,"P",R179:R188)/ROUND(SUMIF($K$179:$K$188,"P",$S179:$S188),2)</f>
        <v>0.46688000000000002</v>
      </c>
      <c r="S189" s="150">
        <f>ROUND(SUMIF($K$179:$K$188,"P",S179:S188),2)/ROUND(SUMIF($K$179:$K$188,"P",S179:S188),2)</f>
        <v>1</v>
      </c>
      <c r="T189" s="148">
        <f>SUMIF($K$179:$K$188,"P",T179:T188)/ROUND(SUMIF($K$179:$K$188,"P",$W179:$W188),2)</f>
        <v>0.26656000000000002</v>
      </c>
      <c r="U189" s="148">
        <f>SUMIF($K$179:$K$188,"P",U179:U188)/ROUND(SUMIF($K$179:$K$188,"P",$W179:$W188),2)</f>
        <v>0.26656000000000002</v>
      </c>
      <c r="V189" s="148">
        <f>SUMIF($K$179:$K$188,"P",V179:V188)/ROUND(SUMIF($K$179:$K$188,"P",$W179:$W188),2)</f>
        <v>0.46688000000000002</v>
      </c>
      <c r="W189" s="150">
        <f>ROUND(SUMIF($K$179:$K$188,"P",W179:W188),2)/ROUND(SUMIF($K$179:$K$188,"P",W179:W188),2)</f>
        <v>1</v>
      </c>
      <c r="X189" s="148">
        <f>SUMIF($K$179:$K$188,"P",X179:X188)/ROUND(SUMIF($K$179:$K$188,"P",$AA179:$AA188),2)</f>
        <v>0.26656000000000002</v>
      </c>
      <c r="Y189" s="148">
        <f>SUMIF($K$179:$K$188,"P",Y179:Y188)/ROUND(SUMIF($K$179:$K$188,"P",$AA179:$AA188),2)</f>
        <v>0.26656000000000002</v>
      </c>
      <c r="Z189" s="148">
        <f>SUMIF($K$179:$K$188,"P",Z179:Z188)/ROUND(SUMIF($K$179:$K$188,"P",$AA179:$AA188),2)</f>
        <v>0.46688000000000002</v>
      </c>
      <c r="AA189" s="150">
        <f>ROUND(SUMIF($K$179:$K$188,"P",AA179:AA188),2)/ROUND(SUMIF($K$179:$K$188,"P",AA179:AA188),2)</f>
        <v>1</v>
      </c>
      <c r="AB189" s="151">
        <f>ROUND(SUMIF($K$179:$K$188,"P",AB179:AB188),2)/ROUND(SUMIF($K$179:$K$188,"P",AB179:AB188),2)</f>
        <v>1</v>
      </c>
      <c r="AC189" s="442"/>
      <c r="AD189" s="329"/>
      <c r="AE189" s="329"/>
    </row>
    <row r="190" spans="1:31" s="129" customFormat="1" ht="29.25" customHeight="1" thickBot="1">
      <c r="A190" s="143"/>
      <c r="B190" s="438"/>
      <c r="C190" s="439"/>
      <c r="D190" s="439"/>
      <c r="E190" s="439"/>
      <c r="F190" s="439"/>
      <c r="G190" s="439"/>
      <c r="H190" s="439"/>
      <c r="I190" s="439"/>
      <c r="J190" s="439"/>
      <c r="K190" s="152" t="s">
        <v>205</v>
      </c>
      <c r="L190" s="154">
        <f>SUMIF($K$179:$K$188,"E",L179:L188)/ROUND(SUMIF($K$179:$K$188,"P",$O179:$O188),2)</f>
        <v>0</v>
      </c>
      <c r="M190" s="154">
        <f>SUMIF($K$179:$K$188,"E",M179:M188)/ROUND(SUMIF($K$179:$K$188,"P",$O179:$O188),2)</f>
        <v>0</v>
      </c>
      <c r="N190" s="154">
        <f>SUMIF($K$179:$K$188,"E",N179:N188)/ROUND(SUMIF($K$179:$K$188,"P",$O179:$O188),2)</f>
        <v>0</v>
      </c>
      <c r="O190" s="156">
        <f>SUM(L190:N190)</f>
        <v>0</v>
      </c>
      <c r="P190" s="154">
        <f>ROUND(SUMIF($K$179:$K$188,"E",P179:P188),2)/ROUND(SUMIF($K$179:$K$188,"P",$S179:$S188),2)</f>
        <v>0</v>
      </c>
      <c r="Q190" s="154">
        <f>ROUND(SUMIF($K$179:$K$188,"E",Q179:Q188),2)/ROUND(SUMIF($K$179:$K$188,"P",$S179:$S188),2)</f>
        <v>0</v>
      </c>
      <c r="R190" s="154">
        <f>ROUND(SUMIF($K$179:$K$188,"E",R179:R188),2)/ROUND(SUMIF($K$179:$K$188,"P",$S179:$S188),2)</f>
        <v>0</v>
      </c>
      <c r="S190" s="156">
        <f>SUM(P190:R190)</f>
        <v>0</v>
      </c>
      <c r="T190" s="154">
        <f>SUMIF($K$179:$K$188,"E",T179:T188)/ROUND(SUMIF($K$179:$K$188,"P",$W179:$W188),2)</f>
        <v>0</v>
      </c>
      <c r="U190" s="154">
        <f>SUMIF($K$179:$K$188,"E",U179:U188)/ROUND(SUMIF($K$179:$K$188,"P",$W179:$W188),2)</f>
        <v>0</v>
      </c>
      <c r="V190" s="154">
        <f>SUMIF($K$179:$K$188,"E",V179:V188)/ROUND(SUMIF($K$179:$K$188,"P",$W179:$W188),2)</f>
        <v>0</v>
      </c>
      <c r="W190" s="156">
        <f>SUM(T190:V190)</f>
        <v>0</v>
      </c>
      <c r="X190" s="154">
        <f>SUMIF($K$179:$K$188,"E",X179:X188)/ROUND(SUMIF($K$179:$K$188,"P",$AA179:$AA188),2)</f>
        <v>0</v>
      </c>
      <c r="Y190" s="154">
        <f>SUMIF($K$179:$K$188,"E",Y179:Y188)/ROUND(SUMIF($K$179:$K$188,"P",$AA179:$AA188),2)</f>
        <v>0</v>
      </c>
      <c r="Z190" s="154">
        <f>SUMIF($K$179:$K$188,"E",Z179:Z188)/ROUND(SUMIF($K$179:$K$188,"P",$AA179:$AA188),2)</f>
        <v>0</v>
      </c>
      <c r="AA190" s="156">
        <f>SUM(X190:Z190)</f>
        <v>0</v>
      </c>
      <c r="AB190" s="157">
        <f>(O190+S190+W190+AA190)/4</f>
        <v>0</v>
      </c>
      <c r="AC190" s="442"/>
      <c r="AD190" s="329"/>
      <c r="AE190" s="329"/>
    </row>
    <row r="191" spans="1:31" s="129" customFormat="1" ht="45.75" customHeight="1" thickBot="1">
      <c r="A191" s="143"/>
      <c r="B191" s="440"/>
      <c r="C191" s="441"/>
      <c r="D191" s="441"/>
      <c r="E191" s="441"/>
      <c r="F191" s="441"/>
      <c r="G191" s="441"/>
      <c r="H191" s="441"/>
      <c r="I191" s="441"/>
      <c r="J191" s="441"/>
      <c r="K191" s="168" t="s">
        <v>184</v>
      </c>
      <c r="L191" s="159">
        <f>COUNTIFS($K$179:$K$188,"E",L179:L188,"&gt;0.00")</f>
        <v>0</v>
      </c>
      <c r="M191" s="159">
        <f>COUNTIFS($K$179:$K$188,"E",M179:M188,"&gt;0.00")</f>
        <v>0</v>
      </c>
      <c r="N191" s="159">
        <f>COUNTIFS($K$179:$K$188,"E",N179:N188,"&gt;0.00")</f>
        <v>0</v>
      </c>
      <c r="O191" s="160">
        <f>SUM(L191:N191)</f>
        <v>0</v>
      </c>
      <c r="P191" s="159">
        <f>COUNTIFS($K$179:$K$188,"E",P179:P188,"&gt;0.00")</f>
        <v>0</v>
      </c>
      <c r="Q191" s="159">
        <f>COUNTIFS($K$179:$K$188,"E",Q179:Q188,"&gt;0.00")</f>
        <v>0</v>
      </c>
      <c r="R191" s="159">
        <f>COUNTIFS($K$179:$K$188,"E",R179:R188,"&gt;0.00")</f>
        <v>0</v>
      </c>
      <c r="S191" s="160">
        <f>SUM(P191:R191)</f>
        <v>0</v>
      </c>
      <c r="T191" s="159">
        <f>COUNTIFS($K$179:$K$188,"E",T179:T188,"&gt;0.00")</f>
        <v>0</v>
      </c>
      <c r="U191" s="159">
        <f>COUNTIFS($K$179:$K$188,"E",U179:U188,"&gt;0.00")</f>
        <v>0</v>
      </c>
      <c r="V191" s="159">
        <f>COUNTIFS($K$179:$K$188,"E",V179:V188,"&gt;0.00")</f>
        <v>0</v>
      </c>
      <c r="W191" s="160">
        <f>SUM(T191:V191)</f>
        <v>0</v>
      </c>
      <c r="X191" s="159">
        <f>COUNTIFS($K$179:$K$188,"E",X179:X188,"&gt;0.00")</f>
        <v>0</v>
      </c>
      <c r="Y191" s="159">
        <f>COUNTIFS($K$179:$K$188,"E",Y179:Y188,"&gt;0.00")</f>
        <v>0</v>
      </c>
      <c r="Z191" s="159">
        <f>COUNTIFS($K$179:$K$188,"E",Z179:Z188,"&gt;0.00")</f>
        <v>0</v>
      </c>
      <c r="AA191" s="160">
        <f>SUM(X191:Z191)</f>
        <v>0</v>
      </c>
      <c r="AB191" s="161">
        <f>(O191+S191+W191+AA191)</f>
        <v>0</v>
      </c>
      <c r="AC191" s="442"/>
      <c r="AD191" s="329"/>
      <c r="AE191" s="329"/>
    </row>
    <row r="192" spans="1:31" s="129" customFormat="1" ht="27" customHeight="1">
      <c r="A192" s="143"/>
      <c r="B192" s="573" t="s">
        <v>50</v>
      </c>
      <c r="C192" s="545"/>
      <c r="D192" s="545"/>
      <c r="E192" s="545"/>
      <c r="F192" s="545"/>
      <c r="G192" s="545"/>
      <c r="H192" s="545"/>
      <c r="I192" s="545"/>
      <c r="J192" s="545"/>
      <c r="K192" s="545"/>
      <c r="L192" s="545"/>
      <c r="M192" s="545"/>
      <c r="N192" s="545"/>
      <c r="O192" s="470"/>
      <c r="P192" s="545"/>
      <c r="Q192" s="545"/>
      <c r="R192" s="545"/>
      <c r="S192" s="545"/>
      <c r="T192" s="545"/>
      <c r="U192" s="545"/>
      <c r="V192" s="545"/>
      <c r="W192" s="545"/>
      <c r="X192" s="545"/>
      <c r="Y192" s="545"/>
      <c r="Z192" s="545"/>
      <c r="AA192" s="545"/>
      <c r="AB192" s="545"/>
      <c r="AC192" s="545"/>
      <c r="AD192" s="329"/>
      <c r="AE192" s="329"/>
    </row>
    <row r="193" spans="1:31" s="129" customFormat="1" ht="93" customHeight="1">
      <c r="A193" s="143"/>
      <c r="B193" s="445" t="s">
        <v>578</v>
      </c>
      <c r="C193" s="450" t="s">
        <v>482</v>
      </c>
      <c r="D193" s="421" t="s">
        <v>487</v>
      </c>
      <c r="E193" s="421" t="s">
        <v>147</v>
      </c>
      <c r="F193" s="421" t="s">
        <v>488</v>
      </c>
      <c r="G193" s="583" t="s">
        <v>489</v>
      </c>
      <c r="H193" s="421" t="s">
        <v>490</v>
      </c>
      <c r="I193" s="473" t="s">
        <v>491</v>
      </c>
      <c r="J193" s="427" t="s">
        <v>157</v>
      </c>
      <c r="K193" s="146" t="s">
        <v>164</v>
      </c>
      <c r="L193" s="125"/>
      <c r="M193" s="125">
        <v>0.1</v>
      </c>
      <c r="N193" s="125">
        <v>0.15</v>
      </c>
      <c r="O193" s="219">
        <f t="shared" ref="O193" si="223">SUM(L193:N193)</f>
        <v>0.25</v>
      </c>
      <c r="P193" s="270">
        <v>0.15</v>
      </c>
      <c r="Q193" s="270">
        <v>0.15</v>
      </c>
      <c r="R193" s="270">
        <v>0.15</v>
      </c>
      <c r="S193" s="219">
        <f t="shared" ref="S193" si="224">SUM(P193:R193)</f>
        <v>0.44999999999999996</v>
      </c>
      <c r="T193" s="125">
        <v>0.15</v>
      </c>
      <c r="U193" s="125">
        <v>0.15</v>
      </c>
      <c r="V193" s="125"/>
      <c r="W193" s="219">
        <f t="shared" ref="W193" si="225">SUM(T193:V193)</f>
        <v>0.3</v>
      </c>
      <c r="X193" s="125"/>
      <c r="Y193" s="125"/>
      <c r="Z193" s="125"/>
      <c r="AA193" s="219">
        <f t="shared" ref="AA193" si="226">SUM(X193:Z193)</f>
        <v>0</v>
      </c>
      <c r="AB193" s="137">
        <f t="shared" ref="AB193:AB202" si="227">+O193+S193+W193+AA193</f>
        <v>1</v>
      </c>
      <c r="AC193" s="574"/>
      <c r="AD193" s="329"/>
      <c r="AE193" s="329"/>
    </row>
    <row r="194" spans="1:31" s="129" customFormat="1" ht="39" customHeight="1">
      <c r="A194" s="143"/>
      <c r="B194" s="445"/>
      <c r="C194" s="450"/>
      <c r="D194" s="422"/>
      <c r="E194" s="422"/>
      <c r="F194" s="423"/>
      <c r="G194" s="584"/>
      <c r="H194" s="423"/>
      <c r="I194" s="419"/>
      <c r="J194" s="428"/>
      <c r="K194" s="152" t="s">
        <v>165</v>
      </c>
      <c r="L194" s="140"/>
      <c r="M194" s="140"/>
      <c r="N194" s="141"/>
      <c r="O194" s="212">
        <f>SUM(L194:N194)</f>
        <v>0</v>
      </c>
      <c r="P194" s="260"/>
      <c r="Q194" s="260"/>
      <c r="R194" s="261"/>
      <c r="S194" s="212">
        <f>SUM(P194:R194)</f>
        <v>0</v>
      </c>
      <c r="T194" s="140"/>
      <c r="U194" s="140"/>
      <c r="V194" s="140"/>
      <c r="W194" s="212">
        <f>SUM(T194:V194)</f>
        <v>0</v>
      </c>
      <c r="X194" s="140"/>
      <c r="Y194" s="140"/>
      <c r="Z194" s="140"/>
      <c r="AA194" s="212">
        <f>SUM(X194:Z194)</f>
        <v>0</v>
      </c>
      <c r="AB194" s="141">
        <f t="shared" si="227"/>
        <v>0</v>
      </c>
      <c r="AC194" s="562"/>
      <c r="AD194" s="329"/>
      <c r="AE194" s="329"/>
    </row>
    <row r="195" spans="1:31" s="129" customFormat="1" ht="89.25" customHeight="1">
      <c r="A195" s="143"/>
      <c r="B195" s="445" t="s">
        <v>579</v>
      </c>
      <c r="C195" s="450" t="s">
        <v>483</v>
      </c>
      <c r="D195" s="422"/>
      <c r="E195" s="422"/>
      <c r="F195" s="431" t="s">
        <v>492</v>
      </c>
      <c r="G195" s="577" t="s">
        <v>493</v>
      </c>
      <c r="H195" s="421" t="s">
        <v>494</v>
      </c>
      <c r="I195" s="473" t="s">
        <v>495</v>
      </c>
      <c r="J195" s="428"/>
      <c r="K195" s="146" t="s">
        <v>164</v>
      </c>
      <c r="L195" s="136"/>
      <c r="M195" s="136"/>
      <c r="N195" s="137">
        <v>0.1</v>
      </c>
      <c r="O195" s="215">
        <f t="shared" ref="O195" si="228">SUM(L195:N195)</f>
        <v>0.1</v>
      </c>
      <c r="P195" s="271">
        <v>0.1</v>
      </c>
      <c r="Q195" s="199">
        <v>0.1</v>
      </c>
      <c r="R195" s="199">
        <v>0.1</v>
      </c>
      <c r="S195" s="215">
        <f t="shared" ref="S195" si="229">SUM(P195:R195)</f>
        <v>0.30000000000000004</v>
      </c>
      <c r="T195" s="136">
        <v>0.1</v>
      </c>
      <c r="U195" s="136">
        <v>0.1</v>
      </c>
      <c r="V195" s="136">
        <v>0.1</v>
      </c>
      <c r="W195" s="215">
        <f t="shared" ref="W195" si="230">SUM(T195:V195)</f>
        <v>0.30000000000000004</v>
      </c>
      <c r="X195" s="136">
        <v>0.1</v>
      </c>
      <c r="Y195" s="136">
        <v>0.1</v>
      </c>
      <c r="Z195" s="136">
        <v>0.1</v>
      </c>
      <c r="AA195" s="215">
        <f t="shared" ref="AA195" si="231">SUM(X195:Z195)</f>
        <v>0.30000000000000004</v>
      </c>
      <c r="AB195" s="137">
        <f t="shared" si="227"/>
        <v>1</v>
      </c>
      <c r="AC195" s="574"/>
      <c r="AD195" s="329"/>
      <c r="AE195" s="329"/>
    </row>
    <row r="196" spans="1:31" s="129" customFormat="1" ht="37.5" customHeight="1">
      <c r="A196" s="143"/>
      <c r="B196" s="445"/>
      <c r="C196" s="450"/>
      <c r="D196" s="422"/>
      <c r="E196" s="422"/>
      <c r="F196" s="443"/>
      <c r="G196" s="580"/>
      <c r="H196" s="423"/>
      <c r="I196" s="419"/>
      <c r="J196" s="428"/>
      <c r="K196" s="152" t="s">
        <v>165</v>
      </c>
      <c r="L196" s="140"/>
      <c r="M196" s="140"/>
      <c r="N196" s="141"/>
      <c r="O196" s="212">
        <f t="shared" ref="O196:O202" si="232">SUM(L196:N196)</f>
        <v>0</v>
      </c>
      <c r="P196" s="260"/>
      <c r="Q196" s="261"/>
      <c r="R196" s="261"/>
      <c r="S196" s="212">
        <f t="shared" ref="S196:S202" si="233">SUM(P196:R196)</f>
        <v>0</v>
      </c>
      <c r="T196" s="261"/>
      <c r="U196" s="261"/>
      <c r="V196" s="261"/>
      <c r="W196" s="212">
        <f t="shared" ref="W196:W202" si="234">SUM(T196:V196)</f>
        <v>0</v>
      </c>
      <c r="X196" s="140"/>
      <c r="Y196" s="140"/>
      <c r="Z196" s="140"/>
      <c r="AA196" s="212">
        <f t="shared" ref="AA196:AA202" si="235">SUM(X196:Z196)</f>
        <v>0</v>
      </c>
      <c r="AB196" s="348">
        <f t="shared" si="227"/>
        <v>0</v>
      </c>
      <c r="AC196" s="574"/>
      <c r="AD196" s="329"/>
      <c r="AE196" s="329"/>
    </row>
    <row r="197" spans="1:31" s="129" customFormat="1" ht="98.25" customHeight="1">
      <c r="A197" s="143"/>
      <c r="B197" s="445" t="s">
        <v>580</v>
      </c>
      <c r="C197" s="450" t="s">
        <v>484</v>
      </c>
      <c r="D197" s="422"/>
      <c r="E197" s="422"/>
      <c r="F197" s="431" t="s">
        <v>496</v>
      </c>
      <c r="G197" s="583" t="s">
        <v>497</v>
      </c>
      <c r="H197" s="421" t="s">
        <v>498</v>
      </c>
      <c r="I197" s="421" t="s">
        <v>499</v>
      </c>
      <c r="J197" s="428"/>
      <c r="K197" s="146" t="s">
        <v>164</v>
      </c>
      <c r="L197" s="407">
        <v>8.3299999999999999E-2</v>
      </c>
      <c r="M197" s="407">
        <v>8.3299999999999999E-2</v>
      </c>
      <c r="N197" s="407">
        <v>8.3400000000000002E-2</v>
      </c>
      <c r="O197" s="219">
        <f t="shared" si="232"/>
        <v>0.25</v>
      </c>
      <c r="P197" s="407">
        <v>8.3299999999999999E-2</v>
      </c>
      <c r="Q197" s="407">
        <v>8.3299999999999999E-2</v>
      </c>
      <c r="R197" s="407">
        <v>8.3400000000000002E-2</v>
      </c>
      <c r="S197" s="219">
        <f t="shared" si="233"/>
        <v>0.25</v>
      </c>
      <c r="T197" s="407">
        <v>8.3299999999999999E-2</v>
      </c>
      <c r="U197" s="407">
        <v>8.3299999999999999E-2</v>
      </c>
      <c r="V197" s="407">
        <v>8.3400000000000002E-2</v>
      </c>
      <c r="W197" s="219">
        <f t="shared" si="234"/>
        <v>0.25</v>
      </c>
      <c r="X197" s="407">
        <v>8.3299999999999999E-2</v>
      </c>
      <c r="Y197" s="407">
        <v>8.3299999999999999E-2</v>
      </c>
      <c r="Z197" s="407">
        <v>8.3400000000000002E-2</v>
      </c>
      <c r="AA197" s="408">
        <f t="shared" si="235"/>
        <v>0.25</v>
      </c>
      <c r="AB197" s="137">
        <f t="shared" si="227"/>
        <v>1</v>
      </c>
      <c r="AC197" s="579"/>
      <c r="AD197" s="329"/>
      <c r="AE197" s="329"/>
    </row>
    <row r="198" spans="1:31" s="129" customFormat="1" ht="36" customHeight="1">
      <c r="A198" s="143"/>
      <c r="B198" s="445"/>
      <c r="C198" s="450"/>
      <c r="D198" s="422"/>
      <c r="E198" s="422"/>
      <c r="F198" s="443"/>
      <c r="G198" s="584"/>
      <c r="H198" s="423"/>
      <c r="I198" s="423"/>
      <c r="J198" s="428"/>
      <c r="K198" s="152" t="s">
        <v>165</v>
      </c>
      <c r="L198" s="177"/>
      <c r="M198" s="177"/>
      <c r="N198" s="178"/>
      <c r="O198" s="212">
        <f t="shared" si="232"/>
        <v>0</v>
      </c>
      <c r="P198" s="142"/>
      <c r="Q198" s="140"/>
      <c r="R198" s="140"/>
      <c r="S198" s="212">
        <f t="shared" si="233"/>
        <v>0</v>
      </c>
      <c r="T198" s="140"/>
      <c r="U198" s="140"/>
      <c r="V198" s="140"/>
      <c r="W198" s="212">
        <f t="shared" si="234"/>
        <v>0</v>
      </c>
      <c r="X198" s="177"/>
      <c r="Y198" s="177"/>
      <c r="Z198" s="177"/>
      <c r="AA198" s="212">
        <f t="shared" si="235"/>
        <v>0</v>
      </c>
      <c r="AB198" s="141">
        <f t="shared" si="227"/>
        <v>0</v>
      </c>
      <c r="AC198" s="579"/>
      <c r="AD198" s="329"/>
      <c r="AE198" s="329"/>
    </row>
    <row r="199" spans="1:31" s="129" customFormat="1" ht="99.75" customHeight="1">
      <c r="A199" s="143"/>
      <c r="B199" s="445" t="s">
        <v>581</v>
      </c>
      <c r="C199" s="450" t="s">
        <v>485</v>
      </c>
      <c r="D199" s="422"/>
      <c r="E199" s="422"/>
      <c r="F199" s="431" t="s">
        <v>500</v>
      </c>
      <c r="G199" s="577" t="s">
        <v>501</v>
      </c>
      <c r="H199" s="431" t="s">
        <v>502</v>
      </c>
      <c r="I199" s="431" t="s">
        <v>417</v>
      </c>
      <c r="J199" s="428"/>
      <c r="K199" s="146" t="s">
        <v>164</v>
      </c>
      <c r="L199" s="387"/>
      <c r="M199" s="387"/>
      <c r="N199" s="387">
        <v>0.5</v>
      </c>
      <c r="O199" s="219">
        <f t="shared" si="232"/>
        <v>0.5</v>
      </c>
      <c r="P199" s="325"/>
      <c r="Q199" s="325"/>
      <c r="R199" s="325"/>
      <c r="S199" s="219">
        <f t="shared" si="233"/>
        <v>0</v>
      </c>
      <c r="T199" s="387">
        <v>0.5</v>
      </c>
      <c r="U199" s="387"/>
      <c r="V199" s="387"/>
      <c r="W199" s="219">
        <f t="shared" si="234"/>
        <v>0.5</v>
      </c>
      <c r="X199" s="387"/>
      <c r="Y199" s="387"/>
      <c r="Z199" s="387"/>
      <c r="AA199" s="408">
        <f t="shared" si="235"/>
        <v>0</v>
      </c>
      <c r="AB199" s="137">
        <f t="shared" si="227"/>
        <v>1</v>
      </c>
      <c r="AC199" s="574"/>
      <c r="AD199" s="329"/>
      <c r="AE199" s="329"/>
    </row>
    <row r="200" spans="1:31" s="129" customFormat="1" ht="33" customHeight="1">
      <c r="A200" s="143"/>
      <c r="B200" s="445"/>
      <c r="C200" s="450"/>
      <c r="D200" s="422"/>
      <c r="E200" s="422"/>
      <c r="F200" s="443"/>
      <c r="G200" s="580"/>
      <c r="H200" s="443"/>
      <c r="I200" s="443"/>
      <c r="J200" s="428"/>
      <c r="K200" s="152" t="s">
        <v>165</v>
      </c>
      <c r="L200" s="140"/>
      <c r="M200" s="140"/>
      <c r="N200" s="141"/>
      <c r="O200" s="212">
        <f>SUM(L200:N200)</f>
        <v>0</v>
      </c>
      <c r="P200" s="142"/>
      <c r="Q200" s="140"/>
      <c r="R200" s="140"/>
      <c r="S200" s="212">
        <f>SUM(P200:R200)</f>
        <v>0</v>
      </c>
      <c r="T200" s="140"/>
      <c r="U200" s="140"/>
      <c r="V200" s="140"/>
      <c r="W200" s="212">
        <f>SUM(T200:V200)</f>
        <v>0</v>
      </c>
      <c r="X200" s="140"/>
      <c r="Y200" s="140"/>
      <c r="Z200" s="140"/>
      <c r="AA200" s="212">
        <f>SUM(X200:Z200)</f>
        <v>0</v>
      </c>
      <c r="AB200" s="141">
        <f t="shared" si="227"/>
        <v>0</v>
      </c>
      <c r="AC200" s="574"/>
      <c r="AD200" s="329"/>
      <c r="AE200" s="329"/>
    </row>
    <row r="201" spans="1:31" s="129" customFormat="1" ht="93" customHeight="1">
      <c r="A201" s="143"/>
      <c r="B201" s="445" t="s">
        <v>582</v>
      </c>
      <c r="C201" s="450" t="s">
        <v>486</v>
      </c>
      <c r="D201" s="422"/>
      <c r="E201" s="422"/>
      <c r="F201" s="431" t="s">
        <v>503</v>
      </c>
      <c r="G201" s="577" t="s">
        <v>504</v>
      </c>
      <c r="H201" s="431" t="s">
        <v>505</v>
      </c>
      <c r="I201" s="431" t="s">
        <v>506</v>
      </c>
      <c r="J201" s="428"/>
      <c r="K201" s="146" t="s">
        <v>164</v>
      </c>
      <c r="L201" s="170"/>
      <c r="M201" s="170"/>
      <c r="N201" s="357">
        <v>0.25</v>
      </c>
      <c r="O201" s="219">
        <f t="shared" ref="O201" si="236">SUM(L201:N201)</f>
        <v>0.25</v>
      </c>
      <c r="P201" s="409"/>
      <c r="Q201" s="170"/>
      <c r="R201" s="170">
        <v>0.25</v>
      </c>
      <c r="S201" s="219">
        <f t="shared" ref="S201" si="237">SUM(P201:R201)</f>
        <v>0.25</v>
      </c>
      <c r="T201" s="170"/>
      <c r="U201" s="170"/>
      <c r="V201" s="170">
        <v>0.25</v>
      </c>
      <c r="W201" s="219">
        <f t="shared" ref="W201" si="238">SUM(T201:V201)</f>
        <v>0.25</v>
      </c>
      <c r="X201" s="170"/>
      <c r="Y201" s="170"/>
      <c r="Z201" s="170">
        <v>0.25</v>
      </c>
      <c r="AA201" s="408">
        <f t="shared" ref="AA201" si="239">SUM(X201:Z201)</f>
        <v>0.25</v>
      </c>
      <c r="AB201" s="137">
        <f t="shared" si="227"/>
        <v>1</v>
      </c>
      <c r="AC201" s="575"/>
      <c r="AD201" s="329"/>
      <c r="AE201" s="329"/>
    </row>
    <row r="202" spans="1:31" s="129" customFormat="1" ht="34.5" customHeight="1" thickBot="1">
      <c r="A202" s="143"/>
      <c r="B202" s="445"/>
      <c r="C202" s="450"/>
      <c r="D202" s="424"/>
      <c r="E202" s="424"/>
      <c r="F202" s="433"/>
      <c r="G202" s="578"/>
      <c r="H202" s="433"/>
      <c r="I202" s="433"/>
      <c r="J202" s="428"/>
      <c r="K202" s="152" t="s">
        <v>165</v>
      </c>
      <c r="L202" s="140"/>
      <c r="M202" s="140"/>
      <c r="N202" s="141"/>
      <c r="O202" s="212">
        <f t="shared" si="232"/>
        <v>0</v>
      </c>
      <c r="P202" s="142"/>
      <c r="Q202" s="142"/>
      <c r="R202" s="142"/>
      <c r="S202" s="212">
        <f t="shared" si="233"/>
        <v>0</v>
      </c>
      <c r="T202" s="140"/>
      <c r="U202" s="140"/>
      <c r="V202" s="140"/>
      <c r="W202" s="212">
        <f t="shared" si="234"/>
        <v>0</v>
      </c>
      <c r="X202" s="140"/>
      <c r="Y202" s="140"/>
      <c r="Z202" s="140"/>
      <c r="AA202" s="212">
        <f t="shared" si="235"/>
        <v>0</v>
      </c>
      <c r="AB202" s="141">
        <f t="shared" si="227"/>
        <v>0</v>
      </c>
      <c r="AC202" s="575"/>
      <c r="AD202" s="329"/>
      <c r="AE202" s="329"/>
    </row>
    <row r="203" spans="1:31" s="129" customFormat="1" ht="31.5" customHeight="1">
      <c r="A203" s="143"/>
      <c r="B203" s="436" t="str">
        <f>CONCATENATE("TOTAL GENERAL: ",B192," ")</f>
        <v xml:space="preserve">TOTAL GENERAL: UNIDAD DE GESTIÓN DOCUMENTAL Y ARCHIVO </v>
      </c>
      <c r="C203" s="439"/>
      <c r="D203" s="437"/>
      <c r="E203" s="437"/>
      <c r="F203" s="437"/>
      <c r="G203" s="437"/>
      <c r="H203" s="437"/>
      <c r="I203" s="437"/>
      <c r="J203" s="437"/>
      <c r="K203" s="166" t="s">
        <v>204</v>
      </c>
      <c r="L203" s="148">
        <f>(SUMIF($K$179:$K$188,"P",L193:L202)/ROUND(SUMIF($K$179:$K$188,"P",$O193:$O202),2))</f>
        <v>6.1703703703703698E-2</v>
      </c>
      <c r="M203" s="148">
        <f>SUMIF($K$179:$K$188,"P",M193:M202)/ROUND(SUMIF($K$179:$K$188,"P",$O193:$O202),2)</f>
        <v>0.13577777777777778</v>
      </c>
      <c r="N203" s="148">
        <f>SUMIF($K$179:$K$188,"P",N193:N202)/ROUND(SUMIF($K$179:$K$188,"P",$O193:$O202),2)</f>
        <v>0.80251851851851852</v>
      </c>
      <c r="O203" s="150">
        <f>ROUND(SUMIF($K$179:$K$188,"P",O193:O202),2)/ROUND(SUMIF($K$179:$K$188,"P",O193:O202),2)</f>
        <v>1</v>
      </c>
      <c r="P203" s="262">
        <f>SUMIF($K$179:$K$188,"P",P193:P202)/ROUND(SUMIF($K$179:$K$188,"P",$S193:$S202),2)</f>
        <v>0.26663999999999999</v>
      </c>
      <c r="Q203" s="262">
        <f>SUMIF($K$179:$K$188,"P",Q193:Q202)/ROUND(SUMIF($K$179:$K$188,"P",$S193:$S202),2)</f>
        <v>0.26663999999999999</v>
      </c>
      <c r="R203" s="262">
        <f>SUMIF($K$179:$K$188,"P",R193:R202)/ROUND(SUMIF($K$179:$K$188,"P",$S193:$S202),2)</f>
        <v>0.46672000000000002</v>
      </c>
      <c r="S203" s="150">
        <f>ROUND(SUMIF($K$179:$K$188,"P",S193:S202),2)/ROUND(SUMIF($K$179:$K$188,"P",S193:S202),2)</f>
        <v>1</v>
      </c>
      <c r="T203" s="148">
        <f>SUMIF($K$179:$K$188,"P",T193:T202)/ROUND(SUMIF($K$179:$K$188,"P",$W193:$W202),2)</f>
        <v>0.5208124999999999</v>
      </c>
      <c r="U203" s="148">
        <f>SUMIF($K$179:$K$188,"P",U193:U202)/ROUND(SUMIF($K$179:$K$188,"P",$W193:$W202),2)</f>
        <v>0.20831249999999998</v>
      </c>
      <c r="V203" s="148">
        <f>SUMIF($K$179:$K$188,"P",V193:V202)/ROUND(SUMIF($K$179:$K$188,"P",$W193:$W202),2)</f>
        <v>0.27087499999999998</v>
      </c>
      <c r="W203" s="150">
        <f>ROUND(SUMIF($K$179:$K$188,"P",W193:W202),2)/ROUND(SUMIF($K$179:$K$188,"P",W193:W202),2)</f>
        <v>1</v>
      </c>
      <c r="X203" s="148">
        <f>SUMIF($K$179:$K$188,"P",X193:X202)/ROUND(SUMIF($K$179:$K$188,"P",$AA193:$AA202),2)</f>
        <v>0.22912500000000002</v>
      </c>
      <c r="Y203" s="148">
        <f>SUMIF($K$179:$K$188,"P",Y193:Y202)/ROUND(SUMIF($K$179:$K$188,"P",$AA193:$AA202),2)</f>
        <v>0.22912500000000002</v>
      </c>
      <c r="Z203" s="148">
        <f>SUMIF($K$179:$K$188,"P",Z193:Z202)/ROUND(SUMIF($K$179:$K$188,"P",$AA193:$AA202),2)</f>
        <v>0.54174999999999995</v>
      </c>
      <c r="AA203" s="150">
        <f>ROUND(SUMIF($K$179:$K$188,"P",AA193:AA202),2)/ROUND(SUMIF($K$179:$K$188,"P",AA193:AA202),2)</f>
        <v>1</v>
      </c>
      <c r="AB203" s="151">
        <f>ROUND(SUMIF($K$193:$K$202,"P",AB193:AB202),2)/ROUND(SUMIF($K$193:$K$202,"P",AB193:AB202),2)</f>
        <v>1</v>
      </c>
      <c r="AC203" s="442"/>
      <c r="AD203" s="329"/>
      <c r="AE203" s="329"/>
    </row>
    <row r="204" spans="1:31" s="129" customFormat="1" ht="29.25" customHeight="1" thickBot="1">
      <c r="A204" s="143"/>
      <c r="B204" s="438"/>
      <c r="C204" s="439"/>
      <c r="D204" s="439"/>
      <c r="E204" s="439"/>
      <c r="F204" s="439"/>
      <c r="G204" s="439"/>
      <c r="H204" s="439"/>
      <c r="I204" s="439"/>
      <c r="J204" s="439"/>
      <c r="K204" s="152" t="s">
        <v>205</v>
      </c>
      <c r="L204" s="154">
        <f>SUMIF($K$179:$K$188,"E",L193:L202)/ROUND(SUMIF($K$179:$K$188,"P",$O193:$O202),2)</f>
        <v>0</v>
      </c>
      <c r="M204" s="154">
        <f>SUMIF($K$179:$K$188,"E",M193:M202)/ROUND(SUMIF($K$179:$K$188,"P",$O193:$O202),2)</f>
        <v>0</v>
      </c>
      <c r="N204" s="154">
        <f>SUMIF($K$179:$K$188,"E",N193:N202)/ROUND(SUMIF($K$179:$K$188,"P",$O193:$O202),2)</f>
        <v>0</v>
      </c>
      <c r="O204" s="156">
        <f>SUM(L204:N204)</f>
        <v>0</v>
      </c>
      <c r="P204" s="154">
        <f>ROUND(SUMIF($K$179:$K$188,"E",P193:P202),2)/ROUND(SUMIF($K$179:$K$188,"P",$S193:$S202),2)</f>
        <v>0</v>
      </c>
      <c r="Q204" s="154">
        <f>ROUND(SUMIF($K$179:$K$188,"E",Q193:Q202),2)/ROUND(SUMIF($K$179:$K$188,"P",$S193:$S202),2)</f>
        <v>0</v>
      </c>
      <c r="R204" s="154">
        <f>ROUND(SUMIF($K$179:$K$188,"E",R193:R202),2)/ROUND(SUMIF($K$179:$K$188,"P",$S193:$S202),2)</f>
        <v>0</v>
      </c>
      <c r="S204" s="156">
        <f>SUM(P204:R204)</f>
        <v>0</v>
      </c>
      <c r="T204" s="154">
        <f>SUMIF($K$179:$K$188,"E",T193:T202)/ROUND(SUMIF($K$179:$K$188,"P",$W193:$W202),2)</f>
        <v>0</v>
      </c>
      <c r="U204" s="154">
        <f>SUMIF($K$179:$K$188,"E",U193:U202)/ROUND(SUMIF($K$179:$K$188,"P",$W193:$W202),2)</f>
        <v>0</v>
      </c>
      <c r="V204" s="154">
        <f>SUMIF($K$179:$K$188,"E",V193:V202)/ROUND(SUMIF($K$179:$K$188,"P",$W193:$W202),2)</f>
        <v>0</v>
      </c>
      <c r="W204" s="156">
        <f>SUM(T204:V204)</f>
        <v>0</v>
      </c>
      <c r="X204" s="154">
        <f>SUMIF($K$179:$K$188,"E",X193:X202)/ROUND(SUMIF($K$179:$K$188,"P",$AA193:$AA202),2)</f>
        <v>0</v>
      </c>
      <c r="Y204" s="154">
        <f>SUMIF($K$179:$K$188,"E",Y193:Y202)/ROUND(SUMIF($K$179:$K$188,"P",$AA193:$AA202),2)</f>
        <v>0</v>
      </c>
      <c r="Z204" s="154">
        <f>SUMIF($K$179:$K$188,"E",Z193:Z202)/ROUND(SUMIF($K$179:$K$188,"P",$AA193:$AA202),2)</f>
        <v>0</v>
      </c>
      <c r="AA204" s="156">
        <f>SUM(X204:Z204)</f>
        <v>0</v>
      </c>
      <c r="AB204" s="157">
        <f>(O204+S204+W204+AA204)/4</f>
        <v>0</v>
      </c>
      <c r="AC204" s="442"/>
      <c r="AD204" s="329"/>
      <c r="AE204" s="329"/>
    </row>
    <row r="205" spans="1:31" s="129" customFormat="1" ht="54" customHeight="1" thickBot="1">
      <c r="A205" s="143"/>
      <c r="B205" s="440"/>
      <c r="C205" s="441"/>
      <c r="D205" s="441"/>
      <c r="E205" s="441"/>
      <c r="F205" s="441"/>
      <c r="G205" s="441"/>
      <c r="H205" s="441"/>
      <c r="I205" s="441"/>
      <c r="J205" s="441"/>
      <c r="K205" s="168" t="s">
        <v>184</v>
      </c>
      <c r="L205" s="159">
        <f>COUNTIFS($K$193:$K$202,"E",L193:L202,"&gt;0.00")</f>
        <v>0</v>
      </c>
      <c r="M205" s="159">
        <f>COUNTIFS($K$193:$K$202,"E",M193:M202,"&gt;0.00")</f>
        <v>0</v>
      </c>
      <c r="N205" s="159">
        <f>COUNTIFS($K$193:$K$202,"E",N193:N202,"&gt;0.00")</f>
        <v>0</v>
      </c>
      <c r="O205" s="160">
        <f>SUM(L205:N205)</f>
        <v>0</v>
      </c>
      <c r="P205" s="159">
        <f>COUNTIFS($K$193:$K$202,"E",P193:P202,"&gt;0.00")</f>
        <v>0</v>
      </c>
      <c r="Q205" s="159">
        <f>COUNTIFS($K$193:$K$202,"E",Q193:Q202,"&gt;0.00")</f>
        <v>0</v>
      </c>
      <c r="R205" s="159">
        <f>COUNTIFS($K$193:$K$202,"E",R193:R202,"&gt;0.00")</f>
        <v>0</v>
      </c>
      <c r="S205" s="160">
        <f>SUM(P205:R205)</f>
        <v>0</v>
      </c>
      <c r="T205" s="159">
        <f>COUNTIFS($K$193:$K$202,"E",T193:T202,"&gt;0.00")</f>
        <v>0</v>
      </c>
      <c r="U205" s="159">
        <f>COUNTIFS($K$193:$K$202,"E",U193:U202,"&gt;0.00")</f>
        <v>0</v>
      </c>
      <c r="V205" s="159">
        <f>COUNTIFS($K$193:$K$202,"E",V193:V202,"&gt;0.00")</f>
        <v>0</v>
      </c>
      <c r="W205" s="160">
        <f>SUM(T205:V205)</f>
        <v>0</v>
      </c>
      <c r="X205" s="159">
        <f>COUNTIFS($K$193:$K$202,"E",X193:X202,"&gt;0.00")</f>
        <v>0</v>
      </c>
      <c r="Y205" s="159">
        <f>COUNTIFS($K$193:$K$202,"E",Y193:Y202,"&gt;0.00")</f>
        <v>0</v>
      </c>
      <c r="Z205" s="159">
        <f>COUNTIFS($K$193:$K$202,"E",Z193:Z202,"&gt;0.00")</f>
        <v>0</v>
      </c>
      <c r="AA205" s="160">
        <f>SUM(X205:Z205)</f>
        <v>0</v>
      </c>
      <c r="AB205" s="161">
        <f>(O205+S205+W205+AA205)</f>
        <v>0</v>
      </c>
      <c r="AC205" s="442"/>
      <c r="AD205" s="329"/>
      <c r="AE205" s="329"/>
    </row>
    <row r="206" spans="1:31" s="129" customFormat="1" ht="27" customHeight="1">
      <c r="A206" s="143"/>
      <c r="B206" s="573" t="s">
        <v>148</v>
      </c>
      <c r="C206" s="545"/>
      <c r="D206" s="545"/>
      <c r="E206" s="545"/>
      <c r="F206" s="545"/>
      <c r="G206" s="545"/>
      <c r="H206" s="545"/>
      <c r="I206" s="545"/>
      <c r="J206" s="545"/>
      <c r="K206" s="545"/>
      <c r="L206" s="545"/>
      <c r="M206" s="545"/>
      <c r="N206" s="545"/>
      <c r="O206" s="470"/>
      <c r="P206" s="545"/>
      <c r="Q206" s="545"/>
      <c r="R206" s="545"/>
      <c r="S206" s="545"/>
      <c r="T206" s="545"/>
      <c r="U206" s="545"/>
      <c r="V206" s="545"/>
      <c r="W206" s="545"/>
      <c r="X206" s="545"/>
      <c r="Y206" s="545"/>
      <c r="Z206" s="545"/>
      <c r="AA206" s="545"/>
      <c r="AB206" s="545"/>
      <c r="AC206" s="545"/>
      <c r="AD206" s="329"/>
      <c r="AE206" s="329"/>
    </row>
    <row r="207" spans="1:31" s="129" customFormat="1" ht="75.75" customHeight="1">
      <c r="A207" s="143"/>
      <c r="B207" s="445" t="s">
        <v>583</v>
      </c>
      <c r="C207" s="451" t="s">
        <v>619</v>
      </c>
      <c r="D207" s="451" t="s">
        <v>620</v>
      </c>
      <c r="E207" s="451" t="s">
        <v>147</v>
      </c>
      <c r="F207" s="581" t="s">
        <v>622</v>
      </c>
      <c r="G207" s="525" t="s">
        <v>621</v>
      </c>
      <c r="H207" s="451" t="s">
        <v>629</v>
      </c>
      <c r="I207" s="451" t="s">
        <v>630</v>
      </c>
      <c r="J207" s="585" t="s">
        <v>158</v>
      </c>
      <c r="K207" s="146" t="s">
        <v>164</v>
      </c>
      <c r="L207" s="125">
        <v>8.3299999999999999E-2</v>
      </c>
      <c r="M207" s="125">
        <v>8.3299999999999999E-2</v>
      </c>
      <c r="N207" s="126">
        <v>8.3400000000000002E-2</v>
      </c>
      <c r="O207" s="219">
        <f t="shared" ref="O207" si="240">SUM(L207:N207)</f>
        <v>0.25</v>
      </c>
      <c r="P207" s="270">
        <v>8.3299999999999999E-2</v>
      </c>
      <c r="Q207" s="197">
        <v>8.3299999999999999E-2</v>
      </c>
      <c r="R207" s="197">
        <v>8.3400000000000002E-2</v>
      </c>
      <c r="S207" s="219">
        <f t="shared" ref="S207" si="241">SUM(P207:R207)</f>
        <v>0.25</v>
      </c>
      <c r="T207" s="125">
        <v>8.3299999999999999E-2</v>
      </c>
      <c r="U207" s="125">
        <v>8.3299999999999999E-2</v>
      </c>
      <c r="V207" s="125">
        <v>8.3400000000000002E-2</v>
      </c>
      <c r="W207" s="219">
        <f t="shared" ref="W207" si="242">SUM(T207:V207)</f>
        <v>0.25</v>
      </c>
      <c r="X207" s="125">
        <v>8.3299999999999999E-2</v>
      </c>
      <c r="Y207" s="125">
        <v>8.3299999999999999E-2</v>
      </c>
      <c r="Z207" s="125">
        <v>8.3400000000000002E-2</v>
      </c>
      <c r="AA207" s="219">
        <f t="shared" ref="AA207" si="243">SUM(X207:Z207)</f>
        <v>0.25</v>
      </c>
      <c r="AB207" s="137">
        <f t="shared" ref="AB207:AB244" si="244">+O207+S207+W207+AA207</f>
        <v>1</v>
      </c>
      <c r="AC207" s="576"/>
      <c r="AD207" s="329"/>
      <c r="AE207" s="329"/>
    </row>
    <row r="208" spans="1:31" s="129" customFormat="1" ht="38.25" customHeight="1">
      <c r="A208" s="143"/>
      <c r="B208" s="445"/>
      <c r="C208" s="463"/>
      <c r="D208" s="463"/>
      <c r="E208" s="463"/>
      <c r="F208" s="581"/>
      <c r="G208" s="582"/>
      <c r="H208" s="452"/>
      <c r="I208" s="452"/>
      <c r="J208" s="585"/>
      <c r="K208" s="152" t="s">
        <v>165</v>
      </c>
      <c r="L208" s="140"/>
      <c r="M208" s="140"/>
      <c r="N208" s="141"/>
      <c r="O208" s="212">
        <f>SUM(L208:N208)</f>
        <v>0</v>
      </c>
      <c r="P208" s="250"/>
      <c r="Q208" s="251"/>
      <c r="R208" s="251"/>
      <c r="S208" s="212">
        <f>SUM(P208:R208)</f>
        <v>0</v>
      </c>
      <c r="T208" s="140"/>
      <c r="U208" s="140"/>
      <c r="V208" s="140"/>
      <c r="W208" s="212">
        <f>SUM(T208:V208)</f>
        <v>0</v>
      </c>
      <c r="X208" s="251"/>
      <c r="Y208" s="251"/>
      <c r="Z208" s="251"/>
      <c r="AA208" s="322">
        <f>SUM(X208:Z208)</f>
        <v>0</v>
      </c>
      <c r="AB208" s="252">
        <f t="shared" si="244"/>
        <v>0</v>
      </c>
      <c r="AC208" s="576"/>
      <c r="AD208" s="329"/>
      <c r="AE208" s="329"/>
    </row>
    <row r="209" spans="1:31" s="129" customFormat="1" ht="86.25" customHeight="1">
      <c r="A209" s="143"/>
      <c r="B209" s="445" t="s">
        <v>584</v>
      </c>
      <c r="C209" s="463"/>
      <c r="D209" s="463"/>
      <c r="E209" s="463"/>
      <c r="F209" s="581" t="s">
        <v>623</v>
      </c>
      <c r="G209" s="582"/>
      <c r="H209" s="451" t="s">
        <v>631</v>
      </c>
      <c r="I209" s="451" t="s">
        <v>34</v>
      </c>
      <c r="J209" s="585"/>
      <c r="K209" s="146" t="s">
        <v>164</v>
      </c>
      <c r="L209" s="125">
        <v>0.5</v>
      </c>
      <c r="M209" s="125">
        <v>0.5</v>
      </c>
      <c r="N209" s="126"/>
      <c r="O209" s="219">
        <f t="shared" ref="O209" si="245">SUM(L209:N209)</f>
        <v>1</v>
      </c>
      <c r="P209" s="270"/>
      <c r="Q209" s="197"/>
      <c r="R209" s="197"/>
      <c r="S209" s="219">
        <f t="shared" ref="S209" si="246">SUM(P209:R209)</f>
        <v>0</v>
      </c>
      <c r="T209" s="125"/>
      <c r="U209" s="125"/>
      <c r="V209" s="125"/>
      <c r="W209" s="219">
        <f t="shared" ref="W209" si="247">SUM(T209:V209)</f>
        <v>0</v>
      </c>
      <c r="X209" s="125"/>
      <c r="Y209" s="125"/>
      <c r="Z209" s="125"/>
      <c r="AA209" s="219">
        <f t="shared" ref="AA209" si="248">SUM(X209:Z209)</f>
        <v>0</v>
      </c>
      <c r="AB209" s="137">
        <f t="shared" si="244"/>
        <v>1</v>
      </c>
      <c r="AC209" s="576"/>
      <c r="AD209" s="329"/>
      <c r="AE209" s="329"/>
    </row>
    <row r="210" spans="1:31" s="129" customFormat="1" ht="37.5" customHeight="1">
      <c r="A210" s="143"/>
      <c r="B210" s="445"/>
      <c r="C210" s="463"/>
      <c r="D210" s="463"/>
      <c r="E210" s="463"/>
      <c r="F210" s="581"/>
      <c r="G210" s="582"/>
      <c r="H210" s="452"/>
      <c r="I210" s="452"/>
      <c r="J210" s="585"/>
      <c r="K210" s="152" t="s">
        <v>165</v>
      </c>
      <c r="L210" s="220"/>
      <c r="M210" s="220"/>
      <c r="N210" s="221"/>
      <c r="O210" s="212">
        <f t="shared" ref="O210:O244" si="249">SUM(L210:N210)</f>
        <v>0</v>
      </c>
      <c r="P210" s="263"/>
      <c r="Q210" s="220"/>
      <c r="R210" s="220"/>
      <c r="S210" s="212">
        <f t="shared" ref="S210:S244" si="250">SUM(P210:R210)</f>
        <v>0</v>
      </c>
      <c r="T210" s="220"/>
      <c r="U210" s="220"/>
      <c r="V210" s="177"/>
      <c r="W210" s="212">
        <f t="shared" ref="W210:W244" si="251">SUM(T210:V210)</f>
        <v>0</v>
      </c>
      <c r="X210" s="323"/>
      <c r="Y210" s="323"/>
      <c r="Z210" s="323"/>
      <c r="AA210" s="322">
        <f t="shared" ref="AA210:AA244" si="252">SUM(X210:Z210)</f>
        <v>0</v>
      </c>
      <c r="AB210" s="252">
        <f t="shared" si="244"/>
        <v>0</v>
      </c>
      <c r="AC210" s="576"/>
      <c r="AD210" s="329"/>
      <c r="AE210" s="329"/>
    </row>
    <row r="211" spans="1:31" s="129" customFormat="1" ht="93.75" customHeight="1">
      <c r="A211" s="143"/>
      <c r="B211" s="445" t="s">
        <v>585</v>
      </c>
      <c r="C211" s="463"/>
      <c r="D211" s="463"/>
      <c r="E211" s="463"/>
      <c r="F211" s="581" t="s">
        <v>624</v>
      </c>
      <c r="G211" s="582"/>
      <c r="H211" s="451" t="s">
        <v>632</v>
      </c>
      <c r="I211" s="451" t="s">
        <v>417</v>
      </c>
      <c r="J211" s="585"/>
      <c r="K211" s="146" t="s">
        <v>164</v>
      </c>
      <c r="L211" s="271"/>
      <c r="M211" s="199"/>
      <c r="N211" s="199">
        <v>0.25</v>
      </c>
      <c r="O211" s="215">
        <f t="shared" ref="O211" si="253">SUM(L211:N211)</f>
        <v>0.25</v>
      </c>
      <c r="P211" s="271">
        <v>8.3299999999999999E-2</v>
      </c>
      <c r="Q211" s="199">
        <v>8.3299999999999999E-2</v>
      </c>
      <c r="R211" s="199">
        <v>8.3400000000000002E-2</v>
      </c>
      <c r="S211" s="215">
        <f t="shared" ref="S211" si="254">SUM(P211:R211)</f>
        <v>0.25</v>
      </c>
      <c r="T211" s="271">
        <v>8.3299999999999999E-2</v>
      </c>
      <c r="U211" s="199">
        <v>8.3299999999999999E-2</v>
      </c>
      <c r="V211" s="199">
        <v>8.3400000000000002E-2</v>
      </c>
      <c r="W211" s="215">
        <f t="shared" ref="W211" si="255">SUM(T211:V211)</f>
        <v>0.25</v>
      </c>
      <c r="X211" s="271">
        <v>8.3299999999999999E-2</v>
      </c>
      <c r="Y211" s="199">
        <v>8.3299999999999999E-2</v>
      </c>
      <c r="Z211" s="199">
        <v>8.3400000000000002E-2</v>
      </c>
      <c r="AA211" s="215">
        <f t="shared" ref="AA211" si="256">SUM(X211:Z211)</f>
        <v>0.25</v>
      </c>
      <c r="AB211" s="137">
        <f t="shared" si="244"/>
        <v>1</v>
      </c>
      <c r="AC211" s="576"/>
      <c r="AD211" s="329"/>
      <c r="AE211" s="329"/>
    </row>
    <row r="212" spans="1:31" s="129" customFormat="1" ht="34.5" customHeight="1">
      <c r="A212" s="143"/>
      <c r="B212" s="445"/>
      <c r="C212" s="463"/>
      <c r="D212" s="463"/>
      <c r="E212" s="463"/>
      <c r="F212" s="581"/>
      <c r="G212" s="582"/>
      <c r="H212" s="452"/>
      <c r="I212" s="452"/>
      <c r="J212" s="585"/>
      <c r="K212" s="152" t="s">
        <v>165</v>
      </c>
      <c r="L212" s="194"/>
      <c r="M212" s="194"/>
      <c r="N212" s="223"/>
      <c r="O212" s="212">
        <f t="shared" si="249"/>
        <v>0</v>
      </c>
      <c r="P212" s="263"/>
      <c r="Q212" s="220"/>
      <c r="R212" s="194"/>
      <c r="S212" s="212">
        <f t="shared" si="250"/>
        <v>0</v>
      </c>
      <c r="T212" s="220"/>
      <c r="U212" s="220"/>
      <c r="V212" s="194"/>
      <c r="W212" s="212">
        <f t="shared" si="251"/>
        <v>0</v>
      </c>
      <c r="X212" s="323"/>
      <c r="Y212" s="323"/>
      <c r="Z212" s="324"/>
      <c r="AA212" s="322">
        <f t="shared" si="252"/>
        <v>0</v>
      </c>
      <c r="AB212" s="252">
        <f t="shared" si="244"/>
        <v>0</v>
      </c>
      <c r="AC212" s="576"/>
      <c r="AD212" s="329"/>
      <c r="AE212" s="329"/>
    </row>
    <row r="213" spans="1:31" s="129" customFormat="1" ht="99" customHeight="1">
      <c r="A213" s="184"/>
      <c r="B213" s="445" t="s">
        <v>586</v>
      </c>
      <c r="C213" s="463"/>
      <c r="D213" s="463"/>
      <c r="E213" s="463"/>
      <c r="F213" s="581" t="s">
        <v>625</v>
      </c>
      <c r="G213" s="582"/>
      <c r="H213" s="451" t="s">
        <v>633</v>
      </c>
      <c r="I213" s="451" t="s">
        <v>634</v>
      </c>
      <c r="J213" s="585"/>
      <c r="K213" s="146" t="s">
        <v>164</v>
      </c>
      <c r="L213" s="271">
        <v>1</v>
      </c>
      <c r="M213" s="199"/>
      <c r="N213" s="199"/>
      <c r="O213" s="215">
        <f t="shared" ref="O213" si="257">SUM(L213:N213)</f>
        <v>1</v>
      </c>
      <c r="P213" s="271"/>
      <c r="Q213" s="199"/>
      <c r="R213" s="199"/>
      <c r="S213" s="215">
        <f t="shared" ref="S213" si="258">SUM(P213:R213)</f>
        <v>0</v>
      </c>
      <c r="T213" s="271"/>
      <c r="U213" s="199"/>
      <c r="V213" s="199"/>
      <c r="W213" s="215">
        <f t="shared" ref="W213" si="259">SUM(T213:V213)</f>
        <v>0</v>
      </c>
      <c r="X213" s="271"/>
      <c r="Y213" s="199"/>
      <c r="Z213" s="199"/>
      <c r="AA213" s="215">
        <f t="shared" ref="AA213" si="260">SUM(X213:Z213)</f>
        <v>0</v>
      </c>
      <c r="AB213" s="137">
        <f t="shared" si="244"/>
        <v>1</v>
      </c>
      <c r="AC213" s="576"/>
      <c r="AD213" s="329"/>
      <c r="AE213" s="329"/>
    </row>
    <row r="214" spans="1:31" s="129" customFormat="1" ht="36" customHeight="1">
      <c r="A214" s="184"/>
      <c r="B214" s="445"/>
      <c r="C214" s="463"/>
      <c r="D214" s="463"/>
      <c r="E214" s="463"/>
      <c r="F214" s="581"/>
      <c r="G214" s="582"/>
      <c r="H214" s="452"/>
      <c r="I214" s="452"/>
      <c r="J214" s="585"/>
      <c r="K214" s="152" t="s">
        <v>165</v>
      </c>
      <c r="L214" s="220"/>
      <c r="M214" s="177"/>
      <c r="N214" s="178"/>
      <c r="O214" s="212">
        <f t="shared" si="249"/>
        <v>0</v>
      </c>
      <c r="P214" s="250"/>
      <c r="Q214" s="251"/>
      <c r="R214" s="251"/>
      <c r="S214" s="212">
        <f t="shared" si="250"/>
        <v>0</v>
      </c>
      <c r="T214" s="140"/>
      <c r="U214" s="140"/>
      <c r="V214" s="140"/>
      <c r="W214" s="212">
        <f t="shared" si="251"/>
        <v>0</v>
      </c>
      <c r="X214" s="251"/>
      <c r="Y214" s="251"/>
      <c r="Z214" s="251"/>
      <c r="AA214" s="322">
        <f t="shared" si="252"/>
        <v>0</v>
      </c>
      <c r="AB214" s="252">
        <f t="shared" si="244"/>
        <v>0</v>
      </c>
      <c r="AC214" s="576"/>
      <c r="AD214" s="329"/>
      <c r="AE214" s="329"/>
    </row>
    <row r="215" spans="1:31" s="129" customFormat="1" ht="90" customHeight="1">
      <c r="A215" s="184"/>
      <c r="B215" s="445" t="s">
        <v>587</v>
      </c>
      <c r="C215" s="463"/>
      <c r="D215" s="463"/>
      <c r="E215" s="463"/>
      <c r="F215" s="581" t="s">
        <v>626</v>
      </c>
      <c r="G215" s="582"/>
      <c r="H215" s="451" t="s">
        <v>635</v>
      </c>
      <c r="I215" s="451" t="s">
        <v>634</v>
      </c>
      <c r="J215" s="585"/>
      <c r="K215" s="146" t="s">
        <v>164</v>
      </c>
      <c r="L215" s="213"/>
      <c r="M215" s="213"/>
      <c r="N215" s="214"/>
      <c r="O215" s="215">
        <f t="shared" ref="O215" si="261">SUM(L215:N215)</f>
        <v>0</v>
      </c>
      <c r="P215" s="410">
        <v>0.33329999999999999</v>
      </c>
      <c r="Q215" s="213"/>
      <c r="R215" s="213"/>
      <c r="S215" s="215">
        <f t="shared" ref="S215" si="262">SUM(P215:R215)</f>
        <v>0.33329999999999999</v>
      </c>
      <c r="T215" s="411">
        <v>0.33329999999999999</v>
      </c>
      <c r="U215" s="213"/>
      <c r="V215" s="213"/>
      <c r="W215" s="215">
        <f t="shared" ref="W215" si="263">SUM(T215:V215)</f>
        <v>0.33329999999999999</v>
      </c>
      <c r="X215" s="411">
        <v>0.33339999999999997</v>
      </c>
      <c r="Y215" s="213"/>
      <c r="Z215" s="213"/>
      <c r="AA215" s="412">
        <f t="shared" ref="AA215" si="264">SUM(X215:Z215)</f>
        <v>0.33339999999999997</v>
      </c>
      <c r="AB215" s="137">
        <f t="shared" si="244"/>
        <v>1</v>
      </c>
      <c r="AC215" s="576"/>
      <c r="AD215" s="329"/>
      <c r="AE215" s="329"/>
    </row>
    <row r="216" spans="1:31" s="129" customFormat="1" ht="38.25" customHeight="1">
      <c r="A216" s="184"/>
      <c r="B216" s="445"/>
      <c r="C216" s="463"/>
      <c r="D216" s="463"/>
      <c r="E216" s="463"/>
      <c r="F216" s="581"/>
      <c r="G216" s="582"/>
      <c r="H216" s="452"/>
      <c r="I216" s="452"/>
      <c r="J216" s="585"/>
      <c r="K216" s="152" t="s">
        <v>165</v>
      </c>
      <c r="L216" s="203"/>
      <c r="M216" s="203"/>
      <c r="N216" s="204"/>
      <c r="O216" s="212">
        <f t="shared" si="249"/>
        <v>0</v>
      </c>
      <c r="P216" s="263"/>
      <c r="Q216" s="220"/>
      <c r="R216" s="194"/>
      <c r="S216" s="212">
        <f t="shared" si="250"/>
        <v>0</v>
      </c>
      <c r="T216" s="203"/>
      <c r="U216" s="203"/>
      <c r="V216" s="203"/>
      <c r="W216" s="212">
        <f t="shared" si="251"/>
        <v>0</v>
      </c>
      <c r="X216" s="254"/>
      <c r="Y216" s="254"/>
      <c r="Z216" s="254"/>
      <c r="AA216" s="322">
        <f t="shared" si="252"/>
        <v>0</v>
      </c>
      <c r="AB216" s="252">
        <f t="shared" si="244"/>
        <v>0</v>
      </c>
      <c r="AC216" s="576"/>
      <c r="AD216" s="329"/>
      <c r="AE216" s="329"/>
    </row>
    <row r="217" spans="1:31" s="129" customFormat="1" ht="95.25" customHeight="1">
      <c r="A217" s="184"/>
      <c r="B217" s="445" t="s">
        <v>588</v>
      </c>
      <c r="C217" s="463"/>
      <c r="D217" s="463"/>
      <c r="E217" s="463"/>
      <c r="F217" s="451" t="s">
        <v>627</v>
      </c>
      <c r="G217" s="582"/>
      <c r="H217" s="431" t="s">
        <v>636</v>
      </c>
      <c r="I217" s="431" t="s">
        <v>34</v>
      </c>
      <c r="J217" s="585"/>
      <c r="K217" s="146" t="s">
        <v>164</v>
      </c>
      <c r="L217" s="213"/>
      <c r="M217" s="213">
        <v>0.5</v>
      </c>
      <c r="N217" s="214">
        <v>0.5</v>
      </c>
      <c r="O217" s="215">
        <f t="shared" ref="O217" si="265">SUM(L217:N217)</f>
        <v>1</v>
      </c>
      <c r="P217" s="410"/>
      <c r="Q217" s="213"/>
      <c r="R217" s="213"/>
      <c r="S217" s="215">
        <f t="shared" ref="S217" si="266">SUM(P217:R217)</f>
        <v>0</v>
      </c>
      <c r="T217" s="411"/>
      <c r="U217" s="213"/>
      <c r="V217" s="213"/>
      <c r="W217" s="215">
        <f t="shared" ref="W217" si="267">SUM(T217:V217)</f>
        <v>0</v>
      </c>
      <c r="X217" s="411"/>
      <c r="Y217" s="213"/>
      <c r="Z217" s="213"/>
      <c r="AA217" s="412">
        <f t="shared" ref="AA217" si="268">SUM(X217:Z217)</f>
        <v>0</v>
      </c>
      <c r="AB217" s="413">
        <f>SUM(O217+S217+W217+AA217)</f>
        <v>1</v>
      </c>
      <c r="AC217" s="365"/>
      <c r="AD217" s="329"/>
      <c r="AE217" s="329"/>
    </row>
    <row r="218" spans="1:31" s="129" customFormat="1" ht="38.25" customHeight="1">
      <c r="A218" s="184"/>
      <c r="B218" s="445"/>
      <c r="C218" s="463"/>
      <c r="D218" s="463"/>
      <c r="E218" s="463"/>
      <c r="F218" s="452"/>
      <c r="G218" s="582"/>
      <c r="H218" s="443"/>
      <c r="I218" s="443"/>
      <c r="J218" s="585"/>
      <c r="K218" s="152" t="s">
        <v>165</v>
      </c>
      <c r="L218" s="203"/>
      <c r="M218" s="203"/>
      <c r="N218" s="204"/>
      <c r="O218" s="212">
        <f t="shared" si="249"/>
        <v>0</v>
      </c>
      <c r="P218" s="263"/>
      <c r="Q218" s="220"/>
      <c r="R218" s="194"/>
      <c r="S218" s="212">
        <f t="shared" si="250"/>
        <v>0</v>
      </c>
      <c r="T218" s="203"/>
      <c r="U218" s="203"/>
      <c r="V218" s="203"/>
      <c r="W218" s="212">
        <f t="shared" si="251"/>
        <v>0</v>
      </c>
      <c r="X218" s="254"/>
      <c r="Y218" s="254"/>
      <c r="Z218" s="254"/>
      <c r="AA218" s="322">
        <f t="shared" si="252"/>
        <v>0</v>
      </c>
      <c r="AB218" s="252"/>
      <c r="AC218" s="365"/>
      <c r="AD218" s="329"/>
      <c r="AE218" s="329"/>
    </row>
    <row r="219" spans="1:31" s="129" customFormat="1" ht="76.5" customHeight="1">
      <c r="A219" s="184"/>
      <c r="B219" s="445" t="s">
        <v>589</v>
      </c>
      <c r="C219" s="463"/>
      <c r="D219" s="463"/>
      <c r="E219" s="463"/>
      <c r="F219" s="581" t="s">
        <v>628</v>
      </c>
      <c r="G219" s="582"/>
      <c r="H219" s="451" t="s">
        <v>637</v>
      </c>
      <c r="I219" s="451" t="s">
        <v>638</v>
      </c>
      <c r="J219" s="585"/>
      <c r="K219" s="146" t="s">
        <v>164</v>
      </c>
      <c r="L219" s="213"/>
      <c r="M219" s="213"/>
      <c r="N219" s="214"/>
      <c r="O219" s="215">
        <f t="shared" si="249"/>
        <v>0</v>
      </c>
      <c r="P219" s="277"/>
      <c r="Q219" s="213"/>
      <c r="R219" s="213"/>
      <c r="S219" s="215">
        <f t="shared" si="250"/>
        <v>0</v>
      </c>
      <c r="T219" s="213">
        <v>0.5</v>
      </c>
      <c r="U219" s="213">
        <v>0.5</v>
      </c>
      <c r="V219" s="213"/>
      <c r="W219" s="215">
        <f t="shared" si="251"/>
        <v>1</v>
      </c>
      <c r="X219" s="213"/>
      <c r="Y219" s="213"/>
      <c r="Z219" s="213"/>
      <c r="AA219" s="215">
        <f t="shared" si="252"/>
        <v>0</v>
      </c>
      <c r="AB219" s="137">
        <f t="shared" si="244"/>
        <v>1</v>
      </c>
      <c r="AC219" s="576"/>
      <c r="AD219" s="329"/>
      <c r="AE219" s="329"/>
    </row>
    <row r="220" spans="1:31" s="129" customFormat="1" ht="42" customHeight="1">
      <c r="A220" s="184"/>
      <c r="B220" s="445"/>
      <c r="C220" s="463"/>
      <c r="D220" s="463"/>
      <c r="E220" s="463"/>
      <c r="F220" s="581"/>
      <c r="G220" s="582"/>
      <c r="H220" s="452"/>
      <c r="I220" s="452"/>
      <c r="J220" s="585"/>
      <c r="K220" s="152" t="s">
        <v>165</v>
      </c>
      <c r="L220" s="203"/>
      <c r="M220" s="203"/>
      <c r="N220" s="204"/>
      <c r="O220" s="212">
        <f t="shared" si="249"/>
        <v>0</v>
      </c>
      <c r="P220" s="253"/>
      <c r="Q220" s="254"/>
      <c r="R220" s="254"/>
      <c r="S220" s="212">
        <f t="shared" si="250"/>
        <v>0</v>
      </c>
      <c r="T220" s="203"/>
      <c r="U220" s="203"/>
      <c r="V220" s="203"/>
      <c r="W220" s="212">
        <f t="shared" si="251"/>
        <v>0</v>
      </c>
      <c r="X220" s="254"/>
      <c r="Y220" s="254"/>
      <c r="Z220" s="254"/>
      <c r="AA220" s="322">
        <f t="shared" si="252"/>
        <v>0</v>
      </c>
      <c r="AB220" s="252">
        <f t="shared" si="244"/>
        <v>0</v>
      </c>
      <c r="AC220" s="576"/>
      <c r="AD220" s="329"/>
      <c r="AE220" s="329"/>
    </row>
    <row r="221" spans="1:31" s="129" customFormat="1" ht="86.25" customHeight="1">
      <c r="A221" s="184"/>
      <c r="B221" s="445" t="s">
        <v>590</v>
      </c>
      <c r="C221" s="463"/>
      <c r="D221" s="463"/>
      <c r="E221" s="463"/>
      <c r="F221" s="581" t="s">
        <v>673</v>
      </c>
      <c r="G221" s="582"/>
      <c r="H221" s="451" t="s">
        <v>639</v>
      </c>
      <c r="I221" s="451" t="s">
        <v>640</v>
      </c>
      <c r="J221" s="585"/>
      <c r="K221" s="146" t="s">
        <v>164</v>
      </c>
      <c r="L221" s="213"/>
      <c r="M221" s="213"/>
      <c r="N221" s="214"/>
      <c r="O221" s="215">
        <f t="shared" si="249"/>
        <v>0</v>
      </c>
      <c r="P221" s="277"/>
      <c r="Q221" s="213"/>
      <c r="R221" s="213"/>
      <c r="S221" s="215">
        <f t="shared" si="250"/>
        <v>0</v>
      </c>
      <c r="T221" s="213"/>
      <c r="U221" s="213">
        <v>1</v>
      </c>
      <c r="V221" s="213"/>
      <c r="W221" s="215">
        <f t="shared" si="251"/>
        <v>1</v>
      </c>
      <c r="X221" s="213"/>
      <c r="Y221" s="213"/>
      <c r="Z221" s="213"/>
      <c r="AA221" s="215">
        <f t="shared" si="252"/>
        <v>0</v>
      </c>
      <c r="AB221" s="137">
        <f t="shared" si="244"/>
        <v>1</v>
      </c>
      <c r="AC221" s="576"/>
      <c r="AD221" s="329"/>
      <c r="AE221" s="329"/>
    </row>
    <row r="222" spans="1:31" s="129" customFormat="1" ht="38.25" customHeight="1">
      <c r="A222" s="165"/>
      <c r="B222" s="445"/>
      <c r="C222" s="452"/>
      <c r="D222" s="452"/>
      <c r="E222" s="463"/>
      <c r="F222" s="581"/>
      <c r="G222" s="480"/>
      <c r="H222" s="452"/>
      <c r="I222" s="452"/>
      <c r="J222" s="585"/>
      <c r="K222" s="152" t="s">
        <v>165</v>
      </c>
      <c r="L222" s="203"/>
      <c r="M222" s="203"/>
      <c r="N222" s="204"/>
      <c r="O222" s="212">
        <f t="shared" si="249"/>
        <v>0</v>
      </c>
      <c r="P222" s="253"/>
      <c r="Q222" s="254"/>
      <c r="R222" s="254"/>
      <c r="S222" s="212">
        <f t="shared" si="250"/>
        <v>0</v>
      </c>
      <c r="T222" s="203"/>
      <c r="U222" s="203"/>
      <c r="V222" s="203"/>
      <c r="W222" s="212">
        <f t="shared" si="251"/>
        <v>0</v>
      </c>
      <c r="X222" s="254"/>
      <c r="Y222" s="254"/>
      <c r="Z222" s="254"/>
      <c r="AA222" s="322">
        <f t="shared" si="252"/>
        <v>0</v>
      </c>
      <c r="AB222" s="252">
        <f t="shared" si="244"/>
        <v>0</v>
      </c>
      <c r="AC222" s="576"/>
      <c r="AD222" s="329"/>
      <c r="AE222" s="329"/>
    </row>
    <row r="223" spans="1:31" s="129" customFormat="1" ht="84.75" customHeight="1">
      <c r="A223" s="143"/>
      <c r="B223" s="445" t="s">
        <v>591</v>
      </c>
      <c r="C223" s="451" t="s">
        <v>641</v>
      </c>
      <c r="D223" s="451" t="s">
        <v>642</v>
      </c>
      <c r="E223" s="463"/>
      <c r="F223" s="547" t="s">
        <v>643</v>
      </c>
      <c r="G223" s="525" t="s">
        <v>649</v>
      </c>
      <c r="H223" s="451" t="s">
        <v>650</v>
      </c>
      <c r="I223" s="451" t="s">
        <v>651</v>
      </c>
      <c r="J223" s="585" t="s">
        <v>159</v>
      </c>
      <c r="K223" s="146" t="s">
        <v>164</v>
      </c>
      <c r="L223" s="213"/>
      <c r="M223" s="213"/>
      <c r="N223" s="214"/>
      <c r="O223" s="215">
        <f t="shared" si="249"/>
        <v>0</v>
      </c>
      <c r="P223" s="277"/>
      <c r="Q223" s="213"/>
      <c r="R223" s="213">
        <v>0.25</v>
      </c>
      <c r="S223" s="215">
        <f t="shared" si="250"/>
        <v>0.25</v>
      </c>
      <c r="T223" s="213">
        <v>0.25</v>
      </c>
      <c r="U223" s="213">
        <v>0.5</v>
      </c>
      <c r="V223" s="213"/>
      <c r="W223" s="215">
        <f t="shared" si="251"/>
        <v>0.75</v>
      </c>
      <c r="X223" s="213"/>
      <c r="Y223" s="213"/>
      <c r="Z223" s="213"/>
      <c r="AA223" s="215">
        <f t="shared" si="252"/>
        <v>0</v>
      </c>
      <c r="AB223" s="137">
        <f t="shared" si="244"/>
        <v>1</v>
      </c>
      <c r="AC223" s="576"/>
      <c r="AD223" s="329"/>
      <c r="AE223" s="329"/>
    </row>
    <row r="224" spans="1:31" s="129" customFormat="1" ht="37.5" customHeight="1">
      <c r="A224" s="143"/>
      <c r="B224" s="445"/>
      <c r="C224" s="463"/>
      <c r="D224" s="463"/>
      <c r="E224" s="463"/>
      <c r="F224" s="547"/>
      <c r="G224" s="582"/>
      <c r="H224" s="452"/>
      <c r="I224" s="452"/>
      <c r="J224" s="585"/>
      <c r="K224" s="152" t="s">
        <v>165</v>
      </c>
      <c r="L224" s="203"/>
      <c r="M224" s="203"/>
      <c r="N224" s="204"/>
      <c r="O224" s="212">
        <f t="shared" si="249"/>
        <v>0</v>
      </c>
      <c r="P224" s="253"/>
      <c r="Q224" s="254"/>
      <c r="R224" s="254"/>
      <c r="S224" s="212">
        <f t="shared" si="250"/>
        <v>0</v>
      </c>
      <c r="T224" s="203"/>
      <c r="U224" s="203"/>
      <c r="V224" s="203"/>
      <c r="W224" s="212">
        <f t="shared" si="251"/>
        <v>0</v>
      </c>
      <c r="X224" s="254"/>
      <c r="Y224" s="254"/>
      <c r="Z224" s="254"/>
      <c r="AA224" s="322">
        <f t="shared" si="252"/>
        <v>0</v>
      </c>
      <c r="AB224" s="252">
        <f t="shared" si="244"/>
        <v>0</v>
      </c>
      <c r="AC224" s="576"/>
      <c r="AD224" s="329"/>
      <c r="AE224" s="329"/>
    </row>
    <row r="225" spans="1:31" s="129" customFormat="1" ht="96" customHeight="1">
      <c r="A225" s="143"/>
      <c r="B225" s="445" t="s">
        <v>592</v>
      </c>
      <c r="C225" s="463"/>
      <c r="D225" s="463"/>
      <c r="E225" s="463"/>
      <c r="F225" s="547" t="s">
        <v>644</v>
      </c>
      <c r="G225" s="582"/>
      <c r="H225" s="451" t="s">
        <v>652</v>
      </c>
      <c r="I225" s="451" t="s">
        <v>653</v>
      </c>
      <c r="J225" s="585"/>
      <c r="K225" s="146" t="s">
        <v>164</v>
      </c>
      <c r="L225" s="271">
        <v>8.3299999999999999E-2</v>
      </c>
      <c r="M225" s="199">
        <v>8.3299999999999999E-2</v>
      </c>
      <c r="N225" s="199">
        <v>8.3400000000000002E-2</v>
      </c>
      <c r="O225" s="215">
        <f t="shared" ref="O225" si="269">SUM(L225:N225)</f>
        <v>0.25</v>
      </c>
      <c r="P225" s="271">
        <v>8.3299999999999999E-2</v>
      </c>
      <c r="Q225" s="199">
        <v>8.3299999999999999E-2</v>
      </c>
      <c r="R225" s="199">
        <v>8.3400000000000002E-2</v>
      </c>
      <c r="S225" s="215">
        <f t="shared" ref="S225" si="270">SUM(P225:R225)</f>
        <v>0.25</v>
      </c>
      <c r="T225" s="271">
        <v>8.3299999999999999E-2</v>
      </c>
      <c r="U225" s="199">
        <v>8.3299999999999999E-2</v>
      </c>
      <c r="V225" s="199">
        <v>8.3400000000000002E-2</v>
      </c>
      <c r="W225" s="215">
        <f t="shared" ref="W225" si="271">SUM(T225:V225)</f>
        <v>0.25</v>
      </c>
      <c r="X225" s="271">
        <v>8.3299999999999999E-2</v>
      </c>
      <c r="Y225" s="199">
        <v>8.3299999999999999E-2</v>
      </c>
      <c r="Z225" s="199">
        <v>8.3400000000000002E-2</v>
      </c>
      <c r="AA225" s="215">
        <f t="shared" ref="AA225" si="272">SUM(X225:Z225)</f>
        <v>0.25</v>
      </c>
      <c r="AB225" s="137">
        <f t="shared" si="244"/>
        <v>1</v>
      </c>
      <c r="AC225" s="576"/>
      <c r="AD225" s="329"/>
      <c r="AE225" s="329"/>
    </row>
    <row r="226" spans="1:31" s="129" customFormat="1" ht="43.5" customHeight="1">
      <c r="A226" s="143"/>
      <c r="B226" s="445"/>
      <c r="C226" s="463"/>
      <c r="D226" s="463"/>
      <c r="E226" s="463"/>
      <c r="F226" s="547"/>
      <c r="G226" s="582"/>
      <c r="H226" s="452"/>
      <c r="I226" s="452"/>
      <c r="J226" s="585"/>
      <c r="K226" s="152" t="s">
        <v>165</v>
      </c>
      <c r="L226" s="203"/>
      <c r="M226" s="203"/>
      <c r="N226" s="204"/>
      <c r="O226" s="212">
        <f t="shared" si="249"/>
        <v>0</v>
      </c>
      <c r="P226" s="253"/>
      <c r="Q226" s="254"/>
      <c r="R226" s="254"/>
      <c r="S226" s="212">
        <f t="shared" si="250"/>
        <v>0</v>
      </c>
      <c r="T226" s="203"/>
      <c r="U226" s="203"/>
      <c r="V226" s="203"/>
      <c r="W226" s="212">
        <f t="shared" si="251"/>
        <v>0</v>
      </c>
      <c r="X226" s="254"/>
      <c r="Y226" s="254"/>
      <c r="Z226" s="254"/>
      <c r="AA226" s="322">
        <f t="shared" si="252"/>
        <v>0</v>
      </c>
      <c r="AB226" s="252">
        <f t="shared" si="244"/>
        <v>0</v>
      </c>
      <c r="AC226" s="576"/>
      <c r="AD226" s="329"/>
      <c r="AE226" s="329"/>
    </row>
    <row r="227" spans="1:31" s="129" customFormat="1" ht="93" customHeight="1">
      <c r="A227" s="143"/>
      <c r="B227" s="445" t="s">
        <v>593</v>
      </c>
      <c r="C227" s="463"/>
      <c r="D227" s="463"/>
      <c r="E227" s="463"/>
      <c r="F227" s="547" t="s">
        <v>645</v>
      </c>
      <c r="G227" s="582"/>
      <c r="H227" s="451" t="s">
        <v>654</v>
      </c>
      <c r="I227" s="451" t="s">
        <v>34</v>
      </c>
      <c r="J227" s="585"/>
      <c r="K227" s="146" t="s">
        <v>164</v>
      </c>
      <c r="L227" s="271">
        <v>8.3299999999999999E-2</v>
      </c>
      <c r="M227" s="199">
        <v>8.3299999999999999E-2</v>
      </c>
      <c r="N227" s="199">
        <v>8.3400000000000002E-2</v>
      </c>
      <c r="O227" s="215">
        <f t="shared" ref="O227" si="273">SUM(L227:N227)</f>
        <v>0.25</v>
      </c>
      <c r="P227" s="271">
        <v>8.3299999999999999E-2</v>
      </c>
      <c r="Q227" s="199">
        <v>8.3299999999999999E-2</v>
      </c>
      <c r="R227" s="199">
        <v>8.3400000000000002E-2</v>
      </c>
      <c r="S227" s="215">
        <f t="shared" ref="S227" si="274">SUM(P227:R227)</f>
        <v>0.25</v>
      </c>
      <c r="T227" s="271">
        <v>8.3299999999999999E-2</v>
      </c>
      <c r="U227" s="199">
        <v>8.3299999999999999E-2</v>
      </c>
      <c r="V227" s="199">
        <v>8.3400000000000002E-2</v>
      </c>
      <c r="W227" s="215">
        <f t="shared" ref="W227" si="275">SUM(T227:V227)</f>
        <v>0.25</v>
      </c>
      <c r="X227" s="271">
        <v>8.3299999999999999E-2</v>
      </c>
      <c r="Y227" s="199">
        <v>8.3299999999999999E-2</v>
      </c>
      <c r="Z227" s="199">
        <v>8.3400000000000002E-2</v>
      </c>
      <c r="AA227" s="215">
        <f t="shared" ref="AA227" si="276">SUM(X227:Z227)</f>
        <v>0.25</v>
      </c>
      <c r="AB227" s="137">
        <f t="shared" si="244"/>
        <v>1</v>
      </c>
      <c r="AC227" s="576"/>
      <c r="AD227" s="329"/>
      <c r="AE227" s="329"/>
    </row>
    <row r="228" spans="1:31" s="129" customFormat="1" ht="39" customHeight="1">
      <c r="A228" s="143"/>
      <c r="B228" s="445"/>
      <c r="C228" s="463"/>
      <c r="D228" s="463"/>
      <c r="E228" s="463"/>
      <c r="F228" s="547"/>
      <c r="G228" s="582"/>
      <c r="H228" s="452"/>
      <c r="I228" s="452"/>
      <c r="J228" s="585"/>
      <c r="K228" s="152" t="s">
        <v>165</v>
      </c>
      <c r="L228" s="203"/>
      <c r="M228" s="203"/>
      <c r="N228" s="204"/>
      <c r="O228" s="212">
        <f t="shared" si="249"/>
        <v>0</v>
      </c>
      <c r="P228" s="253"/>
      <c r="Q228" s="254"/>
      <c r="R228" s="254"/>
      <c r="S228" s="212">
        <f t="shared" si="250"/>
        <v>0</v>
      </c>
      <c r="T228" s="203"/>
      <c r="U228" s="203"/>
      <c r="V228" s="203"/>
      <c r="W228" s="212">
        <f t="shared" si="251"/>
        <v>0</v>
      </c>
      <c r="X228" s="254"/>
      <c r="Y228" s="254"/>
      <c r="Z228" s="254"/>
      <c r="AA228" s="322">
        <f t="shared" si="252"/>
        <v>0</v>
      </c>
      <c r="AB228" s="252">
        <f t="shared" si="244"/>
        <v>0</v>
      </c>
      <c r="AC228" s="576"/>
      <c r="AD228" s="329"/>
      <c r="AE228" s="329"/>
    </row>
    <row r="229" spans="1:31" s="129" customFormat="1" ht="95.25" customHeight="1">
      <c r="A229" s="143"/>
      <c r="B229" s="445" t="s">
        <v>594</v>
      </c>
      <c r="C229" s="463"/>
      <c r="D229" s="463"/>
      <c r="E229" s="463"/>
      <c r="F229" s="547" t="s">
        <v>646</v>
      </c>
      <c r="G229" s="582"/>
      <c r="H229" s="451" t="s">
        <v>655</v>
      </c>
      <c r="I229" s="451" t="s">
        <v>656</v>
      </c>
      <c r="J229" s="585" t="s">
        <v>160</v>
      </c>
      <c r="K229" s="146" t="s">
        <v>164</v>
      </c>
      <c r="L229" s="213"/>
      <c r="M229" s="213"/>
      <c r="N229" s="214">
        <v>0.25</v>
      </c>
      <c r="O229" s="215">
        <f t="shared" si="249"/>
        <v>0.25</v>
      </c>
      <c r="P229" s="277"/>
      <c r="Q229" s="213"/>
      <c r="R229" s="213">
        <v>0.25</v>
      </c>
      <c r="S229" s="215">
        <f t="shared" si="250"/>
        <v>0.25</v>
      </c>
      <c r="T229" s="213"/>
      <c r="U229" s="213"/>
      <c r="V229" s="213">
        <v>0.25</v>
      </c>
      <c r="W229" s="215">
        <f t="shared" si="251"/>
        <v>0.25</v>
      </c>
      <c r="X229" s="213"/>
      <c r="Y229" s="213"/>
      <c r="Z229" s="213">
        <v>0.25</v>
      </c>
      <c r="AA229" s="215">
        <f t="shared" si="252"/>
        <v>0.25</v>
      </c>
      <c r="AB229" s="137">
        <f t="shared" si="244"/>
        <v>1</v>
      </c>
      <c r="AC229" s="576"/>
      <c r="AD229" s="329"/>
      <c r="AE229" s="329"/>
    </row>
    <row r="230" spans="1:31" s="129" customFormat="1" ht="36" customHeight="1">
      <c r="A230" s="143"/>
      <c r="B230" s="445"/>
      <c r="C230" s="463"/>
      <c r="D230" s="463"/>
      <c r="E230" s="463"/>
      <c r="F230" s="547"/>
      <c r="G230" s="582"/>
      <c r="H230" s="452"/>
      <c r="I230" s="452"/>
      <c r="J230" s="585"/>
      <c r="K230" s="152" t="s">
        <v>165</v>
      </c>
      <c r="L230" s="203"/>
      <c r="M230" s="203"/>
      <c r="N230" s="204"/>
      <c r="O230" s="212">
        <f t="shared" si="249"/>
        <v>0</v>
      </c>
      <c r="P230" s="253"/>
      <c r="Q230" s="254"/>
      <c r="R230" s="254"/>
      <c r="S230" s="212">
        <f t="shared" si="250"/>
        <v>0</v>
      </c>
      <c r="T230" s="203"/>
      <c r="U230" s="203"/>
      <c r="V230" s="203"/>
      <c r="W230" s="212">
        <f t="shared" si="251"/>
        <v>0</v>
      </c>
      <c r="X230" s="254"/>
      <c r="Y230" s="254"/>
      <c r="Z230" s="254"/>
      <c r="AA230" s="322">
        <f t="shared" si="252"/>
        <v>0</v>
      </c>
      <c r="AB230" s="252">
        <f t="shared" si="244"/>
        <v>0</v>
      </c>
      <c r="AC230" s="576"/>
      <c r="AD230" s="329"/>
      <c r="AE230" s="329"/>
    </row>
    <row r="231" spans="1:31" s="129" customFormat="1" ht="91.5" customHeight="1">
      <c r="A231" s="143"/>
      <c r="B231" s="445" t="s">
        <v>595</v>
      </c>
      <c r="C231" s="463"/>
      <c r="D231" s="463"/>
      <c r="E231" s="463"/>
      <c r="F231" s="547" t="s">
        <v>647</v>
      </c>
      <c r="G231" s="582"/>
      <c r="H231" s="451" t="s">
        <v>657</v>
      </c>
      <c r="I231" s="451" t="s">
        <v>656</v>
      </c>
      <c r="J231" s="585"/>
      <c r="K231" s="146" t="s">
        <v>164</v>
      </c>
      <c r="L231" s="271">
        <v>8.3299999999999999E-2</v>
      </c>
      <c r="M231" s="199">
        <v>8.3299999999999999E-2</v>
      </c>
      <c r="N231" s="199">
        <v>8.3400000000000002E-2</v>
      </c>
      <c r="O231" s="215">
        <f t="shared" ref="O231" si="277">SUM(L231:N231)</f>
        <v>0.25</v>
      </c>
      <c r="P231" s="271">
        <v>8.3299999999999999E-2</v>
      </c>
      <c r="Q231" s="199">
        <v>8.3299999999999999E-2</v>
      </c>
      <c r="R231" s="199">
        <v>8.3400000000000002E-2</v>
      </c>
      <c r="S231" s="215">
        <f t="shared" ref="S231" si="278">SUM(P231:R231)</f>
        <v>0.25</v>
      </c>
      <c r="T231" s="271">
        <v>8.3299999999999999E-2</v>
      </c>
      <c r="U231" s="199">
        <v>8.3299999999999999E-2</v>
      </c>
      <c r="V231" s="199">
        <v>8.3400000000000002E-2</v>
      </c>
      <c r="W231" s="215">
        <f t="shared" ref="W231" si="279">SUM(T231:V231)</f>
        <v>0.25</v>
      </c>
      <c r="X231" s="271">
        <v>8.3299999999999999E-2</v>
      </c>
      <c r="Y231" s="199">
        <v>8.3299999999999999E-2</v>
      </c>
      <c r="Z231" s="199">
        <v>8.3400000000000002E-2</v>
      </c>
      <c r="AA231" s="215">
        <f t="shared" ref="AA231" si="280">SUM(X231:Z231)</f>
        <v>0.25</v>
      </c>
      <c r="AB231" s="137">
        <f t="shared" si="244"/>
        <v>1</v>
      </c>
      <c r="AC231" s="576"/>
      <c r="AD231" s="329"/>
      <c r="AE231" s="329"/>
    </row>
    <row r="232" spans="1:31" s="129" customFormat="1" ht="36" customHeight="1">
      <c r="A232" s="143"/>
      <c r="B232" s="445"/>
      <c r="C232" s="463"/>
      <c r="D232" s="463"/>
      <c r="E232" s="463"/>
      <c r="F232" s="547"/>
      <c r="G232" s="582"/>
      <c r="H232" s="452"/>
      <c r="I232" s="452"/>
      <c r="J232" s="585"/>
      <c r="K232" s="152" t="s">
        <v>165</v>
      </c>
      <c r="L232" s="140"/>
      <c r="M232" s="140"/>
      <c r="N232" s="141"/>
      <c r="O232" s="212">
        <f t="shared" si="249"/>
        <v>0</v>
      </c>
      <c r="P232" s="250"/>
      <c r="Q232" s="251"/>
      <c r="R232" s="251"/>
      <c r="S232" s="212">
        <f t="shared" si="250"/>
        <v>0</v>
      </c>
      <c r="T232" s="140"/>
      <c r="U232" s="140"/>
      <c r="V232" s="140"/>
      <c r="W232" s="212">
        <f t="shared" si="251"/>
        <v>0</v>
      </c>
      <c r="X232" s="251"/>
      <c r="Y232" s="251"/>
      <c r="Z232" s="251"/>
      <c r="AA232" s="322">
        <f t="shared" si="252"/>
        <v>0</v>
      </c>
      <c r="AB232" s="252">
        <f t="shared" si="244"/>
        <v>0</v>
      </c>
      <c r="AC232" s="576"/>
      <c r="AD232" s="329"/>
      <c r="AE232" s="329"/>
    </row>
    <row r="233" spans="1:31" s="129" customFormat="1" ht="117.75" customHeight="1">
      <c r="A233" s="143"/>
      <c r="B233" s="445" t="s">
        <v>596</v>
      </c>
      <c r="C233" s="463"/>
      <c r="D233" s="463"/>
      <c r="E233" s="463"/>
      <c r="F233" s="547" t="s">
        <v>648</v>
      </c>
      <c r="G233" s="582"/>
      <c r="H233" s="451" t="s">
        <v>658</v>
      </c>
      <c r="I233" s="451" t="s">
        <v>659</v>
      </c>
      <c r="J233" s="586" t="s">
        <v>161</v>
      </c>
      <c r="K233" s="146" t="s">
        <v>164</v>
      </c>
      <c r="L233" s="271">
        <v>8.3299999999999999E-2</v>
      </c>
      <c r="M233" s="199">
        <v>8.3299999999999999E-2</v>
      </c>
      <c r="N233" s="199">
        <v>8.3400000000000002E-2</v>
      </c>
      <c r="O233" s="215">
        <f t="shared" ref="O233" si="281">SUM(L233:N233)</f>
        <v>0.25</v>
      </c>
      <c r="P233" s="271">
        <v>8.3299999999999999E-2</v>
      </c>
      <c r="Q233" s="199">
        <v>8.3299999999999999E-2</v>
      </c>
      <c r="R233" s="199">
        <v>8.3400000000000002E-2</v>
      </c>
      <c r="S233" s="215">
        <f t="shared" ref="S233" si="282">SUM(P233:R233)</f>
        <v>0.25</v>
      </c>
      <c r="T233" s="271">
        <v>8.3299999999999999E-2</v>
      </c>
      <c r="U233" s="199">
        <v>8.3299999999999999E-2</v>
      </c>
      <c r="V233" s="199">
        <v>8.3400000000000002E-2</v>
      </c>
      <c r="W233" s="215">
        <f t="shared" ref="W233" si="283">SUM(T233:V233)</f>
        <v>0.25</v>
      </c>
      <c r="X233" s="271">
        <v>8.3299999999999999E-2</v>
      </c>
      <c r="Y233" s="199">
        <v>8.3299999999999999E-2</v>
      </c>
      <c r="Z233" s="199">
        <v>8.3400000000000002E-2</v>
      </c>
      <c r="AA233" s="215">
        <f t="shared" ref="AA233" si="284">SUM(X233:Z233)</f>
        <v>0.25</v>
      </c>
      <c r="AB233" s="137">
        <f t="shared" si="244"/>
        <v>1</v>
      </c>
      <c r="AC233" s="576"/>
      <c r="AD233" s="329"/>
      <c r="AE233" s="329"/>
    </row>
    <row r="234" spans="1:31" s="129" customFormat="1" ht="34.5" customHeight="1">
      <c r="A234" s="143"/>
      <c r="B234" s="445"/>
      <c r="C234" s="452"/>
      <c r="D234" s="452"/>
      <c r="E234" s="463"/>
      <c r="F234" s="547"/>
      <c r="G234" s="480"/>
      <c r="H234" s="452"/>
      <c r="I234" s="452"/>
      <c r="J234" s="586"/>
      <c r="K234" s="152" t="s">
        <v>165</v>
      </c>
      <c r="L234" s="203"/>
      <c r="M234" s="203"/>
      <c r="N234" s="204"/>
      <c r="O234" s="212">
        <f t="shared" si="249"/>
        <v>0</v>
      </c>
      <c r="P234" s="253"/>
      <c r="Q234" s="254"/>
      <c r="R234" s="254"/>
      <c r="S234" s="212">
        <f t="shared" si="250"/>
        <v>0</v>
      </c>
      <c r="T234" s="203"/>
      <c r="U234" s="203"/>
      <c r="V234" s="203"/>
      <c r="W234" s="212">
        <f t="shared" si="251"/>
        <v>0</v>
      </c>
      <c r="X234" s="254"/>
      <c r="Y234" s="254"/>
      <c r="Z234" s="254"/>
      <c r="AA234" s="322">
        <f t="shared" si="252"/>
        <v>0</v>
      </c>
      <c r="AB234" s="252">
        <f t="shared" si="244"/>
        <v>0</v>
      </c>
      <c r="AC234" s="576"/>
      <c r="AD234" s="329"/>
      <c r="AE234" s="329"/>
    </row>
    <row r="235" spans="1:31" s="129" customFormat="1" ht="81" customHeight="1">
      <c r="A235" s="143"/>
      <c r="B235" s="445" t="s">
        <v>597</v>
      </c>
      <c r="C235" s="451" t="s">
        <v>660</v>
      </c>
      <c r="D235" s="451" t="s">
        <v>661</v>
      </c>
      <c r="E235" s="463"/>
      <c r="F235" s="547" t="s">
        <v>662</v>
      </c>
      <c r="G235" s="590"/>
      <c r="H235" s="451" t="s">
        <v>667</v>
      </c>
      <c r="I235" s="451" t="s">
        <v>668</v>
      </c>
      <c r="J235" s="587" t="s">
        <v>162</v>
      </c>
      <c r="K235" s="146" t="s">
        <v>164</v>
      </c>
      <c r="L235" s="271">
        <v>8.3299999999999999E-2</v>
      </c>
      <c r="M235" s="199">
        <v>8.3299999999999999E-2</v>
      </c>
      <c r="N235" s="199">
        <v>8.3400000000000002E-2</v>
      </c>
      <c r="O235" s="215">
        <f t="shared" ref="O235" si="285">SUM(L235:N235)</f>
        <v>0.25</v>
      </c>
      <c r="P235" s="271">
        <v>8.3299999999999999E-2</v>
      </c>
      <c r="Q235" s="199">
        <v>8.3299999999999999E-2</v>
      </c>
      <c r="R235" s="199">
        <v>8.3400000000000002E-2</v>
      </c>
      <c r="S235" s="215">
        <f t="shared" ref="S235" si="286">SUM(P235:R235)</f>
        <v>0.25</v>
      </c>
      <c r="T235" s="271">
        <v>8.3299999999999999E-2</v>
      </c>
      <c r="U235" s="199">
        <v>8.3299999999999999E-2</v>
      </c>
      <c r="V235" s="199">
        <v>8.3400000000000002E-2</v>
      </c>
      <c r="W235" s="215">
        <f t="shared" ref="W235" si="287">SUM(T235:V235)</f>
        <v>0.25</v>
      </c>
      <c r="X235" s="271">
        <v>8.3299999999999999E-2</v>
      </c>
      <c r="Y235" s="199">
        <v>8.3299999999999999E-2</v>
      </c>
      <c r="Z235" s="199">
        <v>8.3400000000000002E-2</v>
      </c>
      <c r="AA235" s="215">
        <f t="shared" ref="AA235" si="288">SUM(X235:Z235)</f>
        <v>0.25</v>
      </c>
      <c r="AB235" s="137">
        <f t="shared" si="244"/>
        <v>1</v>
      </c>
      <c r="AC235" s="576"/>
      <c r="AD235" s="329"/>
      <c r="AE235" s="329"/>
    </row>
    <row r="236" spans="1:31" s="129" customFormat="1" ht="36" customHeight="1">
      <c r="A236" s="143"/>
      <c r="B236" s="445"/>
      <c r="C236" s="463"/>
      <c r="D236" s="463"/>
      <c r="E236" s="463"/>
      <c r="F236" s="547"/>
      <c r="G236" s="590"/>
      <c r="H236" s="452"/>
      <c r="I236" s="452"/>
      <c r="J236" s="455"/>
      <c r="K236" s="152" t="s">
        <v>165</v>
      </c>
      <c r="L236" s="203"/>
      <c r="M236" s="203"/>
      <c r="N236" s="204"/>
      <c r="O236" s="212">
        <f t="shared" si="249"/>
        <v>0</v>
      </c>
      <c r="P236" s="253"/>
      <c r="Q236" s="254"/>
      <c r="R236" s="254"/>
      <c r="S236" s="212">
        <f t="shared" si="250"/>
        <v>0</v>
      </c>
      <c r="T236" s="203"/>
      <c r="U236" s="203"/>
      <c r="V236" s="203"/>
      <c r="W236" s="212">
        <f t="shared" si="251"/>
        <v>0</v>
      </c>
      <c r="X236" s="254"/>
      <c r="Y236" s="254"/>
      <c r="Z236" s="254"/>
      <c r="AA236" s="322">
        <f t="shared" si="252"/>
        <v>0</v>
      </c>
      <c r="AB236" s="252">
        <f t="shared" si="244"/>
        <v>0</v>
      </c>
      <c r="AC236" s="576"/>
      <c r="AD236" s="329"/>
      <c r="AE236" s="329"/>
    </row>
    <row r="237" spans="1:31" s="129" customFormat="1" ht="79.5" customHeight="1">
      <c r="A237" s="143"/>
      <c r="B237" s="445" t="s">
        <v>598</v>
      </c>
      <c r="C237" s="463"/>
      <c r="D237" s="463"/>
      <c r="E237" s="463"/>
      <c r="F237" s="547" t="s">
        <v>663</v>
      </c>
      <c r="G237" s="590"/>
      <c r="H237" s="451" t="s">
        <v>635</v>
      </c>
      <c r="I237" s="451" t="s">
        <v>634</v>
      </c>
      <c r="J237" s="455"/>
      <c r="K237" s="146" t="s">
        <v>164</v>
      </c>
      <c r="L237" s="213">
        <v>0.25</v>
      </c>
      <c r="M237" s="213"/>
      <c r="N237" s="214"/>
      <c r="O237" s="215">
        <f t="shared" si="249"/>
        <v>0.25</v>
      </c>
      <c r="P237" s="277">
        <v>0.25</v>
      </c>
      <c r="Q237" s="213"/>
      <c r="R237" s="213"/>
      <c r="S237" s="215">
        <f t="shared" si="250"/>
        <v>0.25</v>
      </c>
      <c r="T237" s="213">
        <v>0.25</v>
      </c>
      <c r="U237" s="213"/>
      <c r="V237" s="213"/>
      <c r="W237" s="215">
        <f t="shared" si="251"/>
        <v>0.25</v>
      </c>
      <c r="X237" s="213">
        <v>0.25</v>
      </c>
      <c r="Y237" s="213"/>
      <c r="Z237" s="213"/>
      <c r="AA237" s="215">
        <f t="shared" si="252"/>
        <v>0.25</v>
      </c>
      <c r="AB237" s="137">
        <f t="shared" si="244"/>
        <v>1</v>
      </c>
      <c r="AC237" s="576"/>
      <c r="AD237" s="329"/>
      <c r="AE237" s="329"/>
    </row>
    <row r="238" spans="1:31" s="129" customFormat="1" ht="50.25" customHeight="1">
      <c r="A238" s="143"/>
      <c r="B238" s="445"/>
      <c r="C238" s="463"/>
      <c r="D238" s="463"/>
      <c r="E238" s="463"/>
      <c r="F238" s="547"/>
      <c r="G238" s="590"/>
      <c r="H238" s="452"/>
      <c r="I238" s="452"/>
      <c r="J238" s="455"/>
      <c r="K238" s="152" t="s">
        <v>165</v>
      </c>
      <c r="L238" s="203"/>
      <c r="M238" s="203"/>
      <c r="N238" s="204"/>
      <c r="O238" s="212">
        <f t="shared" si="249"/>
        <v>0</v>
      </c>
      <c r="P238" s="253"/>
      <c r="Q238" s="254"/>
      <c r="R238" s="254"/>
      <c r="S238" s="212">
        <f t="shared" si="250"/>
        <v>0</v>
      </c>
      <c r="T238" s="203"/>
      <c r="U238" s="203"/>
      <c r="V238" s="203"/>
      <c r="W238" s="212">
        <f t="shared" si="251"/>
        <v>0</v>
      </c>
      <c r="X238" s="254"/>
      <c r="Y238" s="254"/>
      <c r="Z238" s="254"/>
      <c r="AA238" s="322">
        <f t="shared" si="252"/>
        <v>0</v>
      </c>
      <c r="AB238" s="252">
        <f t="shared" si="244"/>
        <v>0</v>
      </c>
      <c r="AC238" s="576"/>
      <c r="AD238" s="329"/>
      <c r="AE238" s="329"/>
    </row>
    <row r="239" spans="1:31" s="129" customFormat="1" ht="93" customHeight="1">
      <c r="A239" s="143"/>
      <c r="B239" s="445" t="s">
        <v>599</v>
      </c>
      <c r="C239" s="463"/>
      <c r="D239" s="463"/>
      <c r="E239" s="463"/>
      <c r="F239" s="547" t="s">
        <v>664</v>
      </c>
      <c r="G239" s="590"/>
      <c r="H239" s="451" t="s">
        <v>635</v>
      </c>
      <c r="I239" s="451" t="s">
        <v>417</v>
      </c>
      <c r="J239" s="455"/>
      <c r="K239" s="146" t="s">
        <v>164</v>
      </c>
      <c r="L239" s="213"/>
      <c r="M239" s="213">
        <v>0.25</v>
      </c>
      <c r="N239" s="214"/>
      <c r="O239" s="215">
        <f t="shared" si="249"/>
        <v>0.25</v>
      </c>
      <c r="P239" s="277"/>
      <c r="Q239" s="213">
        <v>0.25</v>
      </c>
      <c r="R239" s="213"/>
      <c r="S239" s="215">
        <f t="shared" si="250"/>
        <v>0.25</v>
      </c>
      <c r="T239" s="213"/>
      <c r="U239" s="213">
        <v>0.25</v>
      </c>
      <c r="V239" s="213"/>
      <c r="W239" s="215">
        <f t="shared" si="251"/>
        <v>0.25</v>
      </c>
      <c r="X239" s="213"/>
      <c r="Y239" s="213">
        <v>0.25</v>
      </c>
      <c r="Z239" s="213"/>
      <c r="AA239" s="215">
        <f t="shared" si="252"/>
        <v>0.25</v>
      </c>
      <c r="AB239" s="137">
        <f t="shared" si="244"/>
        <v>1</v>
      </c>
      <c r="AC239" s="576"/>
      <c r="AD239" s="329"/>
      <c r="AE239" s="329"/>
    </row>
    <row r="240" spans="1:31" s="129" customFormat="1" ht="46.5" customHeight="1">
      <c r="A240" s="143"/>
      <c r="B240" s="445"/>
      <c r="C240" s="463"/>
      <c r="D240" s="463"/>
      <c r="E240" s="463"/>
      <c r="F240" s="547"/>
      <c r="G240" s="590"/>
      <c r="H240" s="452"/>
      <c r="I240" s="452"/>
      <c r="J240" s="455"/>
      <c r="K240" s="152" t="s">
        <v>165</v>
      </c>
      <c r="L240" s="203"/>
      <c r="M240" s="203"/>
      <c r="N240" s="204"/>
      <c r="O240" s="212">
        <f t="shared" si="249"/>
        <v>0</v>
      </c>
      <c r="P240" s="253"/>
      <c r="Q240" s="254"/>
      <c r="R240" s="254"/>
      <c r="S240" s="212">
        <f t="shared" si="250"/>
        <v>0</v>
      </c>
      <c r="T240" s="203"/>
      <c r="U240" s="203"/>
      <c r="V240" s="203"/>
      <c r="W240" s="212">
        <f t="shared" si="251"/>
        <v>0</v>
      </c>
      <c r="X240" s="254"/>
      <c r="Y240" s="254"/>
      <c r="Z240" s="254"/>
      <c r="AA240" s="322">
        <f t="shared" si="252"/>
        <v>0</v>
      </c>
      <c r="AB240" s="252">
        <f t="shared" si="244"/>
        <v>0</v>
      </c>
      <c r="AC240" s="576"/>
      <c r="AD240" s="329"/>
      <c r="AE240" s="329"/>
    </row>
    <row r="241" spans="1:31" s="129" customFormat="1" ht="90.75" customHeight="1">
      <c r="A241" s="143"/>
      <c r="B241" s="445" t="s">
        <v>600</v>
      </c>
      <c r="C241" s="463"/>
      <c r="D241" s="463"/>
      <c r="E241" s="463"/>
      <c r="F241" s="547" t="s">
        <v>665</v>
      </c>
      <c r="G241" s="590"/>
      <c r="H241" s="451" t="s">
        <v>669</v>
      </c>
      <c r="I241" s="451" t="s">
        <v>670</v>
      </c>
      <c r="J241" s="455"/>
      <c r="K241" s="146" t="s">
        <v>164</v>
      </c>
      <c r="L241" s="271">
        <v>8.3299999999999999E-2</v>
      </c>
      <c r="M241" s="199">
        <v>8.3299999999999999E-2</v>
      </c>
      <c r="N241" s="199">
        <v>8.3400000000000002E-2</v>
      </c>
      <c r="O241" s="215">
        <f t="shared" ref="O241" si="289">SUM(L241:N241)</f>
        <v>0.25</v>
      </c>
      <c r="P241" s="271">
        <v>8.3299999999999999E-2</v>
      </c>
      <c r="Q241" s="199">
        <v>8.3299999999999999E-2</v>
      </c>
      <c r="R241" s="199">
        <v>8.3400000000000002E-2</v>
      </c>
      <c r="S241" s="215">
        <f t="shared" ref="S241" si="290">SUM(P241:R241)</f>
        <v>0.25</v>
      </c>
      <c r="T241" s="271">
        <v>8.3299999999999999E-2</v>
      </c>
      <c r="U241" s="199">
        <v>8.3299999999999999E-2</v>
      </c>
      <c r="V241" s="199">
        <v>8.3400000000000002E-2</v>
      </c>
      <c r="W241" s="215">
        <f t="shared" ref="W241" si="291">SUM(T241:V241)</f>
        <v>0.25</v>
      </c>
      <c r="X241" s="271">
        <v>8.3299999999999999E-2</v>
      </c>
      <c r="Y241" s="199">
        <v>8.3299999999999999E-2</v>
      </c>
      <c r="Z241" s="199">
        <v>8.3400000000000002E-2</v>
      </c>
      <c r="AA241" s="215">
        <f t="shared" ref="AA241" si="292">SUM(X241:Z241)</f>
        <v>0.25</v>
      </c>
      <c r="AB241" s="137">
        <f t="shared" si="244"/>
        <v>1</v>
      </c>
      <c r="AC241" s="576"/>
      <c r="AD241" s="329"/>
      <c r="AE241" s="329"/>
    </row>
    <row r="242" spans="1:31" s="129" customFormat="1" ht="36" customHeight="1">
      <c r="A242" s="143"/>
      <c r="B242" s="445"/>
      <c r="C242" s="463"/>
      <c r="D242" s="463"/>
      <c r="E242" s="463"/>
      <c r="F242" s="547"/>
      <c r="G242" s="590"/>
      <c r="H242" s="452"/>
      <c r="I242" s="452"/>
      <c r="J242" s="455"/>
      <c r="K242" s="152" t="s">
        <v>165</v>
      </c>
      <c r="L242" s="140"/>
      <c r="M242" s="140"/>
      <c r="N242" s="141"/>
      <c r="O242" s="212">
        <f t="shared" si="249"/>
        <v>0</v>
      </c>
      <c r="P242" s="250"/>
      <c r="Q242" s="251"/>
      <c r="R242" s="251"/>
      <c r="S242" s="212">
        <f t="shared" si="250"/>
        <v>0</v>
      </c>
      <c r="T242" s="140"/>
      <c r="U242" s="140"/>
      <c r="V242" s="140"/>
      <c r="W242" s="212">
        <f t="shared" si="251"/>
        <v>0</v>
      </c>
      <c r="X242" s="251"/>
      <c r="Y242" s="251"/>
      <c r="Z242" s="251"/>
      <c r="AA242" s="322">
        <f t="shared" si="252"/>
        <v>0</v>
      </c>
      <c r="AB242" s="252">
        <f t="shared" si="244"/>
        <v>0</v>
      </c>
      <c r="AC242" s="576"/>
      <c r="AD242" s="329"/>
      <c r="AE242" s="329"/>
    </row>
    <row r="243" spans="1:31" s="129" customFormat="1" ht="88.5" customHeight="1">
      <c r="A243" s="143"/>
      <c r="B243" s="445" t="s">
        <v>601</v>
      </c>
      <c r="C243" s="463"/>
      <c r="D243" s="463"/>
      <c r="E243" s="463"/>
      <c r="F243" s="547" t="s">
        <v>666</v>
      </c>
      <c r="G243" s="590"/>
      <c r="H243" s="451" t="s">
        <v>671</v>
      </c>
      <c r="I243" s="451" t="s">
        <v>672</v>
      </c>
      <c r="J243" s="455"/>
      <c r="K243" s="146" t="s">
        <v>164</v>
      </c>
      <c r="L243" s="213">
        <v>0.25</v>
      </c>
      <c r="M243" s="213"/>
      <c r="N243" s="214"/>
      <c r="O243" s="215">
        <f t="shared" si="249"/>
        <v>0.25</v>
      </c>
      <c r="P243" s="277"/>
      <c r="Q243" s="213">
        <v>0.25</v>
      </c>
      <c r="R243" s="213"/>
      <c r="S243" s="215">
        <f t="shared" si="250"/>
        <v>0.25</v>
      </c>
      <c r="T243" s="213"/>
      <c r="U243" s="213">
        <v>0.25</v>
      </c>
      <c r="V243" s="213"/>
      <c r="W243" s="215">
        <f t="shared" si="251"/>
        <v>0.25</v>
      </c>
      <c r="X243" s="213"/>
      <c r="Y243" s="213">
        <v>0.25</v>
      </c>
      <c r="Z243" s="213"/>
      <c r="AA243" s="215">
        <f t="shared" si="252"/>
        <v>0.25</v>
      </c>
      <c r="AB243" s="137">
        <f t="shared" si="244"/>
        <v>1</v>
      </c>
      <c r="AC243" s="576"/>
      <c r="AD243" s="329"/>
      <c r="AE243" s="329"/>
    </row>
    <row r="244" spans="1:31" s="129" customFormat="1" ht="41.25" customHeight="1" thickBot="1">
      <c r="A244" s="143"/>
      <c r="B244" s="445"/>
      <c r="C244" s="453"/>
      <c r="D244" s="453"/>
      <c r="E244" s="453"/>
      <c r="F244" s="451"/>
      <c r="G244" s="591"/>
      <c r="H244" s="453"/>
      <c r="I244" s="453"/>
      <c r="J244" s="588"/>
      <c r="K244" s="145" t="s">
        <v>165</v>
      </c>
      <c r="L244" s="205"/>
      <c r="M244" s="205"/>
      <c r="N244" s="206"/>
      <c r="O244" s="212">
        <f t="shared" si="249"/>
        <v>0</v>
      </c>
      <c r="P244" s="264"/>
      <c r="Q244" s="205"/>
      <c r="R244" s="205"/>
      <c r="S244" s="212">
        <f t="shared" si="250"/>
        <v>0</v>
      </c>
      <c r="T244" s="205"/>
      <c r="U244" s="205"/>
      <c r="V244" s="205"/>
      <c r="W244" s="212">
        <f t="shared" si="251"/>
        <v>0</v>
      </c>
      <c r="X244" s="256"/>
      <c r="Y244" s="256"/>
      <c r="Z244" s="256"/>
      <c r="AA244" s="322">
        <f t="shared" si="252"/>
        <v>0</v>
      </c>
      <c r="AB244" s="252">
        <f t="shared" si="244"/>
        <v>0</v>
      </c>
      <c r="AC244" s="576"/>
      <c r="AD244" s="329"/>
      <c r="AE244" s="329"/>
    </row>
    <row r="245" spans="1:31" s="129" customFormat="1" ht="30" customHeight="1">
      <c r="A245" s="143"/>
      <c r="B245" s="436" t="str">
        <f>CONCATENATE("TOTAL GENERAL: ",B206," ")</f>
        <v xml:space="preserve">TOTAL GENERAL: GERENCIA DE ADMINISTRACIÓN Y FINANZAS </v>
      </c>
      <c r="C245" s="437"/>
      <c r="D245" s="437"/>
      <c r="E245" s="437"/>
      <c r="F245" s="437"/>
      <c r="G245" s="437"/>
      <c r="H245" s="437"/>
      <c r="I245" s="437"/>
      <c r="J245" s="437"/>
      <c r="K245" s="166" t="s">
        <v>204</v>
      </c>
      <c r="L245" s="148">
        <f>(SUMIF($K$207:$K$244,"P",L207:L244)/ROUND(SUMIF($K$207:$K$244,"P",$O207:$O244),2))</f>
        <v>0.4305166666666666</v>
      </c>
      <c r="M245" s="148">
        <f>(SUMIF($K$207:$K$244,"P",M207:M244)/ROUND(SUMIF($K$207:$K$244,"P",$O207:$O244),2))</f>
        <v>0.3055166666666666</v>
      </c>
      <c r="N245" s="148">
        <f>(SUMIF($K$207:$K$244,"P",N207:N244)/ROUND(SUMIF($K$207:$K$244,"P",$O207:$O244),2))</f>
        <v>0.26396666666666663</v>
      </c>
      <c r="O245" s="150">
        <f>ROUND(SUMIF($K$207:$K$244,"P",O207:O244),2)/ROUND(SUMIF($K$207:$K$244,"P",O207:O244),2)</f>
        <v>1</v>
      </c>
      <c r="P245" s="262">
        <f>(SUMIF($K$207:$K$244,"P",P207:P244)/ROUND(SUMIF($K$207:$K$244,"P",$S207:$S244),2))</f>
        <v>0.34907821229050284</v>
      </c>
      <c r="Q245" s="262">
        <f t="shared" ref="Q245:R245" si="293">(SUMIF($K$207:$K$244,"P",Q207:Q244)/ROUND(SUMIF($K$207:$K$244,"P",$S207:$S244),2))</f>
        <v>0.32581005586592177</v>
      </c>
      <c r="R245" s="262">
        <f t="shared" si="293"/>
        <v>0.32603351955307258</v>
      </c>
      <c r="S245" s="150">
        <f>ROUND(SUMIF($K$207:$K$244,"P",S207:S244),2)/ROUND(SUMIF($K$207:$K$244,"P",S207:S244),2)</f>
        <v>1</v>
      </c>
      <c r="T245" s="148">
        <f>(SUMIF($K$207:$K$244,"P",T207:T244)/ROUND(SUMIF($K$207:$K$244,"P",$W207:$W244),2))</f>
        <v>0.3288980263157894</v>
      </c>
      <c r="U245" s="148">
        <f t="shared" ref="U245:V245" si="294">(SUMIF($K$207:$K$244,"P",U207:U244)/ROUND(SUMIF($K$207:$K$244,"P",$W207:$W244),2))</f>
        <v>0.52078947368421047</v>
      </c>
      <c r="V245" s="148">
        <f t="shared" si="294"/>
        <v>0.15085526315789474</v>
      </c>
      <c r="W245" s="150">
        <f>ROUND(SUMIF($K$207:$K$244,"P",W207:W244),2)/ROUND(SUMIF($K$207:$K$244,"P",W207:W244),2)</f>
        <v>1</v>
      </c>
      <c r="X245" s="148">
        <f>(SUMIF($K$207:$K$244,"P",X207:X244)/ROUND(SUMIF($K$207:$K$244,"P",$AA207:$AA244),2))</f>
        <v>0.37531531531531531</v>
      </c>
      <c r="Y245" s="148">
        <f t="shared" ref="Y245:Z245" si="295">(SUMIF($K$207:$K$244,"P",Y207:Y244)/ROUND(SUMIF($K$207:$K$244,"P",$AA207:$AA244),2))</f>
        <v>0.35027027027027025</v>
      </c>
      <c r="Z245" s="148">
        <f t="shared" si="295"/>
        <v>0.27543543543543547</v>
      </c>
      <c r="AA245" s="150">
        <f>ROUND(SUMIF($K$207:$K$244,"P",AA207:AA244),2)/ROUND(SUMIF($K$207:$K$244,"P",AA207:AA244),2)</f>
        <v>1</v>
      </c>
      <c r="AB245" s="151">
        <f>ROUND(SUMIF($K$207:$K$244,"P",AB207:AB244),2)/ROUND(SUMIF($K$207:$K$244,"P",AB207:AB244),2)</f>
        <v>1</v>
      </c>
      <c r="AC245" s="442"/>
      <c r="AD245" s="329"/>
      <c r="AE245" s="329"/>
    </row>
    <row r="246" spans="1:31" s="129" customFormat="1" ht="29.25" customHeight="1" thickBot="1">
      <c r="A246" s="143"/>
      <c r="B246" s="438"/>
      <c r="C246" s="439"/>
      <c r="D246" s="439"/>
      <c r="E246" s="439"/>
      <c r="F246" s="439"/>
      <c r="G246" s="439"/>
      <c r="H246" s="439"/>
      <c r="I246" s="439"/>
      <c r="J246" s="439"/>
      <c r="K246" s="152" t="s">
        <v>205</v>
      </c>
      <c r="L246" s="154">
        <f>(SUMIF($K$207:$K$244,"E",L207:L244)/ROUND(SUMIF($K$207:$K$244,"P",$O207:$O244),2))</f>
        <v>0</v>
      </c>
      <c r="M246" s="154">
        <f t="shared" ref="M246:N246" si="296">(SUMIF($K$207:$K$244,"E",M207:M244)/ROUND(SUMIF($K$207:$K$244,"P",$O207:$O244),2))</f>
        <v>0</v>
      </c>
      <c r="N246" s="154">
        <f t="shared" si="296"/>
        <v>0</v>
      </c>
      <c r="O246" s="156">
        <f>SUM(L246:N246)</f>
        <v>0</v>
      </c>
      <c r="P246" s="154">
        <f>(SUMIF($K$207:$K$244,"E",P207:P244)/ROUND(SUMIF($K$207:$K$244,"P",$S207:$S244),2))</f>
        <v>0</v>
      </c>
      <c r="Q246" s="154">
        <f t="shared" ref="Q246:R246" si="297">(SUMIF($K$207:$K$244,"E",Q207:Q244)/ROUND(SUMIF($K$207:$K$244,"P",$S207:$S244),2))</f>
        <v>0</v>
      </c>
      <c r="R246" s="154">
        <f t="shared" si="297"/>
        <v>0</v>
      </c>
      <c r="S246" s="156">
        <f>SUM(P246:R246)</f>
        <v>0</v>
      </c>
      <c r="T246" s="154">
        <f>(SUMIF($K$207:$K$244,"E",T207:T244)/ROUND(SUMIF($K$207:$K$244,"P",$W207:$W244),2))</f>
        <v>0</v>
      </c>
      <c r="U246" s="154">
        <f t="shared" ref="U246:V246" si="298">(SUMIF($K$207:$K$244,"E",U207:U244)/ROUND(SUMIF($K$207:$K$244,"P",$W207:$W244),2))</f>
        <v>0</v>
      </c>
      <c r="V246" s="154">
        <f t="shared" si="298"/>
        <v>0</v>
      </c>
      <c r="W246" s="156">
        <f>SUM(T246:V246)</f>
        <v>0</v>
      </c>
      <c r="X246" s="154">
        <f>(SUMIF($K$207:$K$244,"E",X207:X244)/ROUND(SUMIF($K$207:$K$244,"P",$AA207:$AA244),2))</f>
        <v>0</v>
      </c>
      <c r="Y246" s="154">
        <f t="shared" ref="Y246:Z246" si="299">(SUMIF($K$207:$K$244,"E",Y207:Y244)/ROUND(SUMIF($K$207:$K$244,"P",$AA207:$AA244),2))</f>
        <v>0</v>
      </c>
      <c r="Z246" s="154">
        <f t="shared" si="299"/>
        <v>0</v>
      </c>
      <c r="AA246" s="156">
        <f>SUM(X246:Z246)</f>
        <v>0</v>
      </c>
      <c r="AB246" s="157">
        <f>(O246+S246+W246+AA246)/4</f>
        <v>0</v>
      </c>
      <c r="AC246" s="442"/>
      <c r="AD246" s="329"/>
      <c r="AE246" s="329"/>
    </row>
    <row r="247" spans="1:31" s="129" customFormat="1" ht="42" customHeight="1" thickBot="1">
      <c r="A247" s="143"/>
      <c r="B247" s="440"/>
      <c r="C247" s="441"/>
      <c r="D247" s="441"/>
      <c r="E247" s="441"/>
      <c r="F247" s="441"/>
      <c r="G247" s="441"/>
      <c r="H247" s="441"/>
      <c r="I247" s="441"/>
      <c r="J247" s="441"/>
      <c r="K247" s="168" t="s">
        <v>184</v>
      </c>
      <c r="L247" s="159">
        <f>COUNTIFS($K$207:$K$244,"E",L207:L244,"&gt;0.00")</f>
        <v>0</v>
      </c>
      <c r="M247" s="159">
        <f t="shared" ref="M247:Z247" si="300">COUNTIFS($K$207:$K$244,"E",M207:M244,"&gt;0.00")</f>
        <v>0</v>
      </c>
      <c r="N247" s="159">
        <f t="shared" si="300"/>
        <v>0</v>
      </c>
      <c r="O247" s="160">
        <f>SUM(L247:N247)</f>
        <v>0</v>
      </c>
      <c r="P247" s="159">
        <f t="shared" si="300"/>
        <v>0</v>
      </c>
      <c r="Q247" s="159">
        <f t="shared" si="300"/>
        <v>0</v>
      </c>
      <c r="R247" s="159">
        <f t="shared" si="300"/>
        <v>0</v>
      </c>
      <c r="S247" s="160">
        <f>SUM(P247:R247)</f>
        <v>0</v>
      </c>
      <c r="T247" s="159">
        <f t="shared" si="300"/>
        <v>0</v>
      </c>
      <c r="U247" s="159">
        <f t="shared" si="300"/>
        <v>0</v>
      </c>
      <c r="V247" s="159">
        <f t="shared" si="300"/>
        <v>0</v>
      </c>
      <c r="W247" s="160">
        <f>SUM(T247:V247)</f>
        <v>0</v>
      </c>
      <c r="X247" s="159">
        <f t="shared" si="300"/>
        <v>0</v>
      </c>
      <c r="Y247" s="159">
        <f t="shared" si="300"/>
        <v>0</v>
      </c>
      <c r="Z247" s="159">
        <f t="shared" si="300"/>
        <v>0</v>
      </c>
      <c r="AA247" s="160">
        <f>SUM(X247:Z247)</f>
        <v>0</v>
      </c>
      <c r="AB247" s="161">
        <f>(O247+S247+W247+AA247)</f>
        <v>0</v>
      </c>
      <c r="AC247" s="442"/>
      <c r="AD247" s="329"/>
      <c r="AE247" s="329"/>
    </row>
    <row r="248" spans="1:31" s="129" customFormat="1" ht="27.75" customHeight="1" thickBot="1">
      <c r="A248" s="143"/>
      <c r="B248" s="464" t="s">
        <v>172</v>
      </c>
      <c r="C248" s="465"/>
      <c r="D248" s="465"/>
      <c r="E248" s="465"/>
      <c r="F248" s="465"/>
      <c r="G248" s="465"/>
      <c r="H248" s="465"/>
      <c r="I248" s="465"/>
      <c r="J248" s="465"/>
      <c r="K248" s="465"/>
      <c r="L248" s="465"/>
      <c r="M248" s="465"/>
      <c r="N248" s="465"/>
      <c r="O248" s="465"/>
      <c r="P248" s="465"/>
      <c r="Q248" s="465"/>
      <c r="R248" s="465"/>
      <c r="S248" s="465"/>
      <c r="T248" s="465"/>
      <c r="U248" s="465"/>
      <c r="V248" s="465"/>
      <c r="W248" s="465"/>
      <c r="X248" s="465"/>
      <c r="Y248" s="465"/>
      <c r="Z248" s="465"/>
      <c r="AA248" s="465"/>
      <c r="AB248" s="465"/>
      <c r="AC248" s="465"/>
      <c r="AD248" s="329"/>
      <c r="AE248" s="329"/>
    </row>
    <row r="249" spans="1:31" s="129" customFormat="1" ht="138" customHeight="1">
      <c r="A249" s="143"/>
      <c r="B249" s="444" t="s">
        <v>602</v>
      </c>
      <c r="C249" s="550" t="s">
        <v>674</v>
      </c>
      <c r="D249" s="462" t="s">
        <v>51</v>
      </c>
      <c r="E249" s="462" t="s">
        <v>675</v>
      </c>
      <c r="F249" s="462" t="s">
        <v>676</v>
      </c>
      <c r="G249" s="479" t="s">
        <v>134</v>
      </c>
      <c r="H249" s="462" t="s">
        <v>52</v>
      </c>
      <c r="I249" s="550" t="s">
        <v>53</v>
      </c>
      <c r="J249" s="468" t="s">
        <v>30</v>
      </c>
      <c r="K249" s="169" t="s">
        <v>164</v>
      </c>
      <c r="L249" s="224">
        <v>0.111</v>
      </c>
      <c r="M249" s="224">
        <v>5.5500000000000001E-2</v>
      </c>
      <c r="N249" s="225">
        <v>0.111</v>
      </c>
      <c r="O249" s="138">
        <f t="shared" ref="O249" si="301">SUM(L249:N249)</f>
        <v>0.27750000000000002</v>
      </c>
      <c r="P249" s="280">
        <v>5.5500000000000001E-2</v>
      </c>
      <c r="Q249" s="224">
        <v>0.111</v>
      </c>
      <c r="R249" s="224">
        <v>5.6000000000000001E-2</v>
      </c>
      <c r="S249" s="138">
        <f t="shared" ref="S249" si="302">SUM(P249:R249)</f>
        <v>0.2225</v>
      </c>
      <c r="T249" s="224">
        <v>5.5500000000000001E-2</v>
      </c>
      <c r="U249" s="224">
        <v>0.111</v>
      </c>
      <c r="V249" s="224">
        <v>0.111</v>
      </c>
      <c r="W249" s="138">
        <f t="shared" ref="W249" si="303">SUM(T249:V249)</f>
        <v>0.27750000000000002</v>
      </c>
      <c r="X249" s="224">
        <v>5.5500000000000001E-2</v>
      </c>
      <c r="Y249" s="224">
        <v>5.6000000000000001E-2</v>
      </c>
      <c r="Z249" s="224">
        <v>0.111</v>
      </c>
      <c r="AA249" s="138">
        <f t="shared" ref="AA249" si="304">SUM(X249:Z249)</f>
        <v>0.2225</v>
      </c>
      <c r="AB249" s="126">
        <f t="shared" ref="AB249:AB282" si="305">+O249+S249+W249+AA249</f>
        <v>1</v>
      </c>
      <c r="AC249" s="603"/>
      <c r="AD249" s="329"/>
      <c r="AE249" s="329"/>
    </row>
    <row r="250" spans="1:31" s="129" customFormat="1" ht="34.5" customHeight="1">
      <c r="A250" s="143"/>
      <c r="B250" s="445"/>
      <c r="C250" s="589"/>
      <c r="D250" s="463"/>
      <c r="E250" s="463"/>
      <c r="F250" s="452"/>
      <c r="G250" s="480"/>
      <c r="H250" s="452"/>
      <c r="I250" s="419"/>
      <c r="J250" s="469"/>
      <c r="K250" s="152" t="s">
        <v>165</v>
      </c>
      <c r="L250" s="226"/>
      <c r="M250" s="226"/>
      <c r="N250" s="227"/>
      <c r="O250" s="171">
        <f>SUM(L250:N250)</f>
        <v>0</v>
      </c>
      <c r="P250" s="303"/>
      <c r="Q250" s="304"/>
      <c r="R250" s="304"/>
      <c r="S250" s="171">
        <f>SUM(P250:R250)</f>
        <v>0</v>
      </c>
      <c r="T250" s="226"/>
      <c r="U250" s="226"/>
      <c r="V250" s="226"/>
      <c r="W250" s="171">
        <f>SUM(T250:V250)</f>
        <v>0</v>
      </c>
      <c r="X250" s="304"/>
      <c r="Y250" s="304"/>
      <c r="Z250" s="304"/>
      <c r="AA250" s="327">
        <f>SUM(X250:Z250)</f>
        <v>0</v>
      </c>
      <c r="AB250" s="259">
        <f t="shared" si="305"/>
        <v>0</v>
      </c>
      <c r="AC250" s="603"/>
      <c r="AD250" s="329"/>
      <c r="AE250" s="329"/>
    </row>
    <row r="251" spans="1:31" s="129" customFormat="1" ht="106.5" customHeight="1">
      <c r="A251" s="143"/>
      <c r="B251" s="444" t="s">
        <v>603</v>
      </c>
      <c r="C251" s="589"/>
      <c r="D251" s="463"/>
      <c r="E251" s="463"/>
      <c r="F251" s="451" t="s">
        <v>677</v>
      </c>
      <c r="G251" s="525" t="s">
        <v>678</v>
      </c>
      <c r="H251" s="473" t="s">
        <v>91</v>
      </c>
      <c r="I251" s="473" t="s">
        <v>54</v>
      </c>
      <c r="J251" s="469"/>
      <c r="K251" s="146" t="s">
        <v>164</v>
      </c>
      <c r="L251" s="228"/>
      <c r="M251" s="228">
        <v>0.05</v>
      </c>
      <c r="N251" s="229">
        <v>0.1</v>
      </c>
      <c r="O251" s="175">
        <f t="shared" ref="O251" si="306">SUM(L251:N251)</f>
        <v>0.15000000000000002</v>
      </c>
      <c r="P251" s="281">
        <v>0.1</v>
      </c>
      <c r="Q251" s="228">
        <v>0.1</v>
      </c>
      <c r="R251" s="228">
        <v>0.1</v>
      </c>
      <c r="S251" s="175">
        <f t="shared" ref="S251" si="307">SUM(P251:R251)</f>
        <v>0.30000000000000004</v>
      </c>
      <c r="T251" s="228">
        <v>0.1</v>
      </c>
      <c r="U251" s="228">
        <v>0.1</v>
      </c>
      <c r="V251" s="228">
        <v>0.1</v>
      </c>
      <c r="W251" s="175">
        <f t="shared" ref="W251" si="308">SUM(T251:V251)</f>
        <v>0.30000000000000004</v>
      </c>
      <c r="X251" s="228">
        <v>0.05</v>
      </c>
      <c r="Y251" s="228">
        <v>0.1</v>
      </c>
      <c r="Z251" s="228">
        <v>0.1</v>
      </c>
      <c r="AA251" s="175">
        <f t="shared" ref="AA251" si="309">SUM(X251:Z251)</f>
        <v>0.25</v>
      </c>
      <c r="AB251" s="126">
        <f t="shared" si="305"/>
        <v>1</v>
      </c>
      <c r="AC251" s="604"/>
      <c r="AD251" s="329"/>
      <c r="AE251" s="329"/>
    </row>
    <row r="252" spans="1:31" s="129" customFormat="1" ht="39.75" customHeight="1">
      <c r="A252" s="143"/>
      <c r="B252" s="445"/>
      <c r="C252" s="419"/>
      <c r="D252" s="452"/>
      <c r="E252" s="452"/>
      <c r="F252" s="452"/>
      <c r="G252" s="480"/>
      <c r="H252" s="419"/>
      <c r="I252" s="419"/>
      <c r="J252" s="469"/>
      <c r="K252" s="152" t="s">
        <v>165</v>
      </c>
      <c r="L252" s="226"/>
      <c r="M252" s="226"/>
      <c r="N252" s="227"/>
      <c r="O252" s="171">
        <f t="shared" ref="O252:O282" si="310">SUM(L252:N252)</f>
        <v>0</v>
      </c>
      <c r="P252" s="303"/>
      <c r="Q252" s="304"/>
      <c r="R252" s="304"/>
      <c r="S252" s="171">
        <f t="shared" ref="S252:S282" si="311">SUM(P252:R252)</f>
        <v>0</v>
      </c>
      <c r="T252" s="226"/>
      <c r="U252" s="226"/>
      <c r="V252" s="226"/>
      <c r="W252" s="171">
        <f t="shared" ref="W252:W282" si="312">SUM(T252:V252)</f>
        <v>0</v>
      </c>
      <c r="X252" s="304"/>
      <c r="Y252" s="304"/>
      <c r="Z252" s="304"/>
      <c r="AA252" s="327">
        <f>SUM(X252:Z252)</f>
        <v>0</v>
      </c>
      <c r="AB252" s="259">
        <f t="shared" si="305"/>
        <v>0</v>
      </c>
      <c r="AC252" s="604"/>
      <c r="AD252" s="329"/>
      <c r="AE252" s="329"/>
    </row>
    <row r="253" spans="1:31" s="129" customFormat="1" ht="111" customHeight="1">
      <c r="A253" s="143"/>
      <c r="B253" s="444" t="s">
        <v>604</v>
      </c>
      <c r="C253" s="473" t="s">
        <v>101</v>
      </c>
      <c r="D253" s="451" t="s">
        <v>55</v>
      </c>
      <c r="E253" s="446"/>
      <c r="F253" s="451" t="s">
        <v>131</v>
      </c>
      <c r="G253" s="451" t="s">
        <v>680</v>
      </c>
      <c r="H253" s="451" t="s">
        <v>56</v>
      </c>
      <c r="I253" s="451" t="s">
        <v>57</v>
      </c>
      <c r="J253" s="469"/>
      <c r="K253" s="146" t="s">
        <v>164</v>
      </c>
      <c r="L253" s="228"/>
      <c r="M253" s="228"/>
      <c r="N253" s="229">
        <v>0.1</v>
      </c>
      <c r="O253" s="175">
        <f t="shared" ref="O253" si="313">SUM(L253:N253)</f>
        <v>0.1</v>
      </c>
      <c r="P253" s="281">
        <v>0.1</v>
      </c>
      <c r="Q253" s="228">
        <v>0.1</v>
      </c>
      <c r="R253" s="228">
        <v>0.1</v>
      </c>
      <c r="S253" s="175">
        <f t="shared" ref="S253" si="314">SUM(P253:R253)</f>
        <v>0.30000000000000004</v>
      </c>
      <c r="T253" s="228">
        <v>0.1</v>
      </c>
      <c r="U253" s="228">
        <v>0.1</v>
      </c>
      <c r="V253" s="228">
        <v>0.1</v>
      </c>
      <c r="W253" s="175">
        <f t="shared" ref="W253" si="315">SUM(T253:V253)</f>
        <v>0.30000000000000004</v>
      </c>
      <c r="X253" s="228">
        <v>0.1</v>
      </c>
      <c r="Y253" s="228">
        <v>0.1</v>
      </c>
      <c r="Z253" s="228">
        <v>0.1</v>
      </c>
      <c r="AA253" s="175">
        <f t="shared" ref="AA253" si="316">SUM(X253:Z253)</f>
        <v>0.30000000000000004</v>
      </c>
      <c r="AB253" s="126">
        <f t="shared" si="305"/>
        <v>1</v>
      </c>
      <c r="AC253" s="459"/>
      <c r="AD253" s="329"/>
      <c r="AE253" s="329"/>
    </row>
    <row r="254" spans="1:31" s="129" customFormat="1" ht="46.5" customHeight="1">
      <c r="A254" s="143"/>
      <c r="B254" s="445"/>
      <c r="C254" s="589"/>
      <c r="D254" s="463"/>
      <c r="E254" s="446"/>
      <c r="F254" s="452"/>
      <c r="G254" s="452"/>
      <c r="H254" s="452"/>
      <c r="I254" s="452"/>
      <c r="J254" s="469"/>
      <c r="K254" s="152" t="s">
        <v>165</v>
      </c>
      <c r="L254" s="226"/>
      <c r="M254" s="226"/>
      <c r="N254" s="227"/>
      <c r="O254" s="171">
        <f t="shared" si="310"/>
        <v>0</v>
      </c>
      <c r="P254" s="291"/>
      <c r="Q254" s="226"/>
      <c r="R254" s="226"/>
      <c r="S254" s="171">
        <f t="shared" si="311"/>
        <v>0</v>
      </c>
      <c r="T254" s="226"/>
      <c r="U254" s="226"/>
      <c r="V254" s="226"/>
      <c r="W254" s="171">
        <f t="shared" si="312"/>
        <v>0</v>
      </c>
      <c r="X254" s="304"/>
      <c r="Y254" s="304"/>
      <c r="Z254" s="304"/>
      <c r="AA254" s="327">
        <f t="shared" ref="AA254:AA282" si="317">SUM(X254:Z254)</f>
        <v>0</v>
      </c>
      <c r="AB254" s="259">
        <f t="shared" si="305"/>
        <v>0</v>
      </c>
      <c r="AC254" s="459"/>
      <c r="AD254" s="329"/>
      <c r="AE254" s="329"/>
    </row>
    <row r="255" spans="1:31" s="129" customFormat="1" ht="120.75" customHeight="1">
      <c r="A255" s="143"/>
      <c r="B255" s="444" t="s">
        <v>605</v>
      </c>
      <c r="C255" s="589"/>
      <c r="D255" s="463"/>
      <c r="E255" s="446"/>
      <c r="F255" s="473" t="s">
        <v>129</v>
      </c>
      <c r="G255" s="525" t="s">
        <v>681</v>
      </c>
      <c r="H255" s="451" t="s">
        <v>58</v>
      </c>
      <c r="I255" s="451" t="s">
        <v>59</v>
      </c>
      <c r="J255" s="469"/>
      <c r="K255" s="146" t="s">
        <v>164</v>
      </c>
      <c r="L255" s="228"/>
      <c r="M255" s="228">
        <v>0.05</v>
      </c>
      <c r="N255" s="229">
        <v>0.1</v>
      </c>
      <c r="O255" s="175">
        <f t="shared" ref="O255" si="318">SUM(L255:N255)</f>
        <v>0.15000000000000002</v>
      </c>
      <c r="P255" s="281">
        <v>0.2</v>
      </c>
      <c r="Q255" s="228">
        <v>0.2</v>
      </c>
      <c r="R255" s="228">
        <v>0.2</v>
      </c>
      <c r="S255" s="175">
        <f t="shared" ref="S255" si="319">SUM(P255:R255)</f>
        <v>0.60000000000000009</v>
      </c>
      <c r="T255" s="228">
        <v>0.2</v>
      </c>
      <c r="U255" s="228">
        <v>0.05</v>
      </c>
      <c r="V255" s="228"/>
      <c r="W255" s="175">
        <f t="shared" ref="W255" si="320">SUM(T255:V255)</f>
        <v>0.25</v>
      </c>
      <c r="X255" s="228"/>
      <c r="Y255" s="228"/>
      <c r="Z255" s="228"/>
      <c r="AA255" s="175">
        <f t="shared" ref="AA255" si="321">SUM(X255:Z255)</f>
        <v>0</v>
      </c>
      <c r="AB255" s="126">
        <f t="shared" si="305"/>
        <v>1</v>
      </c>
      <c r="AC255" s="597"/>
      <c r="AD255" s="329"/>
      <c r="AE255" s="329"/>
    </row>
    <row r="256" spans="1:31" s="129" customFormat="1" ht="49.5" customHeight="1">
      <c r="A256" s="143"/>
      <c r="B256" s="445"/>
      <c r="C256" s="419"/>
      <c r="D256" s="452"/>
      <c r="E256" s="446"/>
      <c r="F256" s="419"/>
      <c r="G256" s="480"/>
      <c r="H256" s="452"/>
      <c r="I256" s="452"/>
      <c r="J256" s="469"/>
      <c r="K256" s="152" t="s">
        <v>165</v>
      </c>
      <c r="L256" s="226"/>
      <c r="M256" s="226"/>
      <c r="N256" s="227"/>
      <c r="O256" s="171">
        <f t="shared" si="310"/>
        <v>0</v>
      </c>
      <c r="P256" s="303"/>
      <c r="Q256" s="304"/>
      <c r="R256" s="304"/>
      <c r="S256" s="171">
        <f t="shared" si="311"/>
        <v>0</v>
      </c>
      <c r="T256" s="226"/>
      <c r="U256" s="226"/>
      <c r="V256" s="226"/>
      <c r="W256" s="171">
        <f t="shared" si="312"/>
        <v>0</v>
      </c>
      <c r="X256" s="304"/>
      <c r="Y256" s="304"/>
      <c r="Z256" s="304"/>
      <c r="AA256" s="327">
        <f t="shared" si="317"/>
        <v>0</v>
      </c>
      <c r="AB256" s="259">
        <f t="shared" si="305"/>
        <v>0</v>
      </c>
      <c r="AC256" s="597"/>
      <c r="AD256" s="329"/>
      <c r="AE256" s="329"/>
    </row>
    <row r="257" spans="1:31" s="129" customFormat="1" ht="121.5" customHeight="1">
      <c r="A257" s="143"/>
      <c r="B257" s="444" t="s">
        <v>606</v>
      </c>
      <c r="C257" s="473" t="s">
        <v>679</v>
      </c>
      <c r="D257" s="451" t="s">
        <v>61</v>
      </c>
      <c r="E257" s="446"/>
      <c r="F257" s="451" t="s">
        <v>682</v>
      </c>
      <c r="G257" s="431" t="s">
        <v>128</v>
      </c>
      <c r="H257" s="592" t="s">
        <v>62</v>
      </c>
      <c r="I257" s="451" t="s">
        <v>63</v>
      </c>
      <c r="J257" s="469"/>
      <c r="K257" s="146" t="s">
        <v>164</v>
      </c>
      <c r="L257" s="228"/>
      <c r="M257" s="228"/>
      <c r="N257" s="229"/>
      <c r="O257" s="175">
        <f t="shared" ref="O257" si="322">SUM(L257:N257)</f>
        <v>0</v>
      </c>
      <c r="P257" s="281"/>
      <c r="Q257" s="228"/>
      <c r="R257" s="228"/>
      <c r="S257" s="175">
        <f t="shared" ref="S257" si="323">SUM(P257:R257)</f>
        <v>0</v>
      </c>
      <c r="T257" s="228"/>
      <c r="U257" s="228">
        <v>0.25</v>
      </c>
      <c r="V257" s="228">
        <v>0.25</v>
      </c>
      <c r="W257" s="175">
        <f t="shared" ref="W257" si="324">SUM(T257:V257)</f>
        <v>0.5</v>
      </c>
      <c r="X257" s="228">
        <v>0.25</v>
      </c>
      <c r="Y257" s="228">
        <v>0.25</v>
      </c>
      <c r="Z257" s="228"/>
      <c r="AA257" s="175">
        <f t="shared" ref="AA257" si="325">SUM(X257:Z257)</f>
        <v>0.5</v>
      </c>
      <c r="AB257" s="126">
        <f t="shared" si="305"/>
        <v>1</v>
      </c>
      <c r="AC257" s="459"/>
      <c r="AD257" s="329"/>
      <c r="AE257" s="329"/>
    </row>
    <row r="258" spans="1:31" s="129" customFormat="1" ht="43.5" customHeight="1">
      <c r="A258" s="143"/>
      <c r="B258" s="445"/>
      <c r="C258" s="589"/>
      <c r="D258" s="463"/>
      <c r="E258" s="446"/>
      <c r="F258" s="452"/>
      <c r="G258" s="443"/>
      <c r="H258" s="593"/>
      <c r="I258" s="452"/>
      <c r="J258" s="469"/>
      <c r="K258" s="152" t="s">
        <v>165</v>
      </c>
      <c r="L258" s="226"/>
      <c r="M258" s="226"/>
      <c r="N258" s="227"/>
      <c r="O258" s="171">
        <f t="shared" si="310"/>
        <v>0</v>
      </c>
      <c r="P258" s="303"/>
      <c r="Q258" s="304"/>
      <c r="R258" s="304"/>
      <c r="S258" s="171">
        <f t="shared" si="311"/>
        <v>0</v>
      </c>
      <c r="T258" s="226"/>
      <c r="U258" s="226"/>
      <c r="V258" s="226"/>
      <c r="W258" s="171">
        <f t="shared" si="312"/>
        <v>0</v>
      </c>
      <c r="X258" s="304"/>
      <c r="Y258" s="304"/>
      <c r="Z258" s="304"/>
      <c r="AA258" s="327">
        <f t="shared" si="317"/>
        <v>0</v>
      </c>
      <c r="AB258" s="259">
        <f t="shared" si="305"/>
        <v>0</v>
      </c>
      <c r="AC258" s="459"/>
      <c r="AD258" s="329"/>
      <c r="AE258" s="329"/>
    </row>
    <row r="259" spans="1:31" s="129" customFormat="1" ht="115.5" customHeight="1">
      <c r="A259" s="143"/>
      <c r="B259" s="444" t="s">
        <v>607</v>
      </c>
      <c r="C259" s="589"/>
      <c r="D259" s="463"/>
      <c r="E259" s="446"/>
      <c r="F259" s="451" t="s">
        <v>683</v>
      </c>
      <c r="G259" s="451" t="s">
        <v>127</v>
      </c>
      <c r="H259" s="451" t="s">
        <v>64</v>
      </c>
      <c r="I259" s="451" t="s">
        <v>57</v>
      </c>
      <c r="J259" s="469"/>
      <c r="K259" s="146" t="s">
        <v>164</v>
      </c>
      <c r="L259" s="228"/>
      <c r="M259" s="228"/>
      <c r="N259" s="229"/>
      <c r="O259" s="175">
        <f t="shared" ref="O259" si="326">SUM(L259:N259)</f>
        <v>0</v>
      </c>
      <c r="P259" s="281"/>
      <c r="Q259" s="228"/>
      <c r="R259" s="228"/>
      <c r="S259" s="175">
        <f t="shared" ref="S259" si="327">SUM(P259:R259)</f>
        <v>0</v>
      </c>
      <c r="T259" s="228"/>
      <c r="U259" s="228">
        <v>0.2</v>
      </c>
      <c r="V259" s="228">
        <v>0.2</v>
      </c>
      <c r="W259" s="175">
        <f t="shared" ref="W259" si="328">SUM(T259:V259)</f>
        <v>0.4</v>
      </c>
      <c r="X259" s="228">
        <v>0.2</v>
      </c>
      <c r="Y259" s="228">
        <v>0.2</v>
      </c>
      <c r="Z259" s="228">
        <v>0.2</v>
      </c>
      <c r="AA259" s="175">
        <f t="shared" ref="AA259" si="329">SUM(X259:Z259)</f>
        <v>0.60000000000000009</v>
      </c>
      <c r="AB259" s="126">
        <f t="shared" si="305"/>
        <v>1</v>
      </c>
      <c r="AC259" s="459"/>
      <c r="AD259" s="329"/>
      <c r="AE259" s="329"/>
    </row>
    <row r="260" spans="1:31" s="129" customFormat="1" ht="43.5" customHeight="1">
      <c r="A260" s="143"/>
      <c r="B260" s="445"/>
      <c r="C260" s="419"/>
      <c r="D260" s="452"/>
      <c r="E260" s="446"/>
      <c r="F260" s="452"/>
      <c r="G260" s="452"/>
      <c r="H260" s="452"/>
      <c r="I260" s="452"/>
      <c r="J260" s="469"/>
      <c r="K260" s="152" t="s">
        <v>165</v>
      </c>
      <c r="L260" s="226"/>
      <c r="M260" s="226"/>
      <c r="N260" s="227"/>
      <c r="O260" s="171">
        <f t="shared" si="310"/>
        <v>0</v>
      </c>
      <c r="P260" s="303"/>
      <c r="Q260" s="304"/>
      <c r="R260" s="304"/>
      <c r="S260" s="171">
        <f t="shared" si="311"/>
        <v>0</v>
      </c>
      <c r="T260" s="226"/>
      <c r="U260" s="226"/>
      <c r="V260" s="226"/>
      <c r="W260" s="171">
        <f t="shared" si="312"/>
        <v>0</v>
      </c>
      <c r="X260" s="304"/>
      <c r="Y260" s="304"/>
      <c r="Z260" s="304"/>
      <c r="AA260" s="327">
        <f>SUM(X260:Z260)</f>
        <v>0</v>
      </c>
      <c r="AB260" s="259">
        <f t="shared" si="305"/>
        <v>0</v>
      </c>
      <c r="AC260" s="459"/>
      <c r="AD260" s="329"/>
      <c r="AE260" s="329"/>
    </row>
    <row r="261" spans="1:31" s="129" customFormat="1" ht="113.25" customHeight="1">
      <c r="A261" s="143"/>
      <c r="B261" s="444" t="s">
        <v>608</v>
      </c>
      <c r="C261" s="473" t="s">
        <v>65</v>
      </c>
      <c r="D261" s="451" t="s">
        <v>66</v>
      </c>
      <c r="E261" s="547" t="s">
        <v>684</v>
      </c>
      <c r="F261" s="420" t="s">
        <v>124</v>
      </c>
      <c r="G261" s="525" t="s">
        <v>125</v>
      </c>
      <c r="H261" s="451" t="s">
        <v>32</v>
      </c>
      <c r="I261" s="451" t="s">
        <v>67</v>
      </c>
      <c r="J261" s="469"/>
      <c r="K261" s="146" t="s">
        <v>164</v>
      </c>
      <c r="L261" s="228"/>
      <c r="M261" s="228"/>
      <c r="N261" s="229">
        <v>0.33329999999999999</v>
      </c>
      <c r="O261" s="175">
        <f t="shared" ref="O261" si="330">SUM(L261:N261)</f>
        <v>0.33329999999999999</v>
      </c>
      <c r="P261" s="281"/>
      <c r="Q261" s="228"/>
      <c r="R261" s="228"/>
      <c r="S261" s="175">
        <f t="shared" ref="S261" si="331">SUM(P261:R261)</f>
        <v>0</v>
      </c>
      <c r="T261" s="228">
        <v>0.33329999999999999</v>
      </c>
      <c r="U261" s="228"/>
      <c r="V261" s="228"/>
      <c r="W261" s="175">
        <f t="shared" ref="W261" si="332">SUM(T261:V261)</f>
        <v>0.33329999999999999</v>
      </c>
      <c r="X261" s="228"/>
      <c r="Y261" s="228"/>
      <c r="Z261" s="228">
        <v>0.33339999999999997</v>
      </c>
      <c r="AA261" s="175">
        <f t="shared" ref="AA261" si="333">SUM(X261:Z261)</f>
        <v>0.33339999999999997</v>
      </c>
      <c r="AB261" s="126">
        <f t="shared" si="305"/>
        <v>1</v>
      </c>
      <c r="AC261" s="459"/>
      <c r="AD261" s="329"/>
      <c r="AE261" s="329"/>
    </row>
    <row r="262" spans="1:31" s="129" customFormat="1" ht="46.5" customHeight="1">
      <c r="A262" s="143"/>
      <c r="B262" s="445"/>
      <c r="C262" s="589"/>
      <c r="D262" s="463"/>
      <c r="E262" s="547"/>
      <c r="F262" s="420"/>
      <c r="G262" s="480"/>
      <c r="H262" s="452"/>
      <c r="I262" s="452"/>
      <c r="J262" s="469"/>
      <c r="K262" s="152" t="s">
        <v>165</v>
      </c>
      <c r="L262" s="226"/>
      <c r="M262" s="226"/>
      <c r="N262" s="227"/>
      <c r="O262" s="171">
        <f t="shared" si="310"/>
        <v>0</v>
      </c>
      <c r="P262" s="291"/>
      <c r="Q262" s="226"/>
      <c r="R262" s="226"/>
      <c r="S262" s="171">
        <f t="shared" si="311"/>
        <v>0</v>
      </c>
      <c r="T262" s="226"/>
      <c r="U262" s="226"/>
      <c r="V262" s="226"/>
      <c r="W262" s="171">
        <f t="shared" si="312"/>
        <v>0</v>
      </c>
      <c r="X262" s="304"/>
      <c r="Y262" s="304"/>
      <c r="Z262" s="304"/>
      <c r="AA262" s="327">
        <f t="shared" si="317"/>
        <v>0</v>
      </c>
      <c r="AB262" s="259">
        <f t="shared" si="305"/>
        <v>0</v>
      </c>
      <c r="AC262" s="459"/>
      <c r="AD262" s="329"/>
      <c r="AE262" s="329"/>
    </row>
    <row r="263" spans="1:31" s="129" customFormat="1" ht="122.25" customHeight="1">
      <c r="A263" s="143"/>
      <c r="B263" s="444" t="s">
        <v>609</v>
      </c>
      <c r="C263" s="589"/>
      <c r="D263" s="463"/>
      <c r="E263" s="547" t="s">
        <v>685</v>
      </c>
      <c r="F263" s="420" t="s">
        <v>141</v>
      </c>
      <c r="G263" s="460" t="s">
        <v>123</v>
      </c>
      <c r="H263" s="431" t="s">
        <v>92</v>
      </c>
      <c r="I263" s="451" t="s">
        <v>67</v>
      </c>
      <c r="J263" s="469"/>
      <c r="K263" s="146" t="s">
        <v>164</v>
      </c>
      <c r="L263" s="228">
        <v>0.125</v>
      </c>
      <c r="M263" s="228">
        <v>6.7500000000000004E-2</v>
      </c>
      <c r="N263" s="229">
        <v>6.7500000000000004E-2</v>
      </c>
      <c r="O263" s="175">
        <f t="shared" ref="O263" si="334">SUM(L263:N263)</f>
        <v>0.26</v>
      </c>
      <c r="P263" s="281">
        <v>6.7500000000000004E-2</v>
      </c>
      <c r="Q263" s="228">
        <v>0.125</v>
      </c>
      <c r="R263" s="228">
        <v>6.7500000000000004E-2</v>
      </c>
      <c r="S263" s="175">
        <f t="shared" ref="S263" si="335">SUM(P263:R263)</f>
        <v>0.26</v>
      </c>
      <c r="T263" s="228">
        <v>6.7500000000000004E-2</v>
      </c>
      <c r="U263" s="228">
        <v>6.7500000000000004E-2</v>
      </c>
      <c r="V263" s="228">
        <v>0.125</v>
      </c>
      <c r="W263" s="175">
        <f t="shared" ref="W263" si="336">SUM(T263:V263)</f>
        <v>0.26</v>
      </c>
      <c r="X263" s="228">
        <v>7.0000000000000007E-2</v>
      </c>
      <c r="Y263" s="228">
        <v>7.0000000000000007E-2</v>
      </c>
      <c r="Z263" s="228">
        <v>0.08</v>
      </c>
      <c r="AA263" s="175">
        <f t="shared" ref="AA263" si="337">SUM(X263:Z263)</f>
        <v>0.22000000000000003</v>
      </c>
      <c r="AB263" s="126">
        <f t="shared" si="305"/>
        <v>1</v>
      </c>
      <c r="AC263" s="459"/>
      <c r="AD263" s="329"/>
      <c r="AE263" s="329"/>
    </row>
    <row r="264" spans="1:31" s="129" customFormat="1" ht="42" customHeight="1">
      <c r="A264" s="143"/>
      <c r="B264" s="445"/>
      <c r="C264" s="589"/>
      <c r="D264" s="463"/>
      <c r="E264" s="547"/>
      <c r="F264" s="420"/>
      <c r="G264" s="524"/>
      <c r="H264" s="443"/>
      <c r="I264" s="452"/>
      <c r="J264" s="469"/>
      <c r="K264" s="152" t="s">
        <v>165</v>
      </c>
      <c r="L264" s="226"/>
      <c r="M264" s="226"/>
      <c r="N264" s="227"/>
      <c r="O264" s="171">
        <f t="shared" si="310"/>
        <v>0</v>
      </c>
      <c r="P264" s="303"/>
      <c r="Q264" s="304"/>
      <c r="R264" s="304"/>
      <c r="S264" s="171">
        <f t="shared" si="311"/>
        <v>0</v>
      </c>
      <c r="T264" s="226"/>
      <c r="U264" s="226"/>
      <c r="V264" s="226"/>
      <c r="W264" s="171">
        <f t="shared" si="312"/>
        <v>0</v>
      </c>
      <c r="X264" s="304"/>
      <c r="Y264" s="304"/>
      <c r="Z264" s="304"/>
      <c r="AA264" s="327">
        <f t="shared" si="317"/>
        <v>0</v>
      </c>
      <c r="AB264" s="259">
        <f t="shared" si="305"/>
        <v>0</v>
      </c>
      <c r="AC264" s="459"/>
      <c r="AD264" s="329"/>
      <c r="AE264" s="329"/>
    </row>
    <row r="265" spans="1:31" s="129" customFormat="1" ht="114.75" customHeight="1">
      <c r="A265" s="143"/>
      <c r="B265" s="444" t="s">
        <v>610</v>
      </c>
      <c r="C265" s="589"/>
      <c r="D265" s="463"/>
      <c r="E265" s="547" t="s">
        <v>686</v>
      </c>
      <c r="F265" s="420" t="s">
        <v>121</v>
      </c>
      <c r="G265" s="525" t="s">
        <v>122</v>
      </c>
      <c r="H265" s="451" t="s">
        <v>687</v>
      </c>
      <c r="I265" s="451" t="s">
        <v>69</v>
      </c>
      <c r="J265" s="469"/>
      <c r="K265" s="146" t="s">
        <v>164</v>
      </c>
      <c r="L265" s="228"/>
      <c r="M265" s="228"/>
      <c r="N265" s="229"/>
      <c r="O265" s="175">
        <f t="shared" ref="O265" si="338">SUM(L265:N265)</f>
        <v>0</v>
      </c>
      <c r="P265" s="282"/>
      <c r="Q265" s="228"/>
      <c r="R265" s="228">
        <v>0.2</v>
      </c>
      <c r="S265" s="175">
        <f t="shared" ref="S265" si="339">SUM(P265:R265)</f>
        <v>0.2</v>
      </c>
      <c r="T265" s="228"/>
      <c r="U265" s="228">
        <v>0.2</v>
      </c>
      <c r="V265" s="228">
        <v>0.2</v>
      </c>
      <c r="W265" s="175">
        <f t="shared" ref="W265" si="340">SUM(T265:V265)</f>
        <v>0.4</v>
      </c>
      <c r="X265" s="228">
        <v>0.2</v>
      </c>
      <c r="Y265" s="228">
        <v>0.2</v>
      </c>
      <c r="Z265" s="228"/>
      <c r="AA265" s="175">
        <f t="shared" ref="AA265" si="341">SUM(X265:Z265)</f>
        <v>0.4</v>
      </c>
      <c r="AB265" s="361">
        <f t="shared" si="305"/>
        <v>1</v>
      </c>
      <c r="AC265" s="459"/>
      <c r="AD265" s="329"/>
      <c r="AE265" s="329"/>
    </row>
    <row r="266" spans="1:31" s="129" customFormat="1" ht="40.5" customHeight="1">
      <c r="A266" s="143"/>
      <c r="B266" s="445"/>
      <c r="C266" s="419"/>
      <c r="D266" s="452"/>
      <c r="E266" s="547"/>
      <c r="F266" s="420"/>
      <c r="G266" s="480"/>
      <c r="H266" s="452"/>
      <c r="I266" s="452"/>
      <c r="J266" s="469"/>
      <c r="K266" s="152" t="s">
        <v>165</v>
      </c>
      <c r="L266" s="226"/>
      <c r="M266" s="226"/>
      <c r="N266" s="227"/>
      <c r="O266" s="171">
        <f t="shared" si="310"/>
        <v>0</v>
      </c>
      <c r="P266" s="292"/>
      <c r="Q266" s="226"/>
      <c r="R266" s="226"/>
      <c r="S266" s="171">
        <f t="shared" si="311"/>
        <v>0</v>
      </c>
      <c r="T266" s="226"/>
      <c r="U266" s="226"/>
      <c r="V266" s="226"/>
      <c r="W266" s="171">
        <f t="shared" si="312"/>
        <v>0</v>
      </c>
      <c r="X266" s="304"/>
      <c r="Y266" s="304"/>
      <c r="Z266" s="304"/>
      <c r="AA266" s="327">
        <f t="shared" si="317"/>
        <v>0</v>
      </c>
      <c r="AB266" s="362">
        <f t="shared" si="305"/>
        <v>0</v>
      </c>
      <c r="AC266" s="459"/>
      <c r="AD266" s="329"/>
      <c r="AE266" s="329"/>
    </row>
    <row r="267" spans="1:31" s="129" customFormat="1" ht="110.25" customHeight="1">
      <c r="A267" s="143"/>
      <c r="B267" s="444" t="s">
        <v>611</v>
      </c>
      <c r="C267" s="473" t="s">
        <v>93</v>
      </c>
      <c r="D267" s="451" t="s">
        <v>109</v>
      </c>
      <c r="E267" s="451" t="s">
        <v>685</v>
      </c>
      <c r="F267" s="431" t="s">
        <v>688</v>
      </c>
      <c r="G267" s="460" t="s">
        <v>689</v>
      </c>
      <c r="H267" s="451" t="s">
        <v>71</v>
      </c>
      <c r="I267" s="451" t="s">
        <v>69</v>
      </c>
      <c r="J267" s="469"/>
      <c r="K267" s="146" t="s">
        <v>164</v>
      </c>
      <c r="L267" s="228"/>
      <c r="M267" s="228"/>
      <c r="N267" s="414">
        <v>0.5</v>
      </c>
      <c r="O267" s="175">
        <f t="shared" ref="O267" si="342">SUM(L267:N267)</f>
        <v>0.5</v>
      </c>
      <c r="P267" s="415">
        <v>0.5</v>
      </c>
      <c r="Q267" s="228"/>
      <c r="R267" s="228"/>
      <c r="S267" s="175">
        <f t="shared" ref="S267" si="343">SUM(P267:R267)</f>
        <v>0.5</v>
      </c>
      <c r="T267" s="228"/>
      <c r="U267" s="228"/>
      <c r="V267" s="228"/>
      <c r="W267" s="175">
        <f t="shared" ref="W267" si="344">SUM(T267:V267)</f>
        <v>0</v>
      </c>
      <c r="X267" s="228"/>
      <c r="Y267" s="228"/>
      <c r="Z267" s="228"/>
      <c r="AA267" s="175">
        <f t="shared" ref="AA267" si="345">SUM(X267:Z267)</f>
        <v>0</v>
      </c>
      <c r="AB267" s="361">
        <f t="shared" si="305"/>
        <v>1</v>
      </c>
      <c r="AC267" s="459"/>
      <c r="AD267" s="329"/>
      <c r="AE267" s="329"/>
    </row>
    <row r="268" spans="1:31" s="129" customFormat="1" ht="42" customHeight="1">
      <c r="A268" s="143"/>
      <c r="B268" s="445"/>
      <c r="C268" s="589"/>
      <c r="D268" s="452"/>
      <c r="E268" s="452"/>
      <c r="F268" s="443"/>
      <c r="G268" s="524"/>
      <c r="H268" s="452"/>
      <c r="I268" s="452"/>
      <c r="J268" s="469"/>
      <c r="K268" s="152" t="s">
        <v>165</v>
      </c>
      <c r="L268" s="226"/>
      <c r="M268" s="226"/>
      <c r="N268" s="227"/>
      <c r="O268" s="171">
        <f t="shared" si="310"/>
        <v>0</v>
      </c>
      <c r="P268" s="291"/>
      <c r="Q268" s="226"/>
      <c r="R268" s="226"/>
      <c r="S268" s="171">
        <f t="shared" si="311"/>
        <v>0</v>
      </c>
      <c r="T268" s="226"/>
      <c r="U268" s="226"/>
      <c r="V268" s="226"/>
      <c r="W268" s="171">
        <f t="shared" si="312"/>
        <v>0</v>
      </c>
      <c r="X268" s="304"/>
      <c r="Y268" s="304"/>
      <c r="Z268" s="304"/>
      <c r="AA268" s="327">
        <f t="shared" si="317"/>
        <v>0</v>
      </c>
      <c r="AB268" s="362">
        <f t="shared" si="305"/>
        <v>0</v>
      </c>
      <c r="AC268" s="459"/>
      <c r="AD268" s="329"/>
      <c r="AE268" s="329"/>
    </row>
    <row r="269" spans="1:31" s="129" customFormat="1" ht="138.6" customHeight="1">
      <c r="A269" s="143"/>
      <c r="B269" s="444" t="s">
        <v>612</v>
      </c>
      <c r="C269" s="589"/>
      <c r="D269" s="420" t="s">
        <v>110</v>
      </c>
      <c r="E269" s="473" t="s">
        <v>684</v>
      </c>
      <c r="F269" s="473" t="s">
        <v>690</v>
      </c>
      <c r="G269" s="525" t="s">
        <v>120</v>
      </c>
      <c r="H269" s="451" t="s">
        <v>72</v>
      </c>
      <c r="I269" s="451" t="s">
        <v>73</v>
      </c>
      <c r="J269" s="469"/>
      <c r="K269" s="146" t="s">
        <v>164</v>
      </c>
      <c r="L269" s="228"/>
      <c r="M269" s="228"/>
      <c r="N269" s="229"/>
      <c r="O269" s="175">
        <f t="shared" si="310"/>
        <v>0</v>
      </c>
      <c r="P269" s="281"/>
      <c r="Q269" s="228"/>
      <c r="R269" s="228"/>
      <c r="S269" s="175">
        <f t="shared" si="311"/>
        <v>0</v>
      </c>
      <c r="T269" s="228">
        <v>1</v>
      </c>
      <c r="U269" s="228"/>
      <c r="V269" s="228"/>
      <c r="W269" s="175">
        <f t="shared" si="312"/>
        <v>1</v>
      </c>
      <c r="X269" s="228"/>
      <c r="Y269" s="228"/>
      <c r="Z269" s="228"/>
      <c r="AA269" s="175">
        <f t="shared" si="317"/>
        <v>0</v>
      </c>
      <c r="AB269" s="361">
        <f t="shared" si="305"/>
        <v>1</v>
      </c>
      <c r="AC269" s="459"/>
      <c r="AD269" s="329"/>
      <c r="AE269" s="329"/>
    </row>
    <row r="270" spans="1:31" s="129" customFormat="1" ht="39" customHeight="1">
      <c r="A270" s="143"/>
      <c r="B270" s="445"/>
      <c r="C270" s="589"/>
      <c r="D270" s="420"/>
      <c r="E270" s="589"/>
      <c r="F270" s="419"/>
      <c r="G270" s="480"/>
      <c r="H270" s="452"/>
      <c r="I270" s="452"/>
      <c r="J270" s="469"/>
      <c r="K270" s="152" t="s">
        <v>165</v>
      </c>
      <c r="L270" s="226"/>
      <c r="M270" s="226"/>
      <c r="N270" s="227"/>
      <c r="O270" s="171">
        <f t="shared" si="310"/>
        <v>0</v>
      </c>
      <c r="P270" s="291"/>
      <c r="Q270" s="226"/>
      <c r="R270" s="226"/>
      <c r="S270" s="171">
        <f t="shared" si="311"/>
        <v>0</v>
      </c>
      <c r="T270" s="226"/>
      <c r="U270" s="226"/>
      <c r="V270" s="226"/>
      <c r="W270" s="171">
        <f t="shared" si="312"/>
        <v>0</v>
      </c>
      <c r="X270" s="304"/>
      <c r="Y270" s="304"/>
      <c r="Z270" s="304"/>
      <c r="AA270" s="327">
        <f t="shared" si="317"/>
        <v>0</v>
      </c>
      <c r="AB270" s="362">
        <f t="shared" si="305"/>
        <v>0</v>
      </c>
      <c r="AC270" s="459"/>
      <c r="AD270" s="329"/>
      <c r="AE270" s="329"/>
    </row>
    <row r="271" spans="1:31" s="129" customFormat="1" ht="121.5" customHeight="1">
      <c r="A271" s="143"/>
      <c r="B271" s="444" t="s">
        <v>613</v>
      </c>
      <c r="C271" s="589"/>
      <c r="D271" s="547" t="s">
        <v>111</v>
      </c>
      <c r="E271" s="589"/>
      <c r="F271" s="451" t="s">
        <v>691</v>
      </c>
      <c r="G271" s="594" t="s">
        <v>137</v>
      </c>
      <c r="H271" s="451" t="s">
        <v>74</v>
      </c>
      <c r="I271" s="451" t="s">
        <v>33</v>
      </c>
      <c r="J271" s="469"/>
      <c r="K271" s="146" t="s">
        <v>164</v>
      </c>
      <c r="L271" s="228"/>
      <c r="M271" s="228"/>
      <c r="N271" s="229"/>
      <c r="O271" s="175">
        <f t="shared" si="310"/>
        <v>0</v>
      </c>
      <c r="P271" s="281"/>
      <c r="Q271" s="228"/>
      <c r="R271" s="228"/>
      <c r="S271" s="175">
        <f t="shared" si="311"/>
        <v>0</v>
      </c>
      <c r="T271" s="228"/>
      <c r="U271" s="228"/>
      <c r="V271" s="228"/>
      <c r="W271" s="175">
        <f t="shared" si="312"/>
        <v>0</v>
      </c>
      <c r="X271" s="228">
        <v>1</v>
      </c>
      <c r="Y271" s="228"/>
      <c r="Z271" s="228"/>
      <c r="AA271" s="175">
        <f t="shared" si="317"/>
        <v>1</v>
      </c>
      <c r="AB271" s="361">
        <f t="shared" si="305"/>
        <v>1</v>
      </c>
      <c r="AC271" s="459"/>
      <c r="AD271" s="329"/>
      <c r="AE271" s="329"/>
    </row>
    <row r="272" spans="1:31" s="129" customFormat="1" ht="39" customHeight="1">
      <c r="A272" s="143"/>
      <c r="B272" s="445"/>
      <c r="C272" s="419"/>
      <c r="D272" s="547"/>
      <c r="E272" s="419"/>
      <c r="F272" s="452"/>
      <c r="G272" s="595"/>
      <c r="H272" s="452"/>
      <c r="I272" s="452"/>
      <c r="J272" s="469"/>
      <c r="K272" s="152" t="s">
        <v>165</v>
      </c>
      <c r="L272" s="226"/>
      <c r="M272" s="226"/>
      <c r="N272" s="227"/>
      <c r="O272" s="171">
        <f t="shared" si="310"/>
        <v>0</v>
      </c>
      <c r="P272" s="291"/>
      <c r="Q272" s="226"/>
      <c r="R272" s="226"/>
      <c r="S272" s="171">
        <f t="shared" si="311"/>
        <v>0</v>
      </c>
      <c r="T272" s="226"/>
      <c r="U272" s="226"/>
      <c r="V272" s="226"/>
      <c r="W272" s="171">
        <f t="shared" si="312"/>
        <v>0</v>
      </c>
      <c r="X272" s="304"/>
      <c r="Y272" s="304"/>
      <c r="Z272" s="304"/>
      <c r="AA272" s="327">
        <v>0.15</v>
      </c>
      <c r="AB272" s="362">
        <f t="shared" si="305"/>
        <v>0.15</v>
      </c>
      <c r="AC272" s="459"/>
      <c r="AD272" s="329"/>
      <c r="AE272" s="329"/>
    </row>
    <row r="273" spans="1:31" s="129" customFormat="1" ht="231.75" customHeight="1">
      <c r="A273" s="143"/>
      <c r="B273" s="444" t="s">
        <v>614</v>
      </c>
      <c r="C273" s="473" t="s">
        <v>692</v>
      </c>
      <c r="D273" s="451" t="s">
        <v>144</v>
      </c>
      <c r="E273" s="451" t="s">
        <v>693</v>
      </c>
      <c r="F273" s="451" t="s">
        <v>143</v>
      </c>
      <c r="G273" s="525" t="s">
        <v>117</v>
      </c>
      <c r="H273" s="451" t="s">
        <v>75</v>
      </c>
      <c r="I273" s="451" t="s">
        <v>76</v>
      </c>
      <c r="J273" s="469"/>
      <c r="K273" s="146" t="s">
        <v>164</v>
      </c>
      <c r="L273" s="228">
        <v>8.3299999999999999E-2</v>
      </c>
      <c r="M273" s="228">
        <v>8.3299999999999999E-2</v>
      </c>
      <c r="N273" s="229">
        <v>8.3400000000000002E-2</v>
      </c>
      <c r="O273" s="175">
        <f t="shared" ref="O273" si="346">SUM(L273:N273)</f>
        <v>0.25</v>
      </c>
      <c r="P273" s="281">
        <v>8.3299999999999999E-2</v>
      </c>
      <c r="Q273" s="228">
        <v>8.3299999999999999E-2</v>
      </c>
      <c r="R273" s="228">
        <v>8.3400000000000002E-2</v>
      </c>
      <c r="S273" s="175">
        <f t="shared" ref="S273" si="347">SUM(P273:R273)</f>
        <v>0.25</v>
      </c>
      <c r="T273" s="228">
        <v>8.3299999999999999E-2</v>
      </c>
      <c r="U273" s="228">
        <v>8.3299999999999999E-2</v>
      </c>
      <c r="V273" s="228">
        <v>8.3400000000000002E-2</v>
      </c>
      <c r="W273" s="175">
        <f t="shared" ref="W273" si="348">SUM(T273:V273)</f>
        <v>0.25</v>
      </c>
      <c r="X273" s="228">
        <v>8.3299999999999999E-2</v>
      </c>
      <c r="Y273" s="228">
        <v>8.3299999999999999E-2</v>
      </c>
      <c r="Z273" s="228">
        <v>8.3400000000000002E-2</v>
      </c>
      <c r="AA273" s="175">
        <f t="shared" ref="AA273" si="349">SUM(X273:Z273)</f>
        <v>0.25</v>
      </c>
      <c r="AB273" s="361">
        <f t="shared" si="305"/>
        <v>1</v>
      </c>
      <c r="AC273" s="459"/>
      <c r="AD273" s="329"/>
      <c r="AE273" s="329"/>
    </row>
    <row r="274" spans="1:31" s="129" customFormat="1" ht="45.75" customHeight="1">
      <c r="A274" s="143"/>
      <c r="B274" s="445"/>
      <c r="C274" s="419"/>
      <c r="D274" s="452"/>
      <c r="E274" s="452"/>
      <c r="F274" s="452"/>
      <c r="G274" s="480"/>
      <c r="H274" s="452"/>
      <c r="I274" s="452"/>
      <c r="J274" s="469"/>
      <c r="K274" s="152" t="s">
        <v>165</v>
      </c>
      <c r="L274" s="226"/>
      <c r="M274" s="226"/>
      <c r="N274" s="227"/>
      <c r="O274" s="171">
        <f t="shared" si="310"/>
        <v>0</v>
      </c>
      <c r="P274" s="303"/>
      <c r="Q274" s="304"/>
      <c r="R274" s="304"/>
      <c r="S274" s="171">
        <f t="shared" si="311"/>
        <v>0</v>
      </c>
      <c r="T274" s="226"/>
      <c r="U274" s="226"/>
      <c r="V274" s="226"/>
      <c r="W274" s="171">
        <f t="shared" si="312"/>
        <v>0</v>
      </c>
      <c r="X274" s="304"/>
      <c r="Y274" s="304"/>
      <c r="Z274" s="304"/>
      <c r="AA274" s="327">
        <f t="shared" si="317"/>
        <v>0</v>
      </c>
      <c r="AB274" s="362">
        <f t="shared" si="305"/>
        <v>0</v>
      </c>
      <c r="AC274" s="459"/>
      <c r="AD274" s="329"/>
      <c r="AE274" s="329"/>
    </row>
    <row r="275" spans="1:31" s="129" customFormat="1" ht="148.5" customHeight="1">
      <c r="A275" s="143"/>
      <c r="B275" s="444" t="s">
        <v>615</v>
      </c>
      <c r="C275" s="473" t="s">
        <v>694</v>
      </c>
      <c r="D275" s="451" t="s">
        <v>112</v>
      </c>
      <c r="E275" s="451" t="s">
        <v>695</v>
      </c>
      <c r="F275" s="473" t="s">
        <v>696</v>
      </c>
      <c r="G275" s="525" t="s">
        <v>697</v>
      </c>
      <c r="H275" s="473" t="s">
        <v>79</v>
      </c>
      <c r="I275" s="451" t="s">
        <v>80</v>
      </c>
      <c r="J275" s="469"/>
      <c r="K275" s="146" t="s">
        <v>164</v>
      </c>
      <c r="L275" s="228">
        <v>8.3299999999999999E-2</v>
      </c>
      <c r="M275" s="228">
        <v>8.3299999999999999E-2</v>
      </c>
      <c r="N275" s="229">
        <v>8.3400000000000002E-2</v>
      </c>
      <c r="O275" s="175">
        <f t="shared" ref="O275" si="350">SUM(L275:N275)</f>
        <v>0.25</v>
      </c>
      <c r="P275" s="281">
        <v>8.3299999999999999E-2</v>
      </c>
      <c r="Q275" s="228">
        <v>8.3299999999999999E-2</v>
      </c>
      <c r="R275" s="228">
        <v>8.3400000000000002E-2</v>
      </c>
      <c r="S275" s="175">
        <f t="shared" ref="S275" si="351">SUM(P275:R275)</f>
        <v>0.25</v>
      </c>
      <c r="T275" s="228">
        <v>8.3299999999999999E-2</v>
      </c>
      <c r="U275" s="228">
        <v>8.3299999999999999E-2</v>
      </c>
      <c r="V275" s="228">
        <v>8.3400000000000002E-2</v>
      </c>
      <c r="W275" s="175">
        <f t="shared" ref="W275" si="352">SUM(T275:V275)</f>
        <v>0.25</v>
      </c>
      <c r="X275" s="228">
        <v>8.3299999999999999E-2</v>
      </c>
      <c r="Y275" s="228">
        <v>8.3299999999999999E-2</v>
      </c>
      <c r="Z275" s="228">
        <v>8.3400000000000002E-2</v>
      </c>
      <c r="AA275" s="175">
        <f t="shared" ref="AA275" si="353">SUM(X275:Z275)</f>
        <v>0.25</v>
      </c>
      <c r="AB275" s="361">
        <f t="shared" si="305"/>
        <v>1</v>
      </c>
      <c r="AC275" s="597"/>
      <c r="AD275" s="329"/>
      <c r="AE275" s="329"/>
    </row>
    <row r="276" spans="1:31" s="129" customFormat="1" ht="53.25" customHeight="1">
      <c r="A276" s="143"/>
      <c r="B276" s="445"/>
      <c r="C276" s="419"/>
      <c r="D276" s="452"/>
      <c r="E276" s="452"/>
      <c r="F276" s="419"/>
      <c r="G276" s="480"/>
      <c r="H276" s="419"/>
      <c r="I276" s="452"/>
      <c r="J276" s="469"/>
      <c r="K276" s="152" t="s">
        <v>165</v>
      </c>
      <c r="L276" s="226"/>
      <c r="M276" s="226"/>
      <c r="N276" s="227"/>
      <c r="O276" s="171">
        <f t="shared" si="310"/>
        <v>0</v>
      </c>
      <c r="P276" s="291"/>
      <c r="Q276" s="226"/>
      <c r="R276" s="226"/>
      <c r="S276" s="171">
        <f t="shared" si="311"/>
        <v>0</v>
      </c>
      <c r="T276" s="226"/>
      <c r="U276" s="226"/>
      <c r="V276" s="226"/>
      <c r="W276" s="171">
        <f t="shared" si="312"/>
        <v>0</v>
      </c>
      <c r="X276" s="304"/>
      <c r="Y276" s="304"/>
      <c r="Z276" s="304"/>
      <c r="AA276" s="327">
        <f t="shared" si="317"/>
        <v>0</v>
      </c>
      <c r="AB276" s="364">
        <f t="shared" si="305"/>
        <v>0</v>
      </c>
      <c r="AC276" s="597"/>
      <c r="AD276" s="329"/>
      <c r="AE276" s="329"/>
    </row>
    <row r="277" spans="1:31" s="129" customFormat="1" ht="105.75" customHeight="1">
      <c r="A277" s="143"/>
      <c r="B277" s="444" t="s">
        <v>616</v>
      </c>
      <c r="C277" s="473" t="s">
        <v>100</v>
      </c>
      <c r="D277" s="451" t="s">
        <v>110</v>
      </c>
      <c r="E277" s="451" t="s">
        <v>147</v>
      </c>
      <c r="F277" s="451" t="s">
        <v>698</v>
      </c>
      <c r="G277" s="525" t="s">
        <v>105</v>
      </c>
      <c r="H277" s="451" t="s">
        <v>32</v>
      </c>
      <c r="I277" s="451" t="s">
        <v>33</v>
      </c>
      <c r="J277" s="469"/>
      <c r="K277" s="146" t="s">
        <v>164</v>
      </c>
      <c r="L277" s="228"/>
      <c r="M277" s="228"/>
      <c r="N277" s="229">
        <v>0.25</v>
      </c>
      <c r="O277" s="175">
        <f t="shared" si="310"/>
        <v>0.25</v>
      </c>
      <c r="P277" s="281"/>
      <c r="Q277" s="228"/>
      <c r="R277" s="228">
        <v>0.25</v>
      </c>
      <c r="S277" s="175">
        <f t="shared" si="311"/>
        <v>0.25</v>
      </c>
      <c r="T277" s="228"/>
      <c r="U277" s="228"/>
      <c r="V277" s="228">
        <v>0.25</v>
      </c>
      <c r="W277" s="175">
        <f t="shared" si="312"/>
        <v>0.25</v>
      </c>
      <c r="X277" s="228"/>
      <c r="Y277" s="228"/>
      <c r="Z277" s="228">
        <v>0.25</v>
      </c>
      <c r="AA277" s="175">
        <f t="shared" si="317"/>
        <v>0.25</v>
      </c>
      <c r="AB277" s="361">
        <f t="shared" si="305"/>
        <v>1</v>
      </c>
      <c r="AC277" s="459"/>
      <c r="AD277" s="329"/>
      <c r="AE277" s="329"/>
    </row>
    <row r="278" spans="1:31" s="129" customFormat="1" ht="53.25" customHeight="1">
      <c r="A278" s="143"/>
      <c r="B278" s="445"/>
      <c r="C278" s="589"/>
      <c r="D278" s="463"/>
      <c r="E278" s="463"/>
      <c r="F278" s="452"/>
      <c r="G278" s="480"/>
      <c r="H278" s="452"/>
      <c r="I278" s="452"/>
      <c r="J278" s="469"/>
      <c r="K278" s="152" t="s">
        <v>165</v>
      </c>
      <c r="L278" s="226"/>
      <c r="M278" s="226"/>
      <c r="N278" s="227"/>
      <c r="O278" s="171">
        <f t="shared" si="310"/>
        <v>0</v>
      </c>
      <c r="P278" s="291"/>
      <c r="Q278" s="226"/>
      <c r="R278" s="226"/>
      <c r="S278" s="171">
        <f t="shared" si="311"/>
        <v>0</v>
      </c>
      <c r="T278" s="226"/>
      <c r="U278" s="226"/>
      <c r="V278" s="226"/>
      <c r="W278" s="171">
        <f t="shared" si="312"/>
        <v>0</v>
      </c>
      <c r="X278" s="304"/>
      <c r="Y278" s="304"/>
      <c r="Z278" s="304"/>
      <c r="AA278" s="327">
        <f t="shared" si="317"/>
        <v>0</v>
      </c>
      <c r="AB278" s="362">
        <f t="shared" si="305"/>
        <v>0</v>
      </c>
      <c r="AC278" s="459"/>
      <c r="AD278" s="329"/>
      <c r="AE278" s="329"/>
    </row>
    <row r="279" spans="1:31" s="129" customFormat="1" ht="89.25" customHeight="1">
      <c r="A279" s="143"/>
      <c r="B279" s="444" t="s">
        <v>617</v>
      </c>
      <c r="C279" s="589"/>
      <c r="D279" s="463"/>
      <c r="E279" s="463"/>
      <c r="F279" s="451" t="s">
        <v>699</v>
      </c>
      <c r="G279" s="525" t="s">
        <v>106</v>
      </c>
      <c r="H279" s="451" t="s">
        <v>34</v>
      </c>
      <c r="I279" s="451" t="s">
        <v>700</v>
      </c>
      <c r="J279" s="469"/>
      <c r="K279" s="146" t="s">
        <v>164</v>
      </c>
      <c r="L279" s="228"/>
      <c r="M279" s="228"/>
      <c r="N279" s="229"/>
      <c r="O279" s="175">
        <f t="shared" si="310"/>
        <v>0</v>
      </c>
      <c r="P279" s="281"/>
      <c r="Q279" s="228"/>
      <c r="R279" s="228"/>
      <c r="S279" s="175">
        <f t="shared" si="311"/>
        <v>0</v>
      </c>
      <c r="T279" s="228">
        <v>1</v>
      </c>
      <c r="U279" s="228"/>
      <c r="V279" s="228"/>
      <c r="W279" s="175">
        <f t="shared" si="312"/>
        <v>1</v>
      </c>
      <c r="X279" s="228"/>
      <c r="Y279" s="228"/>
      <c r="Z279" s="228"/>
      <c r="AA279" s="175">
        <f t="shared" si="317"/>
        <v>0</v>
      </c>
      <c r="AB279" s="361">
        <f t="shared" si="305"/>
        <v>1</v>
      </c>
      <c r="AC279" s="459"/>
      <c r="AD279" s="329"/>
      <c r="AE279" s="329"/>
    </row>
    <row r="280" spans="1:31" s="129" customFormat="1" ht="49.5" customHeight="1">
      <c r="A280" s="143"/>
      <c r="B280" s="445"/>
      <c r="C280" s="589"/>
      <c r="D280" s="463"/>
      <c r="E280" s="463"/>
      <c r="F280" s="452"/>
      <c r="G280" s="480"/>
      <c r="H280" s="452"/>
      <c r="I280" s="452"/>
      <c r="J280" s="469"/>
      <c r="K280" s="152" t="s">
        <v>165</v>
      </c>
      <c r="L280" s="226"/>
      <c r="M280" s="226"/>
      <c r="N280" s="227"/>
      <c r="O280" s="171">
        <f t="shared" si="310"/>
        <v>0</v>
      </c>
      <c r="P280" s="291"/>
      <c r="Q280" s="304"/>
      <c r="R280" s="304"/>
      <c r="S280" s="171">
        <f t="shared" si="311"/>
        <v>0</v>
      </c>
      <c r="T280" s="226"/>
      <c r="U280" s="226"/>
      <c r="V280" s="226"/>
      <c r="W280" s="171">
        <f t="shared" si="312"/>
        <v>0</v>
      </c>
      <c r="X280" s="304"/>
      <c r="Y280" s="304"/>
      <c r="Z280" s="304"/>
      <c r="AA280" s="327">
        <f t="shared" si="317"/>
        <v>0</v>
      </c>
      <c r="AB280" s="362">
        <f t="shared" si="305"/>
        <v>0</v>
      </c>
      <c r="AC280" s="459"/>
      <c r="AD280" s="329"/>
      <c r="AE280" s="329"/>
    </row>
    <row r="281" spans="1:31" s="129" customFormat="1" ht="96.75" customHeight="1">
      <c r="A281" s="143"/>
      <c r="B281" s="444" t="s">
        <v>618</v>
      </c>
      <c r="C281" s="589"/>
      <c r="D281" s="463"/>
      <c r="E281" s="463"/>
      <c r="F281" s="451" t="s">
        <v>701</v>
      </c>
      <c r="G281" s="525" t="s">
        <v>107</v>
      </c>
      <c r="H281" s="451" t="s">
        <v>34</v>
      </c>
      <c r="I281" s="451" t="s">
        <v>702</v>
      </c>
      <c r="J281" s="469"/>
      <c r="K281" s="146" t="s">
        <v>164</v>
      </c>
      <c r="L281" s="228"/>
      <c r="M281" s="228"/>
      <c r="N281" s="229"/>
      <c r="O281" s="175">
        <f t="shared" si="310"/>
        <v>0</v>
      </c>
      <c r="P281" s="281">
        <v>1</v>
      </c>
      <c r="Q281" s="228"/>
      <c r="R281" s="228"/>
      <c r="S281" s="175">
        <f t="shared" si="311"/>
        <v>1</v>
      </c>
      <c r="T281" s="228"/>
      <c r="U281" s="228"/>
      <c r="V281" s="228"/>
      <c r="W281" s="175">
        <f t="shared" si="312"/>
        <v>0</v>
      </c>
      <c r="X281" s="228"/>
      <c r="Y281" s="228"/>
      <c r="Z281" s="228"/>
      <c r="AA281" s="175">
        <f t="shared" si="317"/>
        <v>0</v>
      </c>
      <c r="AB281" s="361">
        <f t="shared" si="305"/>
        <v>1</v>
      </c>
      <c r="AC281" s="459"/>
      <c r="AD281" s="329"/>
      <c r="AE281" s="329"/>
    </row>
    <row r="282" spans="1:31" s="129" customFormat="1" ht="45.75" customHeight="1" thickBot="1">
      <c r="A282" s="143"/>
      <c r="B282" s="445"/>
      <c r="C282" s="504"/>
      <c r="D282" s="453"/>
      <c r="E282" s="453"/>
      <c r="F282" s="453"/>
      <c r="G282" s="596"/>
      <c r="H282" s="453"/>
      <c r="I282" s="453"/>
      <c r="J282" s="469"/>
      <c r="K282" s="152" t="s">
        <v>165</v>
      </c>
      <c r="L282" s="226"/>
      <c r="M282" s="226"/>
      <c r="N282" s="227"/>
      <c r="O282" s="171">
        <f t="shared" si="310"/>
        <v>0</v>
      </c>
      <c r="P282" s="291"/>
      <c r="Q282" s="226"/>
      <c r="R282" s="226"/>
      <c r="S282" s="171">
        <f t="shared" si="311"/>
        <v>0</v>
      </c>
      <c r="T282" s="226"/>
      <c r="U282" s="226"/>
      <c r="V282" s="226"/>
      <c r="W282" s="171">
        <f t="shared" si="312"/>
        <v>0</v>
      </c>
      <c r="X282" s="304"/>
      <c r="Y282" s="304"/>
      <c r="Z282" s="304"/>
      <c r="AA282" s="327">
        <f t="shared" si="317"/>
        <v>0</v>
      </c>
      <c r="AB282" s="362">
        <f t="shared" si="305"/>
        <v>0</v>
      </c>
      <c r="AC282" s="459"/>
      <c r="AD282" s="329"/>
      <c r="AE282" s="329"/>
    </row>
    <row r="283" spans="1:31" ht="30" customHeight="1">
      <c r="B283" s="436" t="str">
        <f>CONCATENATE("TOTAL GENERAL: ",B248," ")</f>
        <v xml:space="preserve">TOTAL GENERAL: CONSEJO NACIONAL DE SEGURIDAD VIAL - CONASEVI </v>
      </c>
      <c r="C283" s="437"/>
      <c r="D283" s="437"/>
      <c r="E283" s="437"/>
      <c r="F283" s="437"/>
      <c r="G283" s="437"/>
      <c r="H283" s="437"/>
      <c r="I283" s="437"/>
      <c r="J283" s="437"/>
      <c r="K283" s="166" t="s">
        <v>204</v>
      </c>
      <c r="L283" s="148">
        <f>SUMIF($K$249:$K$282,"P",L249:L282)/(SUMIF($K$249:$K$282,"P",$O249:$O282))</f>
        <v>0.15971120279276416</v>
      </c>
      <c r="M283" s="148">
        <f>SUMIF($K$249:$K$282,"P",M249:M282)/(SUMIF($K$249:$K$282,"P",$O249:$O282))</f>
        <v>0.15455410980641063</v>
      </c>
      <c r="N283" s="148">
        <f>SUMIF($K$249:$K$282,"P",N249:N282)/(SUMIF($K$249:$K$282,"P",$O249:$O282))</f>
        <v>0.68573468740082488</v>
      </c>
      <c r="O283" s="150">
        <f>ROUND(SUMIF($K$249:$K$282,"P",O249:O282),2)/ROUND(SUMIF($K$249:$K$282,"P",O249:O282),2)</f>
        <v>1</v>
      </c>
      <c r="P283" s="262">
        <f>SUMIF($K$249:$K$282,"P",P249:P282)/SUMIF($K$249:$K$282,"P",$S249:$S282)</f>
        <v>0.52984875983061097</v>
      </c>
      <c r="Q283" s="262">
        <f>SUMIF($K$249:$K$282,"P",Q249:Q282)/SUMIF($K$249:$K$282,"P",$S249:$S282)</f>
        <v>0.19421657592256508</v>
      </c>
      <c r="R283" s="262">
        <f>SUMIF($K$249:$K$282,"P",R249:R282)/SUMIF($K$249:$K$282,"P",$S249:$S282)</f>
        <v>0.27593466424682395</v>
      </c>
      <c r="S283" s="150">
        <f>ROUND(SUMIF($K$249:$K$282,"P",S249:S282),2)/ROUND(SUMIF($K$249:$K$282,"P",S249:S282),2)</f>
        <v>1</v>
      </c>
      <c r="T283" s="148">
        <f>SUMIF($K$249:$K$282,"P",T249:T282)/SUMIF($K$249:$K$282,"P",$W249:$W282)</f>
        <v>0.52382685242947258</v>
      </c>
      <c r="U283" s="148">
        <f>SUMIF($K$249:$K$282,"P",U249:U282)/SUMIF($K$249:$K$282,"P",$W249:$W282)</f>
        <v>0.21575864698135441</v>
      </c>
      <c r="V283" s="148">
        <f>SUMIF($K$249:$K$282,"P",V249:V282)/SUMIF($K$249:$K$282,"P",$W249:$W282)</f>
        <v>0.26041450058917309</v>
      </c>
      <c r="W283" s="150">
        <f>ROUND(SUMIF($K$249:$K$282,"P",W249:W282),2)/ROUND(SUMIF($K$249:$K$282,"P",W249:W282),2)</f>
        <v>1</v>
      </c>
      <c r="X283" s="148">
        <f>SUMIF($K$249:$K$282,"P",X249:X282)/SUMIF($K$249:$K$282,"P",$AA249:$AA282)</f>
        <v>0.4571996765663584</v>
      </c>
      <c r="Y283" s="148">
        <f>SUMIF($K$249:$K$282,"P",Y249:Y282)/SUMIF($K$249:$K$282,"P",$AA249:$AA282)</f>
        <v>0.24969951266417528</v>
      </c>
      <c r="Z283" s="148">
        <f>SUMIF($K$249:$K$282,"P",Z249:Z282)/SUMIF($K$249:$K$282,"P",$AA249:$AA282)</f>
        <v>0.29310081076946604</v>
      </c>
      <c r="AA283" s="150">
        <f>ROUND(SUMIF($K$249:$K$282,"P",AA249:AA282),2)/ROUND(SUMIF($K$249:$K$282,"P",AA249:AA282),2)</f>
        <v>1</v>
      </c>
      <c r="AB283" s="151">
        <f>ROUND(SUMIF($K$249:$K$282,"P",AB249:AB282),2)/ROUND(SUMIF($K$249:$K$282,"P",AB249:AB282),2)</f>
        <v>1</v>
      </c>
      <c r="AC283" s="442"/>
    </row>
    <row r="284" spans="1:31" ht="29.25" customHeight="1" thickBot="1">
      <c r="B284" s="438"/>
      <c r="C284" s="439"/>
      <c r="D284" s="439"/>
      <c r="E284" s="439"/>
      <c r="F284" s="439"/>
      <c r="G284" s="439"/>
      <c r="H284" s="439"/>
      <c r="I284" s="439"/>
      <c r="J284" s="439"/>
      <c r="K284" s="152" t="s">
        <v>205</v>
      </c>
      <c r="L284" s="154">
        <f>SUMIF($K$249:$K$282,"E",L249:L282)/(SUMIF($K$249:$K$282,"P",$O249:$O282))</f>
        <v>0</v>
      </c>
      <c r="M284" s="154">
        <f>SUMIF($K$249:$K$282,"E",M249:M282)/(SUMIF($K$249:$K$282,"P",$O249:$O282))</f>
        <v>0</v>
      </c>
      <c r="N284" s="154">
        <f>SUMIF($K$249:$K$282,"E",N249:N282)/(SUMIF($K$249:$K$282,"P",$O249:$O282))</f>
        <v>0</v>
      </c>
      <c r="O284" s="156">
        <f>SUM(L284:N284)</f>
        <v>0</v>
      </c>
      <c r="P284" s="154">
        <f>SUMIF($K$249:$K$282,"E",P249:P282)/SUMIF($K$249:$K$282,"P",$S249:$S282)</f>
        <v>0</v>
      </c>
      <c r="Q284" s="154">
        <f>SUMIF($K$249:$K$282,"E",Q249:Q282)/SUMIF($K$249:$K$282,"P",$S249:$S282)</f>
        <v>0</v>
      </c>
      <c r="R284" s="154">
        <f>SUMIF($K$249:$K$282,"E",R249:R282)/SUMIF($K$249:$K$282,"P",$S249:$S282)</f>
        <v>0</v>
      </c>
      <c r="S284" s="156">
        <f>SUM(P284:R284)</f>
        <v>0</v>
      </c>
      <c r="T284" s="154" t="e">
        <f ca="1">(SUMIF($K$207:$K$244,"E",T251:T282)/ROUND(SUMIF($K$207:$K$244,"P",$W251:$W282),2))</f>
        <v>#DIV/0!</v>
      </c>
      <c r="U284" s="154" t="e">
        <f ca="1">(SUMIF($K$207:$K$244,"E",U251:U282)/ROUND(SUMIF($K$207:$K$244,"P",$W251:$W282),2))</f>
        <v>#DIV/0!</v>
      </c>
      <c r="V284" s="154" t="e">
        <f ca="1">(SUMIF($K$207:$K$244,"E",V251:V282)/ROUND(SUMIF($K$207:$K$244,"P",$W251:$W282),2))</f>
        <v>#DIV/0!</v>
      </c>
      <c r="W284" s="156" t="e">
        <f ca="1">SUM(T284:V284)</f>
        <v>#DIV/0!</v>
      </c>
      <c r="X284" s="154" t="e">
        <f ca="1">(SUMIF($K$207:$K$244,"E",X251:X282)/ROUND(SUMIF($K$207:$K$244,"P",$AA251:$AA282),2))</f>
        <v>#DIV/0!</v>
      </c>
      <c r="Y284" s="154" t="e">
        <f ca="1">(SUMIF($K$207:$K$244,"E",Y251:Y282)/ROUND(SUMIF($K$207:$K$244,"P",$AA251:$AA282),2))</f>
        <v>#DIV/0!</v>
      </c>
      <c r="Z284" s="154" t="e">
        <f ca="1">(SUMIF($K$207:$K$244,"E",Z251:Z282)/ROUND(SUMIF($K$207:$K$244,"P",$AA251:$AA282),2))</f>
        <v>#DIV/0!</v>
      </c>
      <c r="AA284" s="156" t="e">
        <f ca="1">SUM(X284:Z284)</f>
        <v>#DIV/0!</v>
      </c>
      <c r="AB284" s="157" t="e">
        <f ca="1">(O284+S284+W284+AA284)/4</f>
        <v>#DIV/0!</v>
      </c>
      <c r="AC284" s="442"/>
    </row>
    <row r="285" spans="1:31" ht="48.75" customHeight="1" thickBot="1">
      <c r="B285" s="440"/>
      <c r="C285" s="441"/>
      <c r="D285" s="441"/>
      <c r="E285" s="441"/>
      <c r="F285" s="441"/>
      <c r="G285" s="441"/>
      <c r="H285" s="441"/>
      <c r="I285" s="441"/>
      <c r="J285" s="441"/>
      <c r="K285" s="168" t="s">
        <v>184</v>
      </c>
      <c r="L285" s="159">
        <f>COUNTIFS($K$249:$K$282,"E",L249:L282,"&gt;0.00")</f>
        <v>0</v>
      </c>
      <c r="M285" s="159">
        <f>COUNTIFS($K$249:$K$282,"E",M249:M282,"&gt;0.00")</f>
        <v>0</v>
      </c>
      <c r="N285" s="159">
        <f>COUNTIFS($K$249:$K$282,"E",N249:N282,"&gt;0.00")</f>
        <v>0</v>
      </c>
      <c r="O285" s="160">
        <f>SUM(L285:N285)</f>
        <v>0</v>
      </c>
      <c r="P285" s="159">
        <f>COUNTIFS($K$249:$K$282,"E",P249:P282,"&gt;0.00")</f>
        <v>0</v>
      </c>
      <c r="Q285" s="159">
        <f>COUNTIFS($K$249:$K$282,"E",Q249:Q282,"&gt;0.00")</f>
        <v>0</v>
      </c>
      <c r="R285" s="159">
        <f>COUNTIFS($K$249:$K$282,"E",R249:R282,"&gt;0.00")</f>
        <v>0</v>
      </c>
      <c r="S285" s="160">
        <f>SUM(P285:R285)</f>
        <v>0</v>
      </c>
      <c r="T285" s="159">
        <f>COUNTIFS($K$249:$K$282,"E",T249:T282,"&gt;0.00")</f>
        <v>0</v>
      </c>
      <c r="U285" s="159">
        <f>COUNTIFS($K$249:$K$282,"E",U249:U282,"&gt;0.00")</f>
        <v>0</v>
      </c>
      <c r="V285" s="159">
        <f>COUNTIFS($K$249:$K$282,"E",V249:V282,"&gt;0.00")</f>
        <v>0</v>
      </c>
      <c r="W285" s="160">
        <f>SUM(T285:V285)</f>
        <v>0</v>
      </c>
      <c r="X285" s="159">
        <f>COUNTIFS($K$249:$K$282,"E",X249:X282,"&gt;0.00")</f>
        <v>0</v>
      </c>
      <c r="Y285" s="159">
        <f>COUNTIFS($K$249:$K$282,"E",Y249:Y282,"&gt;0.00")</f>
        <v>0</v>
      </c>
      <c r="Z285" s="159">
        <f>COUNTIFS($K$249:$K$282,"E",Z249:Z282,"&gt;0.00")</f>
        <v>0</v>
      </c>
      <c r="AA285" s="160">
        <f>SUM(X285:Z285)</f>
        <v>0</v>
      </c>
      <c r="AB285" s="161">
        <f>(O285+S285+W285+AA285)</f>
        <v>0</v>
      </c>
      <c r="AC285" s="442"/>
    </row>
    <row r="286" spans="1:31" ht="27" customHeight="1" thickBot="1">
      <c r="K286" s="166" t="s">
        <v>164</v>
      </c>
      <c r="L286" s="234">
        <f>SUMIF($K$7:$K$284,"PF",L7:L284)/(SUMIF($K$7:$K$284,"PF",$O7:$O284))</f>
        <v>0.33620983961245005</v>
      </c>
      <c r="M286" s="234">
        <f>SUMIF($K$7:$K$284,"PF",M7:M284)/(SUMIF($K$7:$K$284,"PF",$O7:$O284))</f>
        <v>0.18618227263776649</v>
      </c>
      <c r="N286" s="234">
        <f>SUMIF($K$7:$K$284,"PF",N7:N284)/(SUMIF($K$7:$K$284,"PF",$O7:$O284))</f>
        <v>0.33403645917835495</v>
      </c>
      <c r="O286" s="234">
        <f>ROUND(SUMIF($K$7:$K$282,"PF",O7:O282),2)/ROUND(SUMIF($K$7:$K$282,"PF",O7:O282),2)</f>
        <v>1</v>
      </c>
      <c r="P286" s="283">
        <f>SUMIF($K$7:$K$284,"PF",P7:P284)/(SUMIF($K$7:$K$284,"PF",$S7:$S284))</f>
        <v>0.29193424780007138</v>
      </c>
      <c r="Q286" s="283">
        <f>SUMIF($K$7:$K$284,"PF",Q7:Q284)/(SUMIF($K$7:$K$284,"PF",$S7:$S284))</f>
        <v>0.25271629440298782</v>
      </c>
      <c r="R286" s="283">
        <f>SUMIF($K$7:$K$284,"PF",R7:R284)/(SUMIF($K$7:$K$284,"PF",$S7:$S284))</f>
        <v>0.38398672834761927</v>
      </c>
      <c r="S286" s="234">
        <f>ROUND(SUMIF($K$7:$K$282,"PF",S7:S282),2)/ROUND(SUMIF($K$7:$K$282,"PF",S7:S282),2)</f>
        <v>1</v>
      </c>
      <c r="T286" s="234">
        <f>SUMIF($K$7:$K$284,"PF",T7:T284)/(SUMIF($K$7:$K$284,"PF",$W7:$W284))</f>
        <v>0.32206424910992509</v>
      </c>
      <c r="U286" s="234">
        <f>SUMIF($K$7:$K$284,"PF",U7:U284)/(SUMIF($K$7:$K$284,"PF",$W7:$W284))</f>
        <v>0.25072614499357232</v>
      </c>
      <c r="V286" s="234">
        <f>SUMIF($K$7:$K$284,"PF",V7:V284)/(SUMIF($K$7:$K$284,"PF",$W7:$W284))</f>
        <v>0.28439123183635234</v>
      </c>
      <c r="W286" s="234">
        <f>ROUND(SUMIF($K$7:$K$282,"PF",W7:W282),2)/ROUND(SUMIF($K$7:$K$282,"PF",W7:W282),2)</f>
        <v>1</v>
      </c>
      <c r="X286" s="234">
        <f>SUMIF($K$7:$K$284,"PF",X7:X284)/(SUMIF($K$7:$K$284,"PF",$AA7:$AA284))</f>
        <v>0.34227503828347694</v>
      </c>
      <c r="Y286" s="234">
        <f>SUMIF($K$7:$K$284,"PF",Y7:Y284)/(SUMIF($K$7:$K$284,"PF",$AA7:$AA284))</f>
        <v>0.2895592926290852</v>
      </c>
      <c r="Z286" s="234">
        <f>SUMIF($K$7:$K$284,"PF",Z7:Z284)/(SUMIF($K$7:$K$284,"PF",$AA7:$AA284))</f>
        <v>0.36824420916597789</v>
      </c>
      <c r="AA286" s="234">
        <f>ROUND(SUMIF($K$7:$K$282,"PF",AA7:AA282),2)/ROUND(SUMIF($K$7:$K$282,"PF",AA7:AA282),2)</f>
        <v>1</v>
      </c>
      <c r="AB286" s="349">
        <f>(O286+S286+W286+AA286)/4</f>
        <v>1</v>
      </c>
    </row>
    <row r="287" spans="1:31" ht="31.5" customHeight="1" thickBot="1">
      <c r="K287" s="152" t="s">
        <v>165</v>
      </c>
      <c r="L287" s="235">
        <f>SUMIF($K$7:$K$284,"EF",L7:L284)/(SUMIF($K$7:$K$284,"PF",$O7:$O284))</f>
        <v>0</v>
      </c>
      <c r="M287" s="235">
        <f>SUMIF($K$7:$K$284,"EF",M7:M284)/(SUMIF($K$7:$K$284,"PF",$O7:$O284))</f>
        <v>0</v>
      </c>
      <c r="N287" s="235">
        <f>SUMIF($K$7:$K$284,"EF",N7:N284)/(SUMIF($K$7:$K$284,"PF",$O7:$O284))</f>
        <v>0</v>
      </c>
      <c r="O287" s="235">
        <f>SUM(L287:N287)</f>
        <v>0</v>
      </c>
      <c r="P287" s="284">
        <f>SUMIF($K$7:$K$284,"EF",P7:P284)/(SUMIF($K$7:$K$284,"PF",$S7:$S284))</f>
        <v>0</v>
      </c>
      <c r="Q287" s="284">
        <f>SUMIF($K$7:$K$284,"EF",Q7:Q284)/(SUMIF($K$7:$K$284,"PF",$S7:$S284))</f>
        <v>0</v>
      </c>
      <c r="R287" s="284">
        <f>SUMIF($K$7:$K$284,"EF",R7:R284)/(SUMIF($K$7:$K$284,"PF",$S7:$S284))</f>
        <v>0</v>
      </c>
      <c r="S287" s="235">
        <f>SUM(P287:R287)</f>
        <v>0</v>
      </c>
      <c r="T287" s="235" t="e">
        <f ca="1">SUMIF($K$7:$K$284,"EF",T7:T284)/(SUMIF($K$7:$K$284,"PF",$W7:$W284))</f>
        <v>#DIV/0!</v>
      </c>
      <c r="U287" s="235" t="e">
        <f ca="1">SUMIF($K$7:$K$284,"EF",U7:U284)/(SUMIF($K$7:$K$284,"PF",$W7:$W284))</f>
        <v>#DIV/0!</v>
      </c>
      <c r="V287" s="235" t="e">
        <f ca="1">SUMIF($K$7:$K$284,"EF",V7:V284)/(SUMIF($K$7:$K$284,"PF",$W7:$W284))</f>
        <v>#DIV/0!</v>
      </c>
      <c r="W287" s="235" t="e">
        <f ca="1">SUM(T287:V287)</f>
        <v>#DIV/0!</v>
      </c>
      <c r="X287" s="235" t="e">
        <f ca="1">SUMIF($K$7:$K$284,"EF",X7:X284)/(SUMIF($K$7:$K$284,"PF",$AA7:$AA284))</f>
        <v>#DIV/0!</v>
      </c>
      <c r="Y287" s="235" t="e">
        <f ca="1">SUMIF($K$7:$K$284,"EF",Y7:Y284)/(SUMIF($K$7:$K$284,"PF",$AA7:$AA284))</f>
        <v>#DIV/0!</v>
      </c>
      <c r="Z287" s="235" t="e">
        <f ca="1">SUMIF($K$7:$K$284,"EF",Z7:Z284)/(SUMIF($K$7:$K$284,"PF",$AA7:$AA284))</f>
        <v>#DIV/0!</v>
      </c>
      <c r="AA287" s="236" t="e">
        <f ca="1">SUM(X287:Z287)</f>
        <v>#DIV/0!</v>
      </c>
      <c r="AB287" s="350" t="e">
        <f ca="1">(O287+S287+W287+AA287)/4</f>
        <v>#DIV/0!</v>
      </c>
    </row>
    <row r="288" spans="1:31" ht="27.75">
      <c r="K288" s="237"/>
      <c r="L288" s="337">
        <f>+L287/L286</f>
        <v>0</v>
      </c>
      <c r="M288" s="337">
        <f t="shared" ref="M288:N288" si="354">+M287/M286</f>
        <v>0</v>
      </c>
      <c r="N288" s="337">
        <f t="shared" si="354"/>
        <v>0</v>
      </c>
      <c r="O288" s="239"/>
      <c r="P288" s="239"/>
      <c r="Q288" s="239"/>
      <c r="R288" s="239"/>
      <c r="S288" s="240"/>
      <c r="T288" s="238"/>
      <c r="U288" s="238"/>
      <c r="V288" s="238"/>
      <c r="W288" s="240"/>
      <c r="X288" s="238"/>
      <c r="Y288" s="238"/>
      <c r="Z288" s="238"/>
      <c r="AA288" s="241" t="s">
        <v>174</v>
      </c>
      <c r="AB288" s="351">
        <f>COUNTIFS($K$7:$K$282,"E",AB7:AB282,"&gt;=100.00%")</f>
        <v>0</v>
      </c>
    </row>
    <row r="289" spans="11:28" ht="46.5">
      <c r="K289" s="104"/>
      <c r="L289" s="242">
        <f>COUNTIFS($K$7:$K$284,"PF")</f>
        <v>14</v>
      </c>
      <c r="M289" s="243"/>
      <c r="N289" s="243"/>
      <c r="O289" s="243"/>
      <c r="AA289" s="246" t="s">
        <v>173</v>
      </c>
      <c r="AB289" s="351">
        <f>COUNTIF(K7:K282,"P")</f>
        <v>112</v>
      </c>
    </row>
    <row r="290" spans="11:28" ht="52.5" customHeight="1">
      <c r="K290" s="104"/>
      <c r="L290" s="243"/>
      <c r="M290" s="243"/>
      <c r="N290" s="243"/>
      <c r="O290" s="243"/>
      <c r="AA290" s="247" t="s">
        <v>201</v>
      </c>
      <c r="AB290" s="352">
        <f>+AB288/AB289</f>
        <v>0</v>
      </c>
    </row>
    <row r="291" spans="11:28">
      <c r="L291" s="248"/>
      <c r="M291" s="248"/>
      <c r="N291" s="248"/>
    </row>
    <row r="292" spans="11:28">
      <c r="L292" s="249"/>
    </row>
  </sheetData>
  <mergeCells count="792">
    <mergeCell ref="AC277:AC278"/>
    <mergeCell ref="B175:J177"/>
    <mergeCell ref="AC103:AC108"/>
    <mergeCell ref="AC113:AC114"/>
    <mergeCell ref="B189:J191"/>
    <mergeCell ref="AC189:AC191"/>
    <mergeCell ref="F279:F280"/>
    <mergeCell ref="AC143:AC144"/>
    <mergeCell ref="AC145:AC146"/>
    <mergeCell ref="AC147:AC148"/>
    <mergeCell ref="AC149:AC150"/>
    <mergeCell ref="AC151:AC152"/>
    <mergeCell ref="AC153:AC154"/>
    <mergeCell ref="AC179:AC180"/>
    <mergeCell ref="J249:J282"/>
    <mergeCell ref="AC249:AC250"/>
    <mergeCell ref="AC251:AC252"/>
    <mergeCell ref="AC253:AC254"/>
    <mergeCell ref="AC255:AC256"/>
    <mergeCell ref="AC257:AC258"/>
    <mergeCell ref="AC259:AC260"/>
    <mergeCell ref="AC261:AC262"/>
    <mergeCell ref="AC263:AC264"/>
    <mergeCell ref="B25:J27"/>
    <mergeCell ref="B47:J49"/>
    <mergeCell ref="B61:J63"/>
    <mergeCell ref="B75:J77"/>
    <mergeCell ref="J143:J162"/>
    <mergeCell ref="E143:E162"/>
    <mergeCell ref="D143:D162"/>
    <mergeCell ref="B217:B218"/>
    <mergeCell ref="F217:F218"/>
    <mergeCell ref="H217:H218"/>
    <mergeCell ref="I217:I218"/>
    <mergeCell ref="J179:J188"/>
    <mergeCell ref="I215:I216"/>
    <mergeCell ref="F197:F198"/>
    <mergeCell ref="G197:G198"/>
    <mergeCell ref="H197:H198"/>
    <mergeCell ref="I197:I198"/>
    <mergeCell ref="H207:H208"/>
    <mergeCell ref="F183:F184"/>
    <mergeCell ref="G179:G180"/>
    <mergeCell ref="G181:G182"/>
    <mergeCell ref="G183:G184"/>
    <mergeCell ref="H179:H180"/>
    <mergeCell ref="H181:H182"/>
    <mergeCell ref="AC265:AC266"/>
    <mergeCell ref="AC267:AC268"/>
    <mergeCell ref="AC269:AC270"/>
    <mergeCell ref="AC273:AC274"/>
    <mergeCell ref="AC275:AC276"/>
    <mergeCell ref="H277:H278"/>
    <mergeCell ref="I277:I278"/>
    <mergeCell ref="AC175:AC177"/>
    <mergeCell ref="AC279:AC280"/>
    <mergeCell ref="H269:H270"/>
    <mergeCell ref="H275:H276"/>
    <mergeCell ref="I275:I276"/>
    <mergeCell ref="H273:H274"/>
    <mergeCell ref="I273:I274"/>
    <mergeCell ref="I263:I264"/>
    <mergeCell ref="I265:I266"/>
    <mergeCell ref="I261:I262"/>
    <mergeCell ref="H259:H260"/>
    <mergeCell ref="I259:I260"/>
    <mergeCell ref="H255:H256"/>
    <mergeCell ref="I255:I256"/>
    <mergeCell ref="B248:AC248"/>
    <mergeCell ref="F235:F236"/>
    <mergeCell ref="H235:H236"/>
    <mergeCell ref="AC281:AC282"/>
    <mergeCell ref="I269:I270"/>
    <mergeCell ref="B279:B280"/>
    <mergeCell ref="F271:F272"/>
    <mergeCell ref="G271:G272"/>
    <mergeCell ref="H271:H272"/>
    <mergeCell ref="I271:I272"/>
    <mergeCell ref="B265:B266"/>
    <mergeCell ref="G279:G280"/>
    <mergeCell ref="H279:H280"/>
    <mergeCell ref="I279:I280"/>
    <mergeCell ref="B281:B282"/>
    <mergeCell ref="F281:F282"/>
    <mergeCell ref="G281:G282"/>
    <mergeCell ref="H281:H282"/>
    <mergeCell ref="I281:I282"/>
    <mergeCell ref="B275:B276"/>
    <mergeCell ref="F275:F276"/>
    <mergeCell ref="G275:G276"/>
    <mergeCell ref="I267:I268"/>
    <mergeCell ref="B269:B270"/>
    <mergeCell ref="D269:D270"/>
    <mergeCell ref="F269:F270"/>
    <mergeCell ref="G269:G270"/>
    <mergeCell ref="E265:E266"/>
    <mergeCell ref="F265:F266"/>
    <mergeCell ref="G265:G266"/>
    <mergeCell ref="H265:H266"/>
    <mergeCell ref="F261:F262"/>
    <mergeCell ref="G261:G262"/>
    <mergeCell ref="H261:H262"/>
    <mergeCell ref="B277:B278"/>
    <mergeCell ref="F277:F278"/>
    <mergeCell ref="G277:G278"/>
    <mergeCell ref="B273:B274"/>
    <mergeCell ref="C273:C274"/>
    <mergeCell ref="D273:D274"/>
    <mergeCell ref="E273:E274"/>
    <mergeCell ref="F273:F274"/>
    <mergeCell ref="G273:G274"/>
    <mergeCell ref="C275:C276"/>
    <mergeCell ref="D275:D276"/>
    <mergeCell ref="E275:E276"/>
    <mergeCell ref="C277:C282"/>
    <mergeCell ref="D277:D282"/>
    <mergeCell ref="E277:E282"/>
    <mergeCell ref="I257:I258"/>
    <mergeCell ref="B257:B258"/>
    <mergeCell ref="F257:F258"/>
    <mergeCell ref="G257:G258"/>
    <mergeCell ref="B259:B260"/>
    <mergeCell ref="C257:C260"/>
    <mergeCell ref="D257:D260"/>
    <mergeCell ref="B271:B272"/>
    <mergeCell ref="C267:C272"/>
    <mergeCell ref="D271:D272"/>
    <mergeCell ref="E269:E272"/>
    <mergeCell ref="B263:B264"/>
    <mergeCell ref="E263:E264"/>
    <mergeCell ref="F263:F264"/>
    <mergeCell ref="G263:G264"/>
    <mergeCell ref="H263:H264"/>
    <mergeCell ref="B267:B268"/>
    <mergeCell ref="D267:D268"/>
    <mergeCell ref="E267:E268"/>
    <mergeCell ref="F267:F268"/>
    <mergeCell ref="G267:G268"/>
    <mergeCell ref="H267:H268"/>
    <mergeCell ref="C261:C266"/>
    <mergeCell ref="D261:D266"/>
    <mergeCell ref="H237:H238"/>
    <mergeCell ref="F239:F240"/>
    <mergeCell ref="F241:F242"/>
    <mergeCell ref="F243:F244"/>
    <mergeCell ref="H243:H244"/>
    <mergeCell ref="H241:H242"/>
    <mergeCell ref="B261:B262"/>
    <mergeCell ref="E261:E262"/>
    <mergeCell ref="H257:H258"/>
    <mergeCell ref="H249:H250"/>
    <mergeCell ref="H251:H252"/>
    <mergeCell ref="I249:I250"/>
    <mergeCell ref="I251:I252"/>
    <mergeCell ref="B253:B254"/>
    <mergeCell ref="F253:F254"/>
    <mergeCell ref="G253:G254"/>
    <mergeCell ref="H253:H254"/>
    <mergeCell ref="I253:I254"/>
    <mergeCell ref="B249:B250"/>
    <mergeCell ref="B237:B238"/>
    <mergeCell ref="B239:B240"/>
    <mergeCell ref="B241:B242"/>
    <mergeCell ref="B243:B244"/>
    <mergeCell ref="B255:B256"/>
    <mergeCell ref="C253:C256"/>
    <mergeCell ref="D253:D256"/>
    <mergeCell ref="F255:F256"/>
    <mergeCell ref="G255:G256"/>
    <mergeCell ref="B251:B252"/>
    <mergeCell ref="C249:C252"/>
    <mergeCell ref="D249:D252"/>
    <mergeCell ref="E249:E252"/>
    <mergeCell ref="E253:E260"/>
    <mergeCell ref="F259:F260"/>
    <mergeCell ref="G259:G260"/>
    <mergeCell ref="G235:G244"/>
    <mergeCell ref="F249:F250"/>
    <mergeCell ref="F251:F252"/>
    <mergeCell ref="G249:G250"/>
    <mergeCell ref="G251:G252"/>
    <mergeCell ref="C235:C244"/>
    <mergeCell ref="D235:D244"/>
    <mergeCell ref="F237:F238"/>
    <mergeCell ref="AC209:AC210"/>
    <mergeCell ref="AC211:AC212"/>
    <mergeCell ref="AC213:AC214"/>
    <mergeCell ref="AC215:AC216"/>
    <mergeCell ref="AC219:AC220"/>
    <mergeCell ref="AC221:AC222"/>
    <mergeCell ref="AC223:AC224"/>
    <mergeCell ref="AC225:AC226"/>
    <mergeCell ref="AC227:AC228"/>
    <mergeCell ref="AC229:AC230"/>
    <mergeCell ref="AC231:AC232"/>
    <mergeCell ref="AC233:AC234"/>
    <mergeCell ref="AC235:AC236"/>
    <mergeCell ref="AC237:AC238"/>
    <mergeCell ref="AC239:AC240"/>
    <mergeCell ref="AC241:AC242"/>
    <mergeCell ref="AC243:AC244"/>
    <mergeCell ref="I229:I230"/>
    <mergeCell ref="I235:I236"/>
    <mergeCell ref="I237:I238"/>
    <mergeCell ref="I243:I244"/>
    <mergeCell ref="I231:I232"/>
    <mergeCell ref="I241:I242"/>
    <mergeCell ref="I239:I240"/>
    <mergeCell ref="J235:J244"/>
    <mergeCell ref="B233:B234"/>
    <mergeCell ref="B235:B236"/>
    <mergeCell ref="B209:B210"/>
    <mergeCell ref="F231:F232"/>
    <mergeCell ref="H231:H232"/>
    <mergeCell ref="B211:B212"/>
    <mergeCell ref="B213:B214"/>
    <mergeCell ref="B215:B216"/>
    <mergeCell ref="B219:B220"/>
    <mergeCell ref="H213:H214"/>
    <mergeCell ref="B221:B222"/>
    <mergeCell ref="B223:B224"/>
    <mergeCell ref="B225:B226"/>
    <mergeCell ref="B227:B228"/>
    <mergeCell ref="B229:B230"/>
    <mergeCell ref="B231:B232"/>
    <mergeCell ref="F229:F230"/>
    <mergeCell ref="H229:H230"/>
    <mergeCell ref="F215:F216"/>
    <mergeCell ref="H215:H216"/>
    <mergeCell ref="F219:F220"/>
    <mergeCell ref="H219:H220"/>
    <mergeCell ref="J223:J228"/>
    <mergeCell ref="J229:J232"/>
    <mergeCell ref="C223:C234"/>
    <mergeCell ref="D223:D234"/>
    <mergeCell ref="F233:F234"/>
    <mergeCell ref="G223:G234"/>
    <mergeCell ref="H233:H234"/>
    <mergeCell ref="I233:I234"/>
    <mergeCell ref="J233:J234"/>
    <mergeCell ref="E207:E244"/>
    <mergeCell ref="I221:I222"/>
    <mergeCell ref="J207:J222"/>
    <mergeCell ref="F223:F224"/>
    <mergeCell ref="H223:H224"/>
    <mergeCell ref="I223:I224"/>
    <mergeCell ref="F225:F226"/>
    <mergeCell ref="H225:H226"/>
    <mergeCell ref="I225:I226"/>
    <mergeCell ref="F227:F228"/>
    <mergeCell ref="H227:H228"/>
    <mergeCell ref="I227:I228"/>
    <mergeCell ref="F213:F214"/>
    <mergeCell ref="H239:H240"/>
    <mergeCell ref="I213:I214"/>
    <mergeCell ref="I219:I220"/>
    <mergeCell ref="J193:J202"/>
    <mergeCell ref="B203:J205"/>
    <mergeCell ref="C207:C222"/>
    <mergeCell ref="D207:D222"/>
    <mergeCell ref="F221:F222"/>
    <mergeCell ref="G207:G222"/>
    <mergeCell ref="H221:H222"/>
    <mergeCell ref="H193:H194"/>
    <mergeCell ref="I193:I194"/>
    <mergeCell ref="F195:F196"/>
    <mergeCell ref="B199:B200"/>
    <mergeCell ref="B201:B202"/>
    <mergeCell ref="F193:F194"/>
    <mergeCell ref="G193:G194"/>
    <mergeCell ref="F199:F200"/>
    <mergeCell ref="G199:G200"/>
    <mergeCell ref="F207:F208"/>
    <mergeCell ref="F209:F210"/>
    <mergeCell ref="H209:H210"/>
    <mergeCell ref="I209:I210"/>
    <mergeCell ref="F211:F212"/>
    <mergeCell ref="H211:H212"/>
    <mergeCell ref="I211:I212"/>
    <mergeCell ref="AC199:AC200"/>
    <mergeCell ref="AC201:AC202"/>
    <mergeCell ref="B207:B208"/>
    <mergeCell ref="B206:AC206"/>
    <mergeCell ref="AC207:AC208"/>
    <mergeCell ref="H199:H200"/>
    <mergeCell ref="I199:I200"/>
    <mergeCell ref="F201:F202"/>
    <mergeCell ref="G201:G202"/>
    <mergeCell ref="H201:H202"/>
    <mergeCell ref="I201:I202"/>
    <mergeCell ref="C199:C200"/>
    <mergeCell ref="C201:C202"/>
    <mergeCell ref="E193:E202"/>
    <mergeCell ref="D193:D202"/>
    <mergeCell ref="I207:I208"/>
    <mergeCell ref="B193:B194"/>
    <mergeCell ref="B195:B196"/>
    <mergeCell ref="B197:B198"/>
    <mergeCell ref="AC195:AC196"/>
    <mergeCell ref="AC197:AC198"/>
    <mergeCell ref="G195:G196"/>
    <mergeCell ref="H195:H196"/>
    <mergeCell ref="I195:I196"/>
    <mergeCell ref="B192:AC192"/>
    <mergeCell ref="AC193:AC194"/>
    <mergeCell ref="AC183:AC184"/>
    <mergeCell ref="AC185:AC186"/>
    <mergeCell ref="AC187:AC188"/>
    <mergeCell ref="B183:B184"/>
    <mergeCell ref="B185:B186"/>
    <mergeCell ref="B187:B188"/>
    <mergeCell ref="C187:C188"/>
    <mergeCell ref="D187:D188"/>
    <mergeCell ref="H183:H184"/>
    <mergeCell ref="I183:I184"/>
    <mergeCell ref="C179:C180"/>
    <mergeCell ref="D179:D180"/>
    <mergeCell ref="F185:F186"/>
    <mergeCell ref="G185:G186"/>
    <mergeCell ref="H185:H186"/>
    <mergeCell ref="I185:I186"/>
    <mergeCell ref="F187:F188"/>
    <mergeCell ref="G187:G188"/>
    <mergeCell ref="H187:H188"/>
    <mergeCell ref="I187:I188"/>
    <mergeCell ref="C181:C182"/>
    <mergeCell ref="D181:D182"/>
    <mergeCell ref="C183:C184"/>
    <mergeCell ref="D183:D184"/>
    <mergeCell ref="C185:C186"/>
    <mergeCell ref="D185:D186"/>
    <mergeCell ref="AC167:AC168"/>
    <mergeCell ref="AC169:AC170"/>
    <mergeCell ref="AC171:AC172"/>
    <mergeCell ref="AC173:AC174"/>
    <mergeCell ref="B178:AC178"/>
    <mergeCell ref="B179:B180"/>
    <mergeCell ref="B181:B182"/>
    <mergeCell ref="F179:F180"/>
    <mergeCell ref="F181:F182"/>
    <mergeCell ref="I179:I180"/>
    <mergeCell ref="I181:I182"/>
    <mergeCell ref="J173:J174"/>
    <mergeCell ref="E171:E174"/>
    <mergeCell ref="AC181:AC182"/>
    <mergeCell ref="E179:E188"/>
    <mergeCell ref="I169:I170"/>
    <mergeCell ref="J169:J170"/>
    <mergeCell ref="C171:C172"/>
    <mergeCell ref="D171:D172"/>
    <mergeCell ref="F171:F172"/>
    <mergeCell ref="G171:G172"/>
    <mergeCell ref="H171:H172"/>
    <mergeCell ref="I171:I172"/>
    <mergeCell ref="J171:J172"/>
    <mergeCell ref="B166:AC166"/>
    <mergeCell ref="B167:B168"/>
    <mergeCell ref="B169:B170"/>
    <mergeCell ref="B171:B172"/>
    <mergeCell ref="B173:B174"/>
    <mergeCell ref="D167:D168"/>
    <mergeCell ref="E167:E168"/>
    <mergeCell ref="F167:F168"/>
    <mergeCell ref="G167:G168"/>
    <mergeCell ref="H167:H168"/>
    <mergeCell ref="I167:I168"/>
    <mergeCell ref="J167:J168"/>
    <mergeCell ref="C169:C170"/>
    <mergeCell ref="D169:D170"/>
    <mergeCell ref="I173:I174"/>
    <mergeCell ref="H173:H174"/>
    <mergeCell ref="G173:G174"/>
    <mergeCell ref="F173:F174"/>
    <mergeCell ref="D173:D174"/>
    <mergeCell ref="C173:C174"/>
    <mergeCell ref="E169:E170"/>
    <mergeCell ref="F169:F170"/>
    <mergeCell ref="G169:G170"/>
    <mergeCell ref="H169:H170"/>
    <mergeCell ref="AC155:AC156"/>
    <mergeCell ref="AC157:AC158"/>
    <mergeCell ref="AC159:AC160"/>
    <mergeCell ref="AC161:AC162"/>
    <mergeCell ref="F159:F160"/>
    <mergeCell ref="G159:G160"/>
    <mergeCell ref="H159:H160"/>
    <mergeCell ref="I159:I160"/>
    <mergeCell ref="F161:F162"/>
    <mergeCell ref="G161:G162"/>
    <mergeCell ref="H161:H162"/>
    <mergeCell ref="I161:I162"/>
    <mergeCell ref="F155:F156"/>
    <mergeCell ref="G155:G156"/>
    <mergeCell ref="H155:H156"/>
    <mergeCell ref="I157:I158"/>
    <mergeCell ref="C167:C168"/>
    <mergeCell ref="F145:F146"/>
    <mergeCell ref="G145:G146"/>
    <mergeCell ref="H145:H146"/>
    <mergeCell ref="I145:I146"/>
    <mergeCell ref="F147:F148"/>
    <mergeCell ref="G147:G148"/>
    <mergeCell ref="H147:H148"/>
    <mergeCell ref="I147:I148"/>
    <mergeCell ref="F149:F150"/>
    <mergeCell ref="G149:G150"/>
    <mergeCell ref="H149:H150"/>
    <mergeCell ref="I149:I150"/>
    <mergeCell ref="F151:F152"/>
    <mergeCell ref="G151:G152"/>
    <mergeCell ref="H151:H152"/>
    <mergeCell ref="I151:I152"/>
    <mergeCell ref="F153:F154"/>
    <mergeCell ref="G153:G154"/>
    <mergeCell ref="H153:H154"/>
    <mergeCell ref="C147:C148"/>
    <mergeCell ref="C149:C150"/>
    <mergeCell ref="I153:I154"/>
    <mergeCell ref="H157:H158"/>
    <mergeCell ref="F133:F134"/>
    <mergeCell ref="G133:G134"/>
    <mergeCell ref="H133:H134"/>
    <mergeCell ref="C151:C156"/>
    <mergeCell ref="C157:C158"/>
    <mergeCell ref="C133:C134"/>
    <mergeCell ref="D133:D134"/>
    <mergeCell ref="I133:I134"/>
    <mergeCell ref="B135:B136"/>
    <mergeCell ref="C135:C136"/>
    <mergeCell ref="D135:D136"/>
    <mergeCell ref="F135:F136"/>
    <mergeCell ref="G135:G136"/>
    <mergeCell ref="H135:H136"/>
    <mergeCell ref="B153:B154"/>
    <mergeCell ref="B155:B156"/>
    <mergeCell ref="B159:B160"/>
    <mergeCell ref="B161:B162"/>
    <mergeCell ref="B130:AC130"/>
    <mergeCell ref="AC131:AC132"/>
    <mergeCell ref="AC133:AC134"/>
    <mergeCell ref="AC135:AC136"/>
    <mergeCell ref="AC137:AC138"/>
    <mergeCell ref="B143:B144"/>
    <mergeCell ref="B145:B146"/>
    <mergeCell ref="B149:B150"/>
    <mergeCell ref="B151:B152"/>
    <mergeCell ref="B147:B148"/>
    <mergeCell ref="C143:C144"/>
    <mergeCell ref="F143:F144"/>
    <mergeCell ref="G143:G144"/>
    <mergeCell ref="H143:H144"/>
    <mergeCell ref="I143:I144"/>
    <mergeCell ref="C145:C146"/>
    <mergeCell ref="B137:B138"/>
    <mergeCell ref="I155:I156"/>
    <mergeCell ref="F157:F158"/>
    <mergeCell ref="G157:G158"/>
    <mergeCell ref="B157:B158"/>
    <mergeCell ref="C137:C138"/>
    <mergeCell ref="B121:B122"/>
    <mergeCell ref="F121:F122"/>
    <mergeCell ref="I121:I122"/>
    <mergeCell ref="B142:AC142"/>
    <mergeCell ref="E119:E126"/>
    <mergeCell ref="AC123:AC124"/>
    <mergeCell ref="AC125:AC126"/>
    <mergeCell ref="I135:I136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E133:E138"/>
    <mergeCell ref="F137:F138"/>
    <mergeCell ref="G137:G138"/>
    <mergeCell ref="H137:H138"/>
    <mergeCell ref="I137:I138"/>
    <mergeCell ref="J133:J138"/>
    <mergeCell ref="B133:B134"/>
    <mergeCell ref="D137:D138"/>
    <mergeCell ref="B105:B106"/>
    <mergeCell ref="F105:F106"/>
    <mergeCell ref="H105:H106"/>
    <mergeCell ref="H119:H120"/>
    <mergeCell ref="B103:B104"/>
    <mergeCell ref="F103:F104"/>
    <mergeCell ref="H103:H104"/>
    <mergeCell ref="B107:B108"/>
    <mergeCell ref="F107:F108"/>
    <mergeCell ref="H107:H108"/>
    <mergeCell ref="C103:C104"/>
    <mergeCell ref="C105:C110"/>
    <mergeCell ref="C111:C114"/>
    <mergeCell ref="G119:G126"/>
    <mergeCell ref="D119:D126"/>
    <mergeCell ref="C119:C126"/>
    <mergeCell ref="B118:AC118"/>
    <mergeCell ref="B123:B124"/>
    <mergeCell ref="F123:F124"/>
    <mergeCell ref="I123:I124"/>
    <mergeCell ref="B125:B126"/>
    <mergeCell ref="F125:F126"/>
    <mergeCell ref="I125:I126"/>
    <mergeCell ref="B119:B120"/>
    <mergeCell ref="B71:B72"/>
    <mergeCell ref="C71:C72"/>
    <mergeCell ref="F71:F72"/>
    <mergeCell ref="G71:G72"/>
    <mergeCell ref="G67:G68"/>
    <mergeCell ref="H67:H68"/>
    <mergeCell ref="I67:I68"/>
    <mergeCell ref="G55:G56"/>
    <mergeCell ref="H55:H56"/>
    <mergeCell ref="I55:I56"/>
    <mergeCell ref="F59:F60"/>
    <mergeCell ref="G59:G60"/>
    <mergeCell ref="H59:H60"/>
    <mergeCell ref="I59:I60"/>
    <mergeCell ref="E51:E60"/>
    <mergeCell ref="C65:C70"/>
    <mergeCell ref="F69:F70"/>
    <mergeCell ref="G69:G70"/>
    <mergeCell ref="H69:H70"/>
    <mergeCell ref="I69:I70"/>
    <mergeCell ref="B69:B70"/>
    <mergeCell ref="B67:B68"/>
    <mergeCell ref="F67:F68"/>
    <mergeCell ref="F65:F66"/>
    <mergeCell ref="AC87:AC88"/>
    <mergeCell ref="F95:F96"/>
    <mergeCell ref="J79:J98"/>
    <mergeCell ref="B83:B84"/>
    <mergeCell ref="C79:C84"/>
    <mergeCell ref="D79:D84"/>
    <mergeCell ref="F83:F84"/>
    <mergeCell ref="G79:G84"/>
    <mergeCell ref="AC79:AC80"/>
    <mergeCell ref="AC81:AC84"/>
    <mergeCell ref="AC89:AC98"/>
    <mergeCell ref="H79:H84"/>
    <mergeCell ref="I79:I84"/>
    <mergeCell ref="F91:F92"/>
    <mergeCell ref="E79:E98"/>
    <mergeCell ref="B97:B98"/>
    <mergeCell ref="F97:F98"/>
    <mergeCell ref="B91:B92"/>
    <mergeCell ref="B93:B94"/>
    <mergeCell ref="F93:F94"/>
    <mergeCell ref="B95:B96"/>
    <mergeCell ref="B85:B86"/>
    <mergeCell ref="F85:F86"/>
    <mergeCell ref="H91:H98"/>
    <mergeCell ref="C41:C46"/>
    <mergeCell ref="D41:D46"/>
    <mergeCell ref="E29:E46"/>
    <mergeCell ref="F45:F46"/>
    <mergeCell ref="G41:G46"/>
    <mergeCell ref="H41:H46"/>
    <mergeCell ref="I41:I46"/>
    <mergeCell ref="D29:D34"/>
    <mergeCell ref="F33:F34"/>
    <mergeCell ref="G29:G34"/>
    <mergeCell ref="H29:H34"/>
    <mergeCell ref="I29:I34"/>
    <mergeCell ref="B51:B52"/>
    <mergeCell ref="D51:D52"/>
    <mergeCell ref="F51:F52"/>
    <mergeCell ref="G51:G52"/>
    <mergeCell ref="H51:H52"/>
    <mergeCell ref="B41:B42"/>
    <mergeCell ref="F41:F42"/>
    <mergeCell ref="F39:F40"/>
    <mergeCell ref="G35:G40"/>
    <mergeCell ref="C51:C52"/>
    <mergeCell ref="H35:H40"/>
    <mergeCell ref="B45:B46"/>
    <mergeCell ref="B50:AC50"/>
    <mergeCell ref="J51:J60"/>
    <mergeCell ref="AC59:AC60"/>
    <mergeCell ref="AC51:AC52"/>
    <mergeCell ref="I53:I54"/>
    <mergeCell ref="I51:I52"/>
    <mergeCell ref="AC41:AC42"/>
    <mergeCell ref="B43:B44"/>
    <mergeCell ref="F43:F44"/>
    <mergeCell ref="AC43:AC44"/>
    <mergeCell ref="B37:B38"/>
    <mergeCell ref="F37:F38"/>
    <mergeCell ref="B11:B12"/>
    <mergeCell ref="C7:C24"/>
    <mergeCell ref="E7:E24"/>
    <mergeCell ref="AC15:AC16"/>
    <mergeCell ref="F21:F22"/>
    <mergeCell ref="G21:G22"/>
    <mergeCell ref="B35:B36"/>
    <mergeCell ref="F35:F36"/>
    <mergeCell ref="AC33:AC34"/>
    <mergeCell ref="AC35:AC36"/>
    <mergeCell ref="J29:J46"/>
    <mergeCell ref="AC45:AC46"/>
    <mergeCell ref="G23:G24"/>
    <mergeCell ref="H23:H24"/>
    <mergeCell ref="B39:B40"/>
    <mergeCell ref="C35:C40"/>
    <mergeCell ref="D35:D40"/>
    <mergeCell ref="C29:C34"/>
    <mergeCell ref="B33:B34"/>
    <mergeCell ref="B19:B20"/>
    <mergeCell ref="F19:F20"/>
    <mergeCell ref="G19:G20"/>
    <mergeCell ref="H19:H20"/>
    <mergeCell ref="I35:I40"/>
    <mergeCell ref="I19:I20"/>
    <mergeCell ref="AC19:AC20"/>
    <mergeCell ref="F15:F16"/>
    <mergeCell ref="G15:G16"/>
    <mergeCell ref="H15:H16"/>
    <mergeCell ref="I15:I16"/>
    <mergeCell ref="J7:J24"/>
    <mergeCell ref="I17:I18"/>
    <mergeCell ref="AC17:AC18"/>
    <mergeCell ref="G7:G8"/>
    <mergeCell ref="H7:H8"/>
    <mergeCell ref="I7:I8"/>
    <mergeCell ref="AC7:AC8"/>
    <mergeCell ref="AC11:AC12"/>
    <mergeCell ref="F53:F54"/>
    <mergeCell ref="G53:G54"/>
    <mergeCell ref="H53:H54"/>
    <mergeCell ref="B53:B54"/>
    <mergeCell ref="C53:C54"/>
    <mergeCell ref="I23:I24"/>
    <mergeCell ref="AC23:AC24"/>
    <mergeCell ref="D7:D24"/>
    <mergeCell ref="F13:F14"/>
    <mergeCell ref="B13:B14"/>
    <mergeCell ref="F11:F12"/>
    <mergeCell ref="G11:G12"/>
    <mergeCell ref="H11:H12"/>
    <mergeCell ref="I11:I12"/>
    <mergeCell ref="B21:B22"/>
    <mergeCell ref="G13:G14"/>
    <mergeCell ref="H13:H14"/>
    <mergeCell ref="B29:B30"/>
    <mergeCell ref="F29:F30"/>
    <mergeCell ref="B31:B32"/>
    <mergeCell ref="F31:F32"/>
    <mergeCell ref="B28:AC28"/>
    <mergeCell ref="B7:B8"/>
    <mergeCell ref="F7:F8"/>
    <mergeCell ref="L2:AB2"/>
    <mergeCell ref="L3:O3"/>
    <mergeCell ref="P3:S3"/>
    <mergeCell ref="T3:W3"/>
    <mergeCell ref="X3:AA3"/>
    <mergeCell ref="AC2:AC4"/>
    <mergeCell ref="B6:AC6"/>
    <mergeCell ref="B55:B56"/>
    <mergeCell ref="C55:C56"/>
    <mergeCell ref="F55:F56"/>
    <mergeCell ref="I13:I14"/>
    <mergeCell ref="AC13:AC14"/>
    <mergeCell ref="AC25:AC27"/>
    <mergeCell ref="AC47:AC49"/>
    <mergeCell ref="H21:H22"/>
    <mergeCell ref="I21:I22"/>
    <mergeCell ref="AC21:AC22"/>
    <mergeCell ref="B23:B24"/>
    <mergeCell ref="F23:F24"/>
    <mergeCell ref="B15:B16"/>
    <mergeCell ref="B17:B18"/>
    <mergeCell ref="F17:F18"/>
    <mergeCell ref="G17:G18"/>
    <mergeCell ref="H17:H18"/>
    <mergeCell ref="B9:B10"/>
    <mergeCell ref="F9:F10"/>
    <mergeCell ref="G9:G10"/>
    <mergeCell ref="H9:H10"/>
    <mergeCell ref="I9:I10"/>
    <mergeCell ref="AC9:AC10"/>
    <mergeCell ref="B59:B60"/>
    <mergeCell ref="C59:C60"/>
    <mergeCell ref="B65:B66"/>
    <mergeCell ref="G65:G66"/>
    <mergeCell ref="H65:H66"/>
    <mergeCell ref="I65:I66"/>
    <mergeCell ref="B64:AC64"/>
    <mergeCell ref="AC53:AC54"/>
    <mergeCell ref="AC61:AC63"/>
    <mergeCell ref="AC55:AC56"/>
    <mergeCell ref="B57:B58"/>
    <mergeCell ref="C57:C58"/>
    <mergeCell ref="F57:F58"/>
    <mergeCell ref="G57:G58"/>
    <mergeCell ref="H57:H58"/>
    <mergeCell ref="I57:I58"/>
    <mergeCell ref="AC57:AC58"/>
    <mergeCell ref="D53:D60"/>
    <mergeCell ref="J65:J74"/>
    <mergeCell ref="AC203:AC205"/>
    <mergeCell ref="AC69:AC70"/>
    <mergeCell ref="B78:AC78"/>
    <mergeCell ref="F79:F80"/>
    <mergeCell ref="B79:B80"/>
    <mergeCell ref="B81:B82"/>
    <mergeCell ref="F81:F82"/>
    <mergeCell ref="AC75:AC77"/>
    <mergeCell ref="B163:J165"/>
    <mergeCell ref="AC163:AC165"/>
    <mergeCell ref="B115:J117"/>
    <mergeCell ref="H109:H110"/>
    <mergeCell ref="B111:B112"/>
    <mergeCell ref="F111:F112"/>
    <mergeCell ref="AC85:AC86"/>
    <mergeCell ref="B87:B88"/>
    <mergeCell ref="F87:F88"/>
    <mergeCell ref="B89:B90"/>
    <mergeCell ref="F89:F90"/>
    <mergeCell ref="I91:I98"/>
    <mergeCell ref="G85:G90"/>
    <mergeCell ref="H85:H90"/>
    <mergeCell ref="G91:G98"/>
    <mergeCell ref="B283:J285"/>
    <mergeCell ref="AC283:AC285"/>
    <mergeCell ref="J119:J126"/>
    <mergeCell ref="J131:J132"/>
    <mergeCell ref="AC119:AC120"/>
    <mergeCell ref="AC121:AC122"/>
    <mergeCell ref="AC71:AC72"/>
    <mergeCell ref="AC271:AC272"/>
    <mergeCell ref="G73:G74"/>
    <mergeCell ref="H73:H74"/>
    <mergeCell ref="I73:I74"/>
    <mergeCell ref="D65:D74"/>
    <mergeCell ref="E65:E74"/>
    <mergeCell ref="B102:AC102"/>
    <mergeCell ref="AC65:AC68"/>
    <mergeCell ref="C85:C90"/>
    <mergeCell ref="D85:D90"/>
    <mergeCell ref="C91:C98"/>
    <mergeCell ref="D91:D98"/>
    <mergeCell ref="AC127:AC129"/>
    <mergeCell ref="B139:J141"/>
    <mergeCell ref="AC139:AC141"/>
    <mergeCell ref="AC115:AC117"/>
    <mergeCell ref="I85:I90"/>
    <mergeCell ref="AC29:AC32"/>
    <mergeCell ref="AC37:AC40"/>
    <mergeCell ref="B245:J247"/>
    <mergeCell ref="AC245:AC247"/>
    <mergeCell ref="H71:H72"/>
    <mergeCell ref="I71:I72"/>
    <mergeCell ref="B73:B74"/>
    <mergeCell ref="C73:C74"/>
    <mergeCell ref="F73:F74"/>
    <mergeCell ref="AC73:AC74"/>
    <mergeCell ref="B127:J129"/>
    <mergeCell ref="AC99:AC101"/>
    <mergeCell ref="B99:J101"/>
    <mergeCell ref="B109:B110"/>
    <mergeCell ref="F109:F110"/>
    <mergeCell ref="AC109:AC110"/>
    <mergeCell ref="AC111:AC112"/>
    <mergeCell ref="B113:B114"/>
    <mergeCell ref="C193:C194"/>
    <mergeCell ref="C195:C196"/>
    <mergeCell ref="C197:C198"/>
    <mergeCell ref="C159:C160"/>
    <mergeCell ref="C161:C162"/>
    <mergeCell ref="I103:I104"/>
    <mergeCell ref="H121:H122"/>
    <mergeCell ref="H123:H124"/>
    <mergeCell ref="H125:H126"/>
    <mergeCell ref="F119:F120"/>
    <mergeCell ref="I105:I110"/>
    <mergeCell ref="I111:I114"/>
    <mergeCell ref="J103:J104"/>
    <mergeCell ref="J105:J114"/>
    <mergeCell ref="D103:D104"/>
    <mergeCell ref="D105:D110"/>
    <mergeCell ref="D111:D114"/>
    <mergeCell ref="E103:E104"/>
    <mergeCell ref="E105:E114"/>
    <mergeCell ref="G103:G104"/>
    <mergeCell ref="G105:G110"/>
    <mergeCell ref="G111:G114"/>
    <mergeCell ref="H111:H114"/>
    <mergeCell ref="F113:F114"/>
    <mergeCell ref="I119:I120"/>
  </mergeCells>
  <pageMargins left="0.15748031496062992" right="0.15748031496062992" top="0.51181102362204722" bottom="0.35433070866141736" header="0.23622047244094491" footer="0.23622047244094491"/>
  <pageSetup scale="31" orientation="landscape" r:id="rId1"/>
  <headerFooter>
    <oddHeader xml:space="preserve">&amp;L&amp;G&amp;C&amp;"Capsuula,Negrita"&amp;24FONDO PARA LA ATENCION A LAS VICTIMAS DE ACCIDENTES DE TRANSITO - FONAT
PLAN OPERATIVO ANUAL INSTITUCIONAL - 2018
&amp;"-,Normal"&amp;11
</oddHeader>
    <oddFooter>&amp;C&amp;K01+049&amp;P de &amp;N</oddFooter>
  </headerFooter>
  <rowBreaks count="8" manualBreakCount="8">
    <brk id="27" max="16383" man="1"/>
    <brk id="49" max="28" man="1"/>
    <brk id="63" max="16383" man="1"/>
    <brk id="112" max="28" man="1"/>
    <brk id="141" max="16383" man="1"/>
    <brk id="177" max="16383" man="1"/>
    <brk id="205" max="16383" man="1"/>
    <brk id="247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H16" sqref="H16"/>
    </sheetView>
  </sheetViews>
  <sheetFormatPr baseColWidth="10" defaultColWidth="11.42578125" defaultRowHeight="15"/>
  <cols>
    <col min="1" max="1" width="3" style="45" bestFit="1" customWidth="1"/>
    <col min="2" max="2" width="46.42578125" style="45" bestFit="1" customWidth="1"/>
    <col min="3" max="3" width="13.5703125" style="103" customWidth="1"/>
    <col min="4" max="4" width="16.5703125" style="45" customWidth="1"/>
    <col min="5" max="5" width="12.5703125" style="45" customWidth="1"/>
    <col min="6" max="6" width="13.140625" style="45" customWidth="1"/>
    <col min="7" max="16384" width="11.42578125" style="45"/>
  </cols>
  <sheetData>
    <row r="1" spans="1:10" ht="39.75" customHeight="1">
      <c r="B1" s="46" t="s">
        <v>171</v>
      </c>
      <c r="C1" s="102" t="s">
        <v>170</v>
      </c>
      <c r="D1" s="45" t="s">
        <v>198</v>
      </c>
      <c r="E1" s="103" t="s">
        <v>212</v>
      </c>
      <c r="F1" s="45" t="s">
        <v>199</v>
      </c>
      <c r="G1" s="103" t="s">
        <v>213</v>
      </c>
      <c r="H1" s="45" t="s">
        <v>209</v>
      </c>
      <c r="I1" s="103" t="s">
        <v>214</v>
      </c>
      <c r="J1" s="45" t="s">
        <v>211</v>
      </c>
    </row>
    <row r="2" spans="1:10">
      <c r="A2" s="45">
        <v>1</v>
      </c>
      <c r="B2" s="45" t="s">
        <v>37</v>
      </c>
      <c r="C2" s="103">
        <f>COUNTIF('POA programado'!K7:K24,"P")</f>
        <v>9</v>
      </c>
      <c r="D2" s="333">
        <f>SUMIF('POA programado'!$K$7:$K$24,"P",'POA programado'!AB7:AB24)</f>
        <v>9</v>
      </c>
      <c r="E2" s="333">
        <f>+D2</f>
        <v>9</v>
      </c>
      <c r="F2" s="333">
        <f>SUMIF('POA programado'!$K$7:$K$24,"E",'POA programado'!AB7:AB24)</f>
        <v>0</v>
      </c>
      <c r="G2" s="333">
        <f>+F2</f>
        <v>0</v>
      </c>
      <c r="H2" s="333">
        <f t="shared" ref="H2:H16" si="0">+F2/D2</f>
        <v>0</v>
      </c>
      <c r="I2" s="333">
        <f t="shared" ref="I2:I15" si="1">+H2/C2</f>
        <v>0</v>
      </c>
    </row>
    <row r="3" spans="1:10">
      <c r="A3" s="45">
        <v>2</v>
      </c>
      <c r="B3" s="45" t="s">
        <v>42</v>
      </c>
      <c r="C3" s="103">
        <f>COUNTIF('POA programado'!K29:K46,"P")</f>
        <v>9</v>
      </c>
      <c r="D3" s="333">
        <f>SUMIF('POA programado'!$K$29:$K$46,"P",'POA programado'!AB29:AB46)</f>
        <v>9</v>
      </c>
      <c r="E3" s="333">
        <f>+D3+E2</f>
        <v>18</v>
      </c>
      <c r="F3" s="333">
        <f>SUMIF('POA programado'!$K$29:$K$46,"E",'POA programado'!AB29:AB46)</f>
        <v>0</v>
      </c>
      <c r="G3" s="333">
        <f>+F3+G2</f>
        <v>0</v>
      </c>
      <c r="H3" s="333">
        <f t="shared" si="0"/>
        <v>0</v>
      </c>
      <c r="I3" s="333">
        <f t="shared" si="1"/>
        <v>0</v>
      </c>
    </row>
    <row r="4" spans="1:10">
      <c r="A4" s="45">
        <v>3</v>
      </c>
      <c r="B4" s="45" t="s">
        <v>43</v>
      </c>
      <c r="C4" s="103">
        <f>COUNTIF('POA programado'!K51:K60,"P")</f>
        <v>5</v>
      </c>
      <c r="D4" s="333">
        <f>SUMIF('POA programado'!$K$51:$K$60,"P",'POA programado'!AB51:AB60)</f>
        <v>5</v>
      </c>
      <c r="E4" s="333">
        <f t="shared" ref="E4:E15" si="2">+D4+E3</f>
        <v>23</v>
      </c>
      <c r="F4" s="333">
        <f>SUMIF('POA programado'!$K$51:$K$60,"E",'POA programado'!AB51:AB60)</f>
        <v>0</v>
      </c>
      <c r="G4" s="333">
        <f t="shared" ref="G4:G15" si="3">+F4+G3</f>
        <v>0</v>
      </c>
      <c r="H4" s="333">
        <f t="shared" si="0"/>
        <v>0</v>
      </c>
      <c r="I4" s="333">
        <f t="shared" si="1"/>
        <v>0</v>
      </c>
    </row>
    <row r="5" spans="1:10">
      <c r="A5" s="45">
        <v>4</v>
      </c>
      <c r="B5" s="45" t="s">
        <v>45</v>
      </c>
      <c r="C5" s="103">
        <f>COUNTIF('POA programado'!K65:K74,"P")</f>
        <v>5</v>
      </c>
      <c r="D5" s="333">
        <f>SUMIF('POA programado'!$K$65:$K$74,"P",'POA programado'!AB65:AB74)</f>
        <v>5</v>
      </c>
      <c r="E5" s="333">
        <f t="shared" si="2"/>
        <v>28</v>
      </c>
      <c r="F5" s="333">
        <f>SUMIF('POA programado'!$K$65:$K$74,"E",'POA programado'!AB65:AB74)</f>
        <v>0</v>
      </c>
      <c r="G5" s="333">
        <f t="shared" si="3"/>
        <v>0</v>
      </c>
      <c r="H5" s="333">
        <f t="shared" si="0"/>
        <v>0</v>
      </c>
      <c r="I5" s="333">
        <f t="shared" si="1"/>
        <v>0</v>
      </c>
    </row>
    <row r="6" spans="1:10">
      <c r="A6" s="45">
        <v>5</v>
      </c>
      <c r="B6" s="45" t="s">
        <v>38</v>
      </c>
      <c r="C6" s="103">
        <f>COUNTIF('POA programado'!K79:K98,"P")</f>
        <v>10</v>
      </c>
      <c r="D6" s="333">
        <f>SUMIF('POA programado'!$K$79:$K$98,"P",'POA programado'!AB79:AB98)</f>
        <v>10</v>
      </c>
      <c r="E6" s="333">
        <f t="shared" si="2"/>
        <v>38</v>
      </c>
      <c r="F6" s="333">
        <f>SUMIF('POA programado'!$K$79:$K$98,"E",'POA programado'!AB79:AB98)</f>
        <v>0</v>
      </c>
      <c r="G6" s="333">
        <f t="shared" si="3"/>
        <v>0</v>
      </c>
      <c r="H6" s="333">
        <f t="shared" si="0"/>
        <v>0</v>
      </c>
      <c r="I6" s="333">
        <f t="shared" si="1"/>
        <v>0</v>
      </c>
    </row>
    <row r="7" spans="1:10">
      <c r="A7" s="45">
        <v>6</v>
      </c>
      <c r="B7" s="45" t="s">
        <v>40</v>
      </c>
      <c r="C7" s="103">
        <f>COUNTIF('POA programado'!K103:K114,"P")</f>
        <v>6</v>
      </c>
      <c r="D7" s="333">
        <f>SUMIF('POA programado'!$K$103:$K$114,"P",'POA programado'!AB103:AB114)</f>
        <v>6</v>
      </c>
      <c r="E7" s="333">
        <f t="shared" si="2"/>
        <v>44</v>
      </c>
      <c r="F7" s="333">
        <f>SUMIF('POA programado'!$K$103:$K$114,"E",'POA programado'!AB103:AB114)</f>
        <v>0</v>
      </c>
      <c r="G7" s="333">
        <f t="shared" si="3"/>
        <v>0</v>
      </c>
      <c r="H7" s="333">
        <f t="shared" si="0"/>
        <v>0</v>
      </c>
      <c r="I7" s="333">
        <f t="shared" si="1"/>
        <v>0</v>
      </c>
    </row>
    <row r="8" spans="1:10">
      <c r="A8" s="45">
        <v>7</v>
      </c>
      <c r="B8" s="45" t="s">
        <v>48</v>
      </c>
      <c r="C8" s="103">
        <f>COUNTIF('POA programado'!K119:K126,"P")</f>
        <v>4</v>
      </c>
      <c r="D8" s="333">
        <f>SUMIF('POA programado'!$K$119:$K$126,"P",'POA programado'!AB119:AB126)</f>
        <v>4</v>
      </c>
      <c r="E8" s="333">
        <f t="shared" si="2"/>
        <v>48</v>
      </c>
      <c r="F8" s="333">
        <f>SUMIF('POA programado'!$K$119:$K$126,"E",'POA programado'!AB119:AB126)</f>
        <v>0</v>
      </c>
      <c r="G8" s="333">
        <f t="shared" si="3"/>
        <v>0</v>
      </c>
      <c r="H8" s="333">
        <f t="shared" si="0"/>
        <v>0</v>
      </c>
      <c r="I8" s="333">
        <f t="shared" si="1"/>
        <v>0</v>
      </c>
    </row>
    <row r="9" spans="1:10">
      <c r="A9" s="45">
        <v>8</v>
      </c>
      <c r="B9" s="45" t="s">
        <v>145</v>
      </c>
      <c r="C9" s="103">
        <f>COUNTIF('POA programado'!K131:K138,"P")</f>
        <v>4</v>
      </c>
      <c r="D9" s="333">
        <f>SUMIF('POA programado'!$K$131:$K$138,"P",'POA programado'!AB131:AB138)</f>
        <v>4</v>
      </c>
      <c r="E9" s="333">
        <f t="shared" si="2"/>
        <v>52</v>
      </c>
      <c r="F9" s="333">
        <f>SUMIF('POA programado'!$K$131:$K$138,"E",'POA programado'!AB131:AB138)</f>
        <v>0</v>
      </c>
      <c r="G9" s="333">
        <f t="shared" si="3"/>
        <v>0</v>
      </c>
      <c r="H9" s="333">
        <f t="shared" si="0"/>
        <v>0</v>
      </c>
      <c r="I9" s="333">
        <f t="shared" si="1"/>
        <v>0</v>
      </c>
    </row>
    <row r="10" spans="1:10">
      <c r="A10" s="45">
        <v>9</v>
      </c>
      <c r="B10" s="45" t="s">
        <v>49</v>
      </c>
      <c r="C10" s="103">
        <f>COUNTIF('POA programado'!K143:K162,"P")</f>
        <v>10</v>
      </c>
      <c r="D10" s="333">
        <f>SUMIF('POA programado'!$K$143:$K$162,"P",'POA programado'!AB143:AB162)</f>
        <v>10</v>
      </c>
      <c r="E10" s="333">
        <f t="shared" si="2"/>
        <v>62</v>
      </c>
      <c r="F10" s="333">
        <f>SUMIF('POA programado'!$K$143:$K$162,"E",'POA programado'!AB143:AB162)</f>
        <v>0</v>
      </c>
      <c r="G10" s="333">
        <f t="shared" si="3"/>
        <v>0</v>
      </c>
      <c r="H10" s="333">
        <f t="shared" si="0"/>
        <v>0</v>
      </c>
      <c r="I10" s="333">
        <f t="shared" si="1"/>
        <v>0</v>
      </c>
    </row>
    <row r="11" spans="1:10">
      <c r="A11" s="45">
        <v>10</v>
      </c>
      <c r="B11" s="45" t="s">
        <v>46</v>
      </c>
      <c r="C11" s="103">
        <f>COUNTIF('POA programado'!K167:K174,"P")</f>
        <v>4</v>
      </c>
      <c r="D11" s="333">
        <f>SUMIF('POA programado'!$K$167:$K$174,"P",'POA programado'!AB167:AB174)</f>
        <v>4</v>
      </c>
      <c r="E11" s="333">
        <f t="shared" si="2"/>
        <v>66</v>
      </c>
      <c r="F11" s="333">
        <f>SUMIF('POA programado'!$K$167:$K$174,"E",'POA programado'!AB167:AB174)</f>
        <v>0</v>
      </c>
      <c r="G11" s="333">
        <f t="shared" si="3"/>
        <v>0</v>
      </c>
      <c r="H11" s="333">
        <f t="shared" si="0"/>
        <v>0</v>
      </c>
      <c r="I11" s="333">
        <f t="shared" si="1"/>
        <v>0</v>
      </c>
    </row>
    <row r="12" spans="1:10">
      <c r="A12" s="45">
        <v>11</v>
      </c>
      <c r="B12" s="45" t="s">
        <v>47</v>
      </c>
      <c r="C12" s="103">
        <f>COUNTIF('POA programado'!K179:K188,"P")</f>
        <v>5</v>
      </c>
      <c r="D12" s="333">
        <f>SUMIF('POA programado'!$K$179:$K$188,"P",'POA programado'!AB179:AB188)</f>
        <v>5</v>
      </c>
      <c r="E12" s="333">
        <f t="shared" si="2"/>
        <v>71</v>
      </c>
      <c r="F12" s="333">
        <f>SUMIF('POA programado'!$K$179:$K$188,"E",'POA programado'!AB179:AB188)</f>
        <v>0</v>
      </c>
      <c r="G12" s="333">
        <f t="shared" si="3"/>
        <v>0</v>
      </c>
      <c r="H12" s="333">
        <f t="shared" si="0"/>
        <v>0</v>
      </c>
      <c r="I12" s="333">
        <f t="shared" si="1"/>
        <v>0</v>
      </c>
    </row>
    <row r="13" spans="1:10">
      <c r="A13" s="45">
        <v>12</v>
      </c>
      <c r="B13" s="45" t="s">
        <v>50</v>
      </c>
      <c r="C13" s="103">
        <f>COUNTIF('POA programado'!K193:K202,"P")</f>
        <v>5</v>
      </c>
      <c r="D13" s="333">
        <f>SUMIF('POA programado'!$K$193:$K$202,"P",'POA programado'!AB193:AB202)</f>
        <v>5</v>
      </c>
      <c r="E13" s="333">
        <f t="shared" si="2"/>
        <v>76</v>
      </c>
      <c r="F13" s="333">
        <f>SUMIF('POA programado'!$K$193:$K$202,"E",'POA programado'!AB193:AB202)</f>
        <v>0</v>
      </c>
      <c r="G13" s="333">
        <f t="shared" si="3"/>
        <v>0</v>
      </c>
      <c r="H13" s="333">
        <f t="shared" si="0"/>
        <v>0</v>
      </c>
      <c r="I13" s="333">
        <f t="shared" si="1"/>
        <v>0</v>
      </c>
    </row>
    <row r="14" spans="1:10">
      <c r="A14" s="45">
        <v>13</v>
      </c>
      <c r="B14" s="45" t="s">
        <v>148</v>
      </c>
      <c r="C14" s="103">
        <f>COUNTIF('POA programado'!K207:K244,"P")</f>
        <v>19</v>
      </c>
      <c r="D14" s="333">
        <f>SUMIF('POA programado'!$K$207:$K$244,"P",'POA programado'!AB207:AB244)</f>
        <v>19</v>
      </c>
      <c r="E14" s="333">
        <f t="shared" si="2"/>
        <v>95</v>
      </c>
      <c r="F14" s="333">
        <f>SUMIF('POA programado'!$K$207:$K$244,"E",'POA programado'!AB207:AB244)</f>
        <v>0</v>
      </c>
      <c r="G14" s="333">
        <f t="shared" si="3"/>
        <v>0</v>
      </c>
      <c r="H14" s="333">
        <f t="shared" si="0"/>
        <v>0</v>
      </c>
      <c r="I14" s="333">
        <f t="shared" si="1"/>
        <v>0</v>
      </c>
    </row>
    <row r="15" spans="1:10">
      <c r="A15" s="45">
        <v>14</v>
      </c>
      <c r="B15" s="45" t="s">
        <v>172</v>
      </c>
      <c r="C15" s="103">
        <f>COUNTIF('POA programado'!K249:K282,"P")</f>
        <v>17</v>
      </c>
      <c r="D15" s="333">
        <f>SUMIF('POA programado'!$K$249:$K$282,"P",'POA programado'!AB249:AB282)</f>
        <v>17</v>
      </c>
      <c r="E15" s="333">
        <f t="shared" si="2"/>
        <v>112</v>
      </c>
      <c r="F15" s="333">
        <f>SUMIF('POA programado'!$K$249:$K$282,"E",'POA programado'!AB249:AB282)</f>
        <v>0.15</v>
      </c>
      <c r="G15" s="333">
        <f t="shared" si="3"/>
        <v>0.15</v>
      </c>
      <c r="H15" s="333">
        <f t="shared" si="0"/>
        <v>8.8235294117647058E-3</v>
      </c>
      <c r="I15" s="333">
        <f t="shared" si="1"/>
        <v>5.1903114186851215E-4</v>
      </c>
    </row>
    <row r="16" spans="1:10">
      <c r="C16" s="103">
        <f>SUM(C2:C15)</f>
        <v>112</v>
      </c>
      <c r="D16" s="334">
        <f>SUM(D2:D15)</f>
        <v>112</v>
      </c>
      <c r="E16" s="334"/>
      <c r="F16" s="334">
        <f>SUM(F2:F15)</f>
        <v>0.15</v>
      </c>
      <c r="G16" s="334"/>
      <c r="H16" s="333">
        <f t="shared" si="0"/>
        <v>1.3392857142857143E-3</v>
      </c>
      <c r="I16" s="333"/>
    </row>
    <row r="17" spans="2:7">
      <c r="C17" s="103">
        <f>COUNTIFS('POA programado'!$K7:$K$282,"E",'POA programado'!AB7:AB282,"&gt;=100%")</f>
        <v>0</v>
      </c>
      <c r="D17" s="45">
        <f>COUNTIFS('POA programado'!$K7:$K$282,"E",'POA programado'!AB7:AB282,"&gt;=100%")</f>
        <v>0</v>
      </c>
    </row>
    <row r="18" spans="2:7">
      <c r="B18" s="336" t="s">
        <v>210</v>
      </c>
      <c r="C18" s="335">
        <f>+C17/C16</f>
        <v>0</v>
      </c>
      <c r="D18" s="333">
        <f>SUMIFS('POA programado'!AB7:AB282,'POA programado'!K7:K282,"E",'POA programado'!AB7:AB282,J1)</f>
        <v>0.15</v>
      </c>
      <c r="E18" s="333"/>
    </row>
    <row r="19" spans="2:7">
      <c r="D19" s="333">
        <f>+D18/D16</f>
        <v>1.3392857142857143E-3</v>
      </c>
      <c r="E19" s="333"/>
      <c r="F19" s="332">
        <f>+D18/100</f>
        <v>1.5E-3</v>
      </c>
      <c r="G19" s="3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0"/>
  <sheetViews>
    <sheetView topLeftCell="A34" zoomScale="80" zoomScaleNormal="80" workbookViewId="0">
      <selection activeCell="W53" sqref="W53"/>
    </sheetView>
  </sheetViews>
  <sheetFormatPr baseColWidth="10" defaultColWidth="11.42578125" defaultRowHeight="15"/>
  <cols>
    <col min="1" max="1" width="16.5703125" style="46" customWidth="1"/>
    <col min="2" max="2" width="4.5703125" style="48" bestFit="1" customWidth="1"/>
    <col min="3" max="3" width="8.7109375" style="45" hidden="1" customWidth="1"/>
    <col min="4" max="5" width="7.5703125" style="45" hidden="1" customWidth="1"/>
    <col min="6" max="6" width="8.28515625" style="45" hidden="1" customWidth="1"/>
    <col min="7" max="7" width="7.7109375" style="45" hidden="1" customWidth="1"/>
    <col min="8" max="8" width="9.7109375" style="45" hidden="1" customWidth="1"/>
    <col min="9" max="11" width="7.5703125" style="45" hidden="1" customWidth="1"/>
    <col min="12" max="12" width="8.28515625" style="45" hidden="1" customWidth="1"/>
    <col min="13" max="13" width="7.7109375" style="45" hidden="1" customWidth="1"/>
    <col min="14" max="14" width="9.5703125" style="45" hidden="1" customWidth="1"/>
    <col min="15" max="16" width="7.5703125" style="45" hidden="1" customWidth="1"/>
    <col min="17" max="18" width="8.28515625" style="45" hidden="1" customWidth="1"/>
    <col min="19" max="19" width="7.7109375" style="45" hidden="1" customWidth="1"/>
    <col min="20" max="20" width="9.85546875" style="45" hidden="1" customWidth="1"/>
    <col min="21" max="23" width="7" style="45" bestFit="1" customWidth="1"/>
    <col min="24" max="24" width="8.28515625" style="45" bestFit="1" customWidth="1"/>
    <col min="25" max="25" width="7.7109375" style="45" customWidth="1"/>
    <col min="26" max="26" width="9.85546875" style="45" customWidth="1"/>
    <col min="27" max="27" width="9.140625" style="45" customWidth="1"/>
    <col min="28" max="16384" width="11.42578125" style="45"/>
  </cols>
  <sheetData>
    <row r="2" spans="1:27" ht="15.75" thickBot="1"/>
    <row r="3" spans="1:27" ht="15.75" thickBot="1">
      <c r="C3" s="613" t="s">
        <v>15</v>
      </c>
      <c r="D3" s="614"/>
      <c r="E3" s="614"/>
      <c r="F3" s="614"/>
      <c r="G3" s="615"/>
      <c r="I3" s="613" t="s">
        <v>16</v>
      </c>
      <c r="J3" s="614"/>
      <c r="K3" s="614"/>
      <c r="L3" s="614"/>
      <c r="M3" s="615"/>
      <c r="O3" s="613" t="s">
        <v>17</v>
      </c>
      <c r="P3" s="614"/>
      <c r="Q3" s="614"/>
      <c r="R3" s="614"/>
      <c r="S3" s="615"/>
      <c r="U3" s="613" t="s">
        <v>18</v>
      </c>
      <c r="V3" s="614"/>
      <c r="W3" s="614"/>
      <c r="X3" s="614"/>
      <c r="Y3" s="615"/>
      <c r="AA3" s="605" t="s">
        <v>185</v>
      </c>
    </row>
    <row r="4" spans="1:27" ht="36.75" customHeight="1" thickBot="1">
      <c r="A4" s="49" t="s">
        <v>176</v>
      </c>
      <c r="B4" s="50" t="s">
        <v>177</v>
      </c>
      <c r="C4" s="51" t="s">
        <v>186</v>
      </c>
      <c r="D4" s="51" t="s">
        <v>187</v>
      </c>
      <c r="E4" s="51" t="s">
        <v>188</v>
      </c>
      <c r="F4" s="52" t="s">
        <v>208</v>
      </c>
      <c r="G4" s="52" t="s">
        <v>206</v>
      </c>
      <c r="H4" s="53" t="s">
        <v>178</v>
      </c>
      <c r="I4" s="51" t="s">
        <v>189</v>
      </c>
      <c r="J4" s="51" t="s">
        <v>190</v>
      </c>
      <c r="K4" s="51" t="s">
        <v>191</v>
      </c>
      <c r="L4" s="52" t="s">
        <v>208</v>
      </c>
      <c r="M4" s="52" t="s">
        <v>206</v>
      </c>
      <c r="N4" s="54" t="s">
        <v>178</v>
      </c>
      <c r="O4" s="55" t="s">
        <v>192</v>
      </c>
      <c r="P4" s="55" t="s">
        <v>193</v>
      </c>
      <c r="Q4" s="55" t="s">
        <v>194</v>
      </c>
      <c r="R4" s="52" t="s">
        <v>208</v>
      </c>
      <c r="S4" s="52" t="s">
        <v>206</v>
      </c>
      <c r="T4" s="54" t="s">
        <v>178</v>
      </c>
      <c r="U4" s="55" t="s">
        <v>195</v>
      </c>
      <c r="V4" s="55" t="s">
        <v>196</v>
      </c>
      <c r="W4" s="55" t="s">
        <v>197</v>
      </c>
      <c r="X4" s="52" t="s">
        <v>208</v>
      </c>
      <c r="Y4" s="52" t="s">
        <v>206</v>
      </c>
      <c r="Z4" s="54" t="s">
        <v>178</v>
      </c>
      <c r="AA4" s="606"/>
    </row>
    <row r="5" spans="1:27" ht="15.75" thickBot="1">
      <c r="A5" s="616" t="s">
        <v>151</v>
      </c>
      <c r="B5" s="56" t="s">
        <v>164</v>
      </c>
      <c r="C5" s="57">
        <f>+'POA programado'!L25</f>
        <v>0.47611428571428566</v>
      </c>
      <c r="D5" s="57">
        <f>+'POA programado'!M25</f>
        <v>0.19039999999999999</v>
      </c>
      <c r="E5" s="57">
        <f>+'POA programado'!N25</f>
        <v>0.33348571428571427</v>
      </c>
      <c r="F5" s="58">
        <f>SUM(C5:E5)</f>
        <v>0.99999999999999989</v>
      </c>
      <c r="G5" s="58">
        <f>+F5/4</f>
        <v>0.24999999999999997</v>
      </c>
      <c r="H5" s="59"/>
      <c r="I5" s="57">
        <f>+'POA programado'!P25</f>
        <v>0.25800332907521389</v>
      </c>
      <c r="J5" s="57">
        <f>+'POA programado'!Q25</f>
        <v>0.22575775171292531</v>
      </c>
      <c r="K5" s="57">
        <f>+'POA programado'!R25</f>
        <v>0.51623891921186082</v>
      </c>
      <c r="L5" s="58">
        <f>SUM(I5:K5)</f>
        <v>1</v>
      </c>
      <c r="M5" s="58">
        <f>+L5/4</f>
        <v>0.25</v>
      </c>
      <c r="N5" s="59"/>
      <c r="O5" s="57">
        <f>+'POA programado'!T25</f>
        <v>0.42095623065748755</v>
      </c>
      <c r="P5" s="57">
        <f>+'POA programado'!U25</f>
        <v>0.2104465357165414</v>
      </c>
      <c r="Q5" s="57">
        <f>+'POA programado'!V25</f>
        <v>0.36859723362597108</v>
      </c>
      <c r="R5" s="58">
        <f>SUM(O5:Q5)</f>
        <v>1</v>
      </c>
      <c r="S5" s="58">
        <f>+R5/4</f>
        <v>0.25</v>
      </c>
      <c r="T5" s="59"/>
      <c r="U5" s="57">
        <f>+'POA programado'!X25</f>
        <v>0.2161899202179412</v>
      </c>
      <c r="V5" s="57">
        <f>+'POA programado'!Y25</f>
        <v>0.1080625283777648</v>
      </c>
      <c r="W5" s="57">
        <f>+'POA programado'!Z25</f>
        <v>0.67574755140429399</v>
      </c>
      <c r="X5" s="58">
        <f>SUM(U5:W5)</f>
        <v>1</v>
      </c>
      <c r="Y5" s="58">
        <f>+X5/4</f>
        <v>0.25</v>
      </c>
      <c r="Z5" s="60"/>
      <c r="AA5" s="61">
        <f>+G5+M5+S5+Y5</f>
        <v>1</v>
      </c>
    </row>
    <row r="6" spans="1:27">
      <c r="A6" s="617"/>
      <c r="B6" s="62" t="s">
        <v>165</v>
      </c>
      <c r="C6" s="63">
        <f>+'POA programado'!L26</f>
        <v>0</v>
      </c>
      <c r="D6" s="63">
        <f>+'POA programado'!M26</f>
        <v>0</v>
      </c>
      <c r="E6" s="63">
        <f>+'POA programado'!N26</f>
        <v>0</v>
      </c>
      <c r="F6" s="64">
        <f>SUM(C6:E6)</f>
        <v>0</v>
      </c>
      <c r="G6" s="65">
        <f>+F6/4</f>
        <v>0</v>
      </c>
      <c r="H6" s="59"/>
      <c r="I6" s="63">
        <f>+'POA programado'!P26</f>
        <v>0</v>
      </c>
      <c r="J6" s="63">
        <f>+'POA programado'!Q26</f>
        <v>0</v>
      </c>
      <c r="K6" s="63">
        <f>+'POA programado'!R26</f>
        <v>0</v>
      </c>
      <c r="L6" s="64">
        <f>SUM(I6:K6)</f>
        <v>0</v>
      </c>
      <c r="M6" s="65">
        <f>+L6/4</f>
        <v>0</v>
      </c>
      <c r="N6" s="59"/>
      <c r="O6" s="57">
        <f>+'POA programado'!T26</f>
        <v>0</v>
      </c>
      <c r="P6" s="57">
        <f>+'POA programado'!U26</f>
        <v>0</v>
      </c>
      <c r="Q6" s="57">
        <f>+'POA programado'!V26</f>
        <v>0</v>
      </c>
      <c r="R6" s="64">
        <f>SUM(O6:Q6)</f>
        <v>0</v>
      </c>
      <c r="S6" s="65">
        <f>+R6/4</f>
        <v>0</v>
      </c>
      <c r="T6" s="59"/>
      <c r="U6" s="66">
        <f>+'POA programado'!X26</f>
        <v>0</v>
      </c>
      <c r="V6" s="66">
        <f>+'POA programado'!Y26</f>
        <v>0</v>
      </c>
      <c r="W6" s="66">
        <f>+'POA programado'!Z26</f>
        <v>0</v>
      </c>
      <c r="X6" s="64">
        <f>SUM(U6:W6)</f>
        <v>0</v>
      </c>
      <c r="Y6" s="65">
        <f>+X6/4</f>
        <v>0</v>
      </c>
      <c r="Z6" s="60"/>
      <c r="AA6" s="67">
        <f>+G6+M6+S6+Y6</f>
        <v>0</v>
      </c>
    </row>
    <row r="7" spans="1:27" ht="15.75" thickBot="1">
      <c r="A7" s="618"/>
      <c r="B7" s="68" t="s">
        <v>179</v>
      </c>
      <c r="C7" s="69">
        <f>+C6-C5</f>
        <v>-0.47611428571428566</v>
      </c>
      <c r="D7" s="69">
        <f t="shared" ref="D7:G7" si="0">+D6-D5</f>
        <v>-0.19039999999999999</v>
      </c>
      <c r="E7" s="69">
        <f t="shared" si="0"/>
        <v>-0.33348571428571427</v>
      </c>
      <c r="F7" s="70">
        <f t="shared" si="0"/>
        <v>-0.99999999999999989</v>
      </c>
      <c r="G7" s="70">
        <f t="shared" si="0"/>
        <v>-0.24999999999999997</v>
      </c>
      <c r="H7" s="71"/>
      <c r="I7" s="69">
        <f>+I6-I5</f>
        <v>-0.25800332907521389</v>
      </c>
      <c r="J7" s="69">
        <f t="shared" ref="J7:M7" si="1">+J6-J5</f>
        <v>-0.22575775171292531</v>
      </c>
      <c r="K7" s="69">
        <f t="shared" si="1"/>
        <v>-0.51623891921186082</v>
      </c>
      <c r="L7" s="70">
        <f t="shared" si="1"/>
        <v>-1</v>
      </c>
      <c r="M7" s="70">
        <f t="shared" si="1"/>
        <v>-0.25</v>
      </c>
      <c r="N7" s="71"/>
      <c r="O7" s="69">
        <f>+O6-O5</f>
        <v>-0.42095623065748755</v>
      </c>
      <c r="P7" s="69">
        <f t="shared" ref="P7:S7" si="2">+P6-P5</f>
        <v>-0.2104465357165414</v>
      </c>
      <c r="Q7" s="69">
        <f t="shared" si="2"/>
        <v>-0.36859723362597108</v>
      </c>
      <c r="R7" s="70">
        <f t="shared" si="2"/>
        <v>-1</v>
      </c>
      <c r="S7" s="70">
        <f t="shared" si="2"/>
        <v>-0.25</v>
      </c>
      <c r="T7" s="71"/>
      <c r="U7" s="69">
        <f>+U6-U5</f>
        <v>-0.2161899202179412</v>
      </c>
      <c r="V7" s="69">
        <f t="shared" ref="V7:Y7" si="3">+V6-V5</f>
        <v>-0.1080625283777648</v>
      </c>
      <c r="W7" s="69">
        <f t="shared" si="3"/>
        <v>-0.67574755140429399</v>
      </c>
      <c r="X7" s="70">
        <f t="shared" si="3"/>
        <v>-1</v>
      </c>
      <c r="Y7" s="70">
        <f t="shared" si="3"/>
        <v>-0.25</v>
      </c>
      <c r="Z7" s="72"/>
      <c r="AA7" s="70">
        <f t="shared" ref="AA7" si="4">+AA6-AA5</f>
        <v>-1</v>
      </c>
    </row>
    <row r="8" spans="1:27" ht="15.75" thickBot="1">
      <c r="A8" s="619" t="s">
        <v>42</v>
      </c>
      <c r="B8" s="73" t="s">
        <v>164</v>
      </c>
      <c r="C8" s="57">
        <f>+'POA programado'!L47</f>
        <v>0.3332</v>
      </c>
      <c r="D8" s="57">
        <f>+'POA programado'!M47</f>
        <v>0.3332</v>
      </c>
      <c r="E8" s="57">
        <f>+'POA programado'!N47</f>
        <v>0.33360000000000006</v>
      </c>
      <c r="F8" s="61">
        <f>SUM(C8:E8)</f>
        <v>1</v>
      </c>
      <c r="G8" s="61">
        <f>+F8/4</f>
        <v>0.25</v>
      </c>
      <c r="H8" s="74"/>
      <c r="I8" s="57">
        <f>+'POA programado'!P47</f>
        <v>0.3332</v>
      </c>
      <c r="J8" s="57">
        <f>+'POA programado'!Q47</f>
        <v>0.3332</v>
      </c>
      <c r="K8" s="57">
        <f>+'POA programado'!R47</f>
        <v>0.33360000000000006</v>
      </c>
      <c r="L8" s="61">
        <f t="shared" ref="L8" si="5">SUM(I8:K8)</f>
        <v>1</v>
      </c>
      <c r="M8" s="61">
        <f>+L8/4</f>
        <v>0.25</v>
      </c>
      <c r="N8" s="74"/>
      <c r="O8" s="57">
        <f>+'POA programado'!T47</f>
        <v>0.3332</v>
      </c>
      <c r="P8" s="57">
        <f>+'POA programado'!U47</f>
        <v>0.3332</v>
      </c>
      <c r="Q8" s="57">
        <f>+'POA programado'!V47</f>
        <v>0.33360000000000006</v>
      </c>
      <c r="R8" s="61">
        <f t="shared" ref="R8:R9" si="6">SUM(O8:Q8)</f>
        <v>1</v>
      </c>
      <c r="S8" s="61">
        <f>+R8/4</f>
        <v>0.25</v>
      </c>
      <c r="T8" s="74"/>
      <c r="U8" s="57">
        <f>+'POA programado'!X47</f>
        <v>0.3332</v>
      </c>
      <c r="V8" s="57">
        <f>+'POA programado'!Y47</f>
        <v>0.3332</v>
      </c>
      <c r="W8" s="57">
        <f>+'POA programado'!Z47</f>
        <v>0.33360000000000006</v>
      </c>
      <c r="X8" s="61">
        <f t="shared" ref="X8:X45" si="7">SUM(U8:W8)</f>
        <v>1</v>
      </c>
      <c r="Y8" s="61">
        <f>+X8/4</f>
        <v>0.25</v>
      </c>
      <c r="Z8" s="75"/>
      <c r="AA8" s="61">
        <f>+G8+M8+S8+Y8</f>
        <v>1</v>
      </c>
    </row>
    <row r="9" spans="1:27">
      <c r="A9" s="608"/>
      <c r="B9" s="62" t="s">
        <v>165</v>
      </c>
      <c r="C9" s="63">
        <f>+'POA programado'!L48</f>
        <v>0</v>
      </c>
      <c r="D9" s="63">
        <f>+'POA programado'!M48</f>
        <v>0</v>
      </c>
      <c r="E9" s="63">
        <f>+'POA programado'!N48</f>
        <v>0</v>
      </c>
      <c r="F9" s="64">
        <f>SUM(C9:E9)</f>
        <v>0</v>
      </c>
      <c r="G9" s="65">
        <f>+F9/4</f>
        <v>0</v>
      </c>
      <c r="H9" s="74"/>
      <c r="I9" s="63">
        <f>+'POA programado'!P48</f>
        <v>0</v>
      </c>
      <c r="J9" s="63">
        <f>+'POA programado'!Q48</f>
        <v>0</v>
      </c>
      <c r="K9" s="63">
        <f>+'POA programado'!R48</f>
        <v>0</v>
      </c>
      <c r="L9" s="64">
        <f>SUM(I9:K9)</f>
        <v>0</v>
      </c>
      <c r="M9" s="65">
        <f>+L9/4</f>
        <v>0</v>
      </c>
      <c r="N9" s="74"/>
      <c r="O9" s="63">
        <f>+'POA programado'!T48</f>
        <v>0</v>
      </c>
      <c r="P9" s="63">
        <f>+'POA programado'!U48</f>
        <v>0</v>
      </c>
      <c r="Q9" s="63">
        <f>+'POA programado'!V48</f>
        <v>0</v>
      </c>
      <c r="R9" s="64">
        <f t="shared" si="6"/>
        <v>0</v>
      </c>
      <c r="S9" s="65">
        <f>+R9/4</f>
        <v>0</v>
      </c>
      <c r="T9" s="74"/>
      <c r="U9" s="63">
        <f>+'POA programado'!X48</f>
        <v>0</v>
      </c>
      <c r="V9" s="63">
        <f>+'POA programado'!Y48</f>
        <v>0</v>
      </c>
      <c r="W9" s="63">
        <f>+'POA programado'!Z48</f>
        <v>0</v>
      </c>
      <c r="X9" s="64">
        <f t="shared" si="7"/>
        <v>0</v>
      </c>
      <c r="Y9" s="65">
        <f>+X9/4</f>
        <v>0</v>
      </c>
      <c r="Z9" s="75"/>
      <c r="AA9" s="67">
        <f>+G9+M9+S9+Y9</f>
        <v>0</v>
      </c>
    </row>
    <row r="10" spans="1:27" ht="15.75" thickBot="1">
      <c r="A10" s="609"/>
      <c r="B10" s="76" t="s">
        <v>179</v>
      </c>
      <c r="C10" s="69">
        <f>+C9-C8</f>
        <v>-0.3332</v>
      </c>
      <c r="D10" s="69">
        <f t="shared" ref="D10:G10" si="8">+D9-D8</f>
        <v>-0.3332</v>
      </c>
      <c r="E10" s="69">
        <f t="shared" si="8"/>
        <v>-0.33360000000000006</v>
      </c>
      <c r="F10" s="70">
        <f t="shared" si="8"/>
        <v>-1</v>
      </c>
      <c r="G10" s="70">
        <f t="shared" si="8"/>
        <v>-0.25</v>
      </c>
      <c r="H10" s="71"/>
      <c r="I10" s="69">
        <f>+I9-I8</f>
        <v>-0.3332</v>
      </c>
      <c r="J10" s="69">
        <f t="shared" ref="J10:M10" si="9">+J9-J8</f>
        <v>-0.3332</v>
      </c>
      <c r="K10" s="69">
        <f t="shared" si="9"/>
        <v>-0.33360000000000006</v>
      </c>
      <c r="L10" s="70">
        <f t="shared" si="9"/>
        <v>-1</v>
      </c>
      <c r="M10" s="70">
        <f t="shared" si="9"/>
        <v>-0.25</v>
      </c>
      <c r="N10" s="71"/>
      <c r="O10" s="69">
        <f>+O9-O8</f>
        <v>-0.3332</v>
      </c>
      <c r="P10" s="69">
        <f t="shared" ref="P10:S10" si="10">+P9-P8</f>
        <v>-0.3332</v>
      </c>
      <c r="Q10" s="69">
        <f t="shared" si="10"/>
        <v>-0.33360000000000006</v>
      </c>
      <c r="R10" s="70">
        <f t="shared" si="10"/>
        <v>-1</v>
      </c>
      <c r="S10" s="70">
        <f t="shared" si="10"/>
        <v>-0.25</v>
      </c>
      <c r="T10" s="71"/>
      <c r="U10" s="69">
        <f>+U9-U8</f>
        <v>-0.3332</v>
      </c>
      <c r="V10" s="69">
        <f t="shared" ref="V10:AA10" si="11">+V9-V8</f>
        <v>-0.3332</v>
      </c>
      <c r="W10" s="69">
        <f t="shared" si="11"/>
        <v>-0.33360000000000006</v>
      </c>
      <c r="X10" s="70">
        <f t="shared" si="11"/>
        <v>-1</v>
      </c>
      <c r="Y10" s="70">
        <f t="shared" si="11"/>
        <v>-0.25</v>
      </c>
      <c r="Z10" s="72"/>
      <c r="AA10" s="70">
        <f t="shared" si="11"/>
        <v>-1</v>
      </c>
    </row>
    <row r="11" spans="1:27" ht="15.75" thickBot="1">
      <c r="A11" s="607" t="s">
        <v>180</v>
      </c>
      <c r="B11" s="56" t="s">
        <v>164</v>
      </c>
      <c r="C11" s="66">
        <f>+'POA programado'!L61</f>
        <v>0.60002400096003849</v>
      </c>
      <c r="D11" s="66">
        <f>+'POA programado'!M61</f>
        <v>0.19998799951998081</v>
      </c>
      <c r="E11" s="66">
        <f>+'POA programado'!N61</f>
        <v>0.19998799951998081</v>
      </c>
      <c r="F11" s="61">
        <f>SUM(C11:E11)</f>
        <v>1</v>
      </c>
      <c r="G11" s="61">
        <f t="shared" ref="G11:G12" si="12">+F11/4</f>
        <v>0.25</v>
      </c>
      <c r="H11" s="77"/>
      <c r="I11" s="66">
        <f>+'POA programado'!P61</f>
        <v>0.33339999999999997</v>
      </c>
      <c r="J11" s="66">
        <f>+'POA programado'!Q61</f>
        <v>0.33329999999999999</v>
      </c>
      <c r="K11" s="66">
        <f>+'POA programado'!R61</f>
        <v>0.33329999999999999</v>
      </c>
      <c r="L11" s="61">
        <f>SUM(I11:K11)</f>
        <v>1</v>
      </c>
      <c r="M11" s="61">
        <f t="shared" ref="M11:M12" si="13">+L11/4</f>
        <v>0.25</v>
      </c>
      <c r="N11" s="77"/>
      <c r="O11" s="66">
        <f>+'POA programado'!T61</f>
        <v>0.33339999999999997</v>
      </c>
      <c r="P11" s="66">
        <f>+'POA programado'!U61</f>
        <v>0.33329999999999999</v>
      </c>
      <c r="Q11" s="66">
        <f>+'POA programado'!V61</f>
        <v>0.33329999999999999</v>
      </c>
      <c r="R11" s="61">
        <f>SUM(O11:Q11)</f>
        <v>1</v>
      </c>
      <c r="S11" s="61">
        <f t="shared" ref="S11:S12" si="14">+R11/4</f>
        <v>0.25</v>
      </c>
      <c r="T11" s="77"/>
      <c r="U11" s="66">
        <f>+'POA programado'!X61</f>
        <v>0.5</v>
      </c>
      <c r="V11" s="66">
        <f>+'POA programado'!Y61</f>
        <v>0.24996250187490626</v>
      </c>
      <c r="W11" s="66">
        <f>+'POA programado'!Z61</f>
        <v>0.25003749812509374</v>
      </c>
      <c r="X11" s="61">
        <f t="shared" si="7"/>
        <v>1</v>
      </c>
      <c r="Y11" s="61">
        <f t="shared" ref="Y11:Y12" si="15">+X11/4</f>
        <v>0.25</v>
      </c>
      <c r="Z11" s="77"/>
      <c r="AA11" s="61">
        <f>+G11+M11+S11+Y11</f>
        <v>1</v>
      </c>
    </row>
    <row r="12" spans="1:27">
      <c r="A12" s="608"/>
      <c r="B12" s="62" t="s">
        <v>165</v>
      </c>
      <c r="C12" s="57">
        <f>+'POA programado'!L62</f>
        <v>0</v>
      </c>
      <c r="D12" s="57">
        <f>+'POA programado'!M62</f>
        <v>0</v>
      </c>
      <c r="E12" s="57">
        <f>+'POA programado'!N62</f>
        <v>0</v>
      </c>
      <c r="F12" s="64">
        <f>SUM(C12:E12)</f>
        <v>0</v>
      </c>
      <c r="G12" s="65">
        <f t="shared" si="12"/>
        <v>0</v>
      </c>
      <c r="H12" s="74"/>
      <c r="I12" s="57">
        <f>+'POA programado'!P62</f>
        <v>0</v>
      </c>
      <c r="J12" s="57">
        <f>+'POA programado'!Q62</f>
        <v>0</v>
      </c>
      <c r="K12" s="57">
        <f>+'POA programado'!R62</f>
        <v>0</v>
      </c>
      <c r="L12" s="64">
        <f>SUM(I12:K12)</f>
        <v>0</v>
      </c>
      <c r="M12" s="65">
        <f t="shared" si="13"/>
        <v>0</v>
      </c>
      <c r="N12" s="74"/>
      <c r="O12" s="57">
        <f>+'POA programado'!T62</f>
        <v>0</v>
      </c>
      <c r="P12" s="57">
        <f>+'POA programado'!U62</f>
        <v>0</v>
      </c>
      <c r="Q12" s="57">
        <f>+'POA programado'!V62</f>
        <v>0</v>
      </c>
      <c r="R12" s="64">
        <f>SUM(O12:Q12)</f>
        <v>0</v>
      </c>
      <c r="S12" s="65">
        <f t="shared" si="14"/>
        <v>0</v>
      </c>
      <c r="T12" s="74"/>
      <c r="U12" s="57">
        <f>+'POA programado'!X62</f>
        <v>0</v>
      </c>
      <c r="V12" s="57">
        <f>+'POA programado'!Y62</f>
        <v>0</v>
      </c>
      <c r="W12" s="57">
        <f>+'POA programado'!Z62</f>
        <v>0</v>
      </c>
      <c r="X12" s="64">
        <f t="shared" si="7"/>
        <v>0</v>
      </c>
      <c r="Y12" s="65">
        <f t="shared" si="15"/>
        <v>0</v>
      </c>
      <c r="Z12" s="74"/>
      <c r="AA12" s="67">
        <f>+G12+M12+S12+Y12</f>
        <v>0</v>
      </c>
    </row>
    <row r="13" spans="1:27" ht="15.75" thickBot="1">
      <c r="A13" s="609"/>
      <c r="B13" s="68" t="s">
        <v>179</v>
      </c>
      <c r="C13" s="69">
        <f>+C12-C11</f>
        <v>-0.60002400096003849</v>
      </c>
      <c r="D13" s="69">
        <f t="shared" ref="D13:G13" si="16">+D12-D11</f>
        <v>-0.19998799951998081</v>
      </c>
      <c r="E13" s="69">
        <f t="shared" si="16"/>
        <v>-0.19998799951998081</v>
      </c>
      <c r="F13" s="70">
        <f t="shared" si="16"/>
        <v>-1</v>
      </c>
      <c r="G13" s="70">
        <f t="shared" si="16"/>
        <v>-0.25</v>
      </c>
      <c r="H13" s="71"/>
      <c r="I13" s="69">
        <f>+I12-I11</f>
        <v>-0.33339999999999997</v>
      </c>
      <c r="J13" s="69">
        <f t="shared" ref="J13:K13" si="17">+J12-J11</f>
        <v>-0.33329999999999999</v>
      </c>
      <c r="K13" s="69">
        <f t="shared" si="17"/>
        <v>-0.33329999999999999</v>
      </c>
      <c r="L13" s="70">
        <f t="shared" ref="L13:M13" si="18">+L12-L11</f>
        <v>-1</v>
      </c>
      <c r="M13" s="70">
        <f t="shared" si="18"/>
        <v>-0.25</v>
      </c>
      <c r="N13" s="71"/>
      <c r="O13" s="69">
        <f>+O12-O11</f>
        <v>-0.33339999999999997</v>
      </c>
      <c r="P13" s="69">
        <f t="shared" ref="P13:Q13" si="19">+P12-P11</f>
        <v>-0.33329999999999999</v>
      </c>
      <c r="Q13" s="69">
        <f t="shared" si="19"/>
        <v>-0.33329999999999999</v>
      </c>
      <c r="R13" s="70">
        <f t="shared" ref="R13:S13" si="20">+R12-R11</f>
        <v>-1</v>
      </c>
      <c r="S13" s="70">
        <f t="shared" si="20"/>
        <v>-0.25</v>
      </c>
      <c r="T13" s="71"/>
      <c r="U13" s="69">
        <f>+U12-U11</f>
        <v>-0.5</v>
      </c>
      <c r="V13" s="69">
        <f t="shared" ref="V13:Y13" si="21">+V12-V11</f>
        <v>-0.24996250187490626</v>
      </c>
      <c r="W13" s="69">
        <f t="shared" si="21"/>
        <v>-0.25003749812509374</v>
      </c>
      <c r="X13" s="70">
        <f t="shared" si="21"/>
        <v>-1</v>
      </c>
      <c r="Y13" s="70">
        <f t="shared" si="21"/>
        <v>-0.25</v>
      </c>
      <c r="Z13" s="72"/>
      <c r="AA13" s="78">
        <f t="shared" ref="AA13" si="22">+AA12-AA11</f>
        <v>-1</v>
      </c>
    </row>
    <row r="14" spans="1:27" ht="15.75" thickBot="1">
      <c r="A14" s="607" t="s">
        <v>45</v>
      </c>
      <c r="B14" s="56" t="s">
        <v>164</v>
      </c>
      <c r="C14" s="66">
        <f>+'POA programado'!L75</f>
        <v>0</v>
      </c>
      <c r="D14" s="66">
        <f>+'POA programado'!M75</f>
        <v>0</v>
      </c>
      <c r="E14" s="66">
        <f>+'POA programado'!N75</f>
        <v>0</v>
      </c>
      <c r="F14" s="61">
        <f>SUM(C14:E14)</f>
        <v>0</v>
      </c>
      <c r="G14" s="61">
        <f t="shared" ref="G14:G15" si="23">+F14/4</f>
        <v>0</v>
      </c>
      <c r="H14" s="77"/>
      <c r="I14" s="66">
        <f>+'POA programado'!P75</f>
        <v>0.11612903225806451</v>
      </c>
      <c r="J14" s="66">
        <f>+'POA programado'!Q75</f>
        <v>0.11612903225806451</v>
      </c>
      <c r="K14" s="66">
        <f>+'POA programado'!R75</f>
        <v>0.76774193548387104</v>
      </c>
      <c r="L14" s="61">
        <f>SUM(I14:K14)</f>
        <v>1</v>
      </c>
      <c r="M14" s="61">
        <f t="shared" ref="M14:M15" si="24">+L14/4</f>
        <v>0.25</v>
      </c>
      <c r="N14" s="77"/>
      <c r="O14" s="66">
        <f>+'POA programado'!T75</f>
        <v>0.76129032258064522</v>
      </c>
      <c r="P14" s="66">
        <f>+'POA programado'!U75</f>
        <v>0.11612903225806451</v>
      </c>
      <c r="Q14" s="66">
        <f>+'POA programado'!V75</f>
        <v>0.12258064516129032</v>
      </c>
      <c r="R14" s="61">
        <f>SUM(O14:Q14)</f>
        <v>1</v>
      </c>
      <c r="S14" s="61">
        <f t="shared" ref="S14:S15" si="25">+R14/4</f>
        <v>0.25</v>
      </c>
      <c r="T14" s="77"/>
      <c r="U14" s="66">
        <f>+'POA programado'!X75</f>
        <v>0.32500000000000001</v>
      </c>
      <c r="V14" s="66">
        <f>+'POA programado'!Y75</f>
        <v>0.32500000000000001</v>
      </c>
      <c r="W14" s="66">
        <f>+'POA programado'!Z75</f>
        <v>0.35000000000000003</v>
      </c>
      <c r="X14" s="61">
        <f t="shared" si="7"/>
        <v>1</v>
      </c>
      <c r="Y14" s="61">
        <f t="shared" ref="Y14:Y15" si="26">+X14/4</f>
        <v>0.25</v>
      </c>
      <c r="Z14" s="77"/>
      <c r="AA14" s="61">
        <f>+G14+M14+S14+Y14</f>
        <v>0.75</v>
      </c>
    </row>
    <row r="15" spans="1:27">
      <c r="A15" s="608"/>
      <c r="B15" s="62" t="s">
        <v>165</v>
      </c>
      <c r="C15" s="66">
        <f>+'POA programado'!L76</f>
        <v>0</v>
      </c>
      <c r="D15" s="66">
        <f>+'POA programado'!M76</f>
        <v>0</v>
      </c>
      <c r="E15" s="66">
        <f>+'POA programado'!N76</f>
        <v>0</v>
      </c>
      <c r="F15" s="64">
        <f>SUM(C15:E15)</f>
        <v>0</v>
      </c>
      <c r="G15" s="65">
        <f t="shared" si="23"/>
        <v>0</v>
      </c>
      <c r="H15" s="74"/>
      <c r="I15" s="66">
        <f>+'POA programado'!P76</f>
        <v>0</v>
      </c>
      <c r="J15" s="66">
        <f>+'POA programado'!Q76</f>
        <v>0</v>
      </c>
      <c r="K15" s="66">
        <f>+'POA programado'!R76</f>
        <v>0</v>
      </c>
      <c r="L15" s="64">
        <f>SUM(I15:K15)</f>
        <v>0</v>
      </c>
      <c r="M15" s="65">
        <f t="shared" si="24"/>
        <v>0</v>
      </c>
      <c r="N15" s="74"/>
      <c r="O15" s="66">
        <f>+'POA programado'!T76</f>
        <v>0</v>
      </c>
      <c r="P15" s="66">
        <f>+'POA programado'!U76</f>
        <v>0</v>
      </c>
      <c r="Q15" s="66">
        <f>+'POA programado'!V76</f>
        <v>0</v>
      </c>
      <c r="R15" s="64">
        <f>SUM(O15:Q15)</f>
        <v>0</v>
      </c>
      <c r="S15" s="65">
        <f t="shared" si="25"/>
        <v>0</v>
      </c>
      <c r="T15" s="74"/>
      <c r="U15" s="66">
        <f>+'POA programado'!X76</f>
        <v>0</v>
      </c>
      <c r="V15" s="66">
        <f>+'POA programado'!Y76</f>
        <v>0</v>
      </c>
      <c r="W15" s="66">
        <f>+'POA programado'!Z76</f>
        <v>0</v>
      </c>
      <c r="X15" s="64">
        <f t="shared" si="7"/>
        <v>0</v>
      </c>
      <c r="Y15" s="65">
        <f t="shared" si="26"/>
        <v>0</v>
      </c>
      <c r="Z15" s="74"/>
      <c r="AA15" s="67">
        <f>+G15+M15+S15+Y15</f>
        <v>0</v>
      </c>
    </row>
    <row r="16" spans="1:27" ht="15.75" thickBot="1">
      <c r="A16" s="609"/>
      <c r="B16" s="68" t="s">
        <v>179</v>
      </c>
      <c r="C16" s="69">
        <f>+C15-C14</f>
        <v>0</v>
      </c>
      <c r="D16" s="69">
        <f t="shared" ref="D16:E16" si="27">+D15-D14</f>
        <v>0</v>
      </c>
      <c r="E16" s="69">
        <f t="shared" si="27"/>
        <v>0</v>
      </c>
      <c r="F16" s="70">
        <f t="shared" ref="F16:G16" si="28">+F15-F14</f>
        <v>0</v>
      </c>
      <c r="G16" s="70">
        <f t="shared" si="28"/>
        <v>0</v>
      </c>
      <c r="H16" s="71"/>
      <c r="I16" s="69">
        <f>+I15-I14</f>
        <v>-0.11612903225806451</v>
      </c>
      <c r="J16" s="69">
        <f t="shared" ref="J16:K16" si="29">+J15-J14</f>
        <v>-0.11612903225806451</v>
      </c>
      <c r="K16" s="69">
        <f t="shared" si="29"/>
        <v>-0.76774193548387104</v>
      </c>
      <c r="L16" s="70">
        <f t="shared" ref="L16:M16" si="30">+L15-L14</f>
        <v>-1</v>
      </c>
      <c r="M16" s="70">
        <f t="shared" si="30"/>
        <v>-0.25</v>
      </c>
      <c r="N16" s="71"/>
      <c r="O16" s="69">
        <f>+O15-O14</f>
        <v>-0.76129032258064522</v>
      </c>
      <c r="P16" s="69">
        <f t="shared" ref="P16:Q16" si="31">+P15-P14</f>
        <v>-0.11612903225806451</v>
      </c>
      <c r="Q16" s="69">
        <f t="shared" si="31"/>
        <v>-0.12258064516129032</v>
      </c>
      <c r="R16" s="70">
        <f t="shared" ref="R16:S16" si="32">+R15-R14</f>
        <v>-1</v>
      </c>
      <c r="S16" s="70">
        <f t="shared" si="32"/>
        <v>-0.25</v>
      </c>
      <c r="T16" s="71"/>
      <c r="U16" s="69">
        <f>+U15-U14</f>
        <v>-0.32500000000000001</v>
      </c>
      <c r="V16" s="69">
        <f t="shared" ref="V16:W16" si="33">+V15-V14</f>
        <v>-0.32500000000000001</v>
      </c>
      <c r="W16" s="69">
        <f t="shared" si="33"/>
        <v>-0.35000000000000003</v>
      </c>
      <c r="X16" s="70">
        <f t="shared" ref="X16:Y16" si="34">+X15-X14</f>
        <v>-1</v>
      </c>
      <c r="Y16" s="70">
        <f t="shared" si="34"/>
        <v>-0.25</v>
      </c>
      <c r="Z16" s="72"/>
      <c r="AA16" s="78">
        <f t="shared" ref="AA16" si="35">+AA15-AA14</f>
        <v>-0.75</v>
      </c>
    </row>
    <row r="17" spans="1:27" ht="15.75" thickBot="1">
      <c r="A17" s="607" t="s">
        <v>38</v>
      </c>
      <c r="B17" s="56" t="s">
        <v>164</v>
      </c>
      <c r="C17" s="66">
        <f>+'POA programado'!L99</f>
        <v>0.79162500000000002</v>
      </c>
      <c r="D17" s="66">
        <f>+'POA programado'!M99</f>
        <v>0.104125</v>
      </c>
      <c r="E17" s="66">
        <f>+'POA programado'!N99</f>
        <v>0.10425000000000001</v>
      </c>
      <c r="F17" s="61">
        <f>SUM(C17:E17)</f>
        <v>1</v>
      </c>
      <c r="G17" s="61">
        <f t="shared" ref="G17:G18" si="36">+F17/4</f>
        <v>0.25</v>
      </c>
      <c r="H17" s="77"/>
      <c r="I17" s="66">
        <f>+'POA programado'!P99</f>
        <v>0.58325000000000005</v>
      </c>
      <c r="J17" s="66">
        <f>+'POA programado'!Q99</f>
        <v>0.20824999999999999</v>
      </c>
      <c r="K17" s="66">
        <f>+'POA programado'!R99</f>
        <v>0.20850000000000002</v>
      </c>
      <c r="L17" s="61">
        <f>SUM(I17:K17)</f>
        <v>1</v>
      </c>
      <c r="M17" s="61">
        <f t="shared" ref="M17:M18" si="37">+L17/4</f>
        <v>0.25</v>
      </c>
      <c r="N17" s="77"/>
      <c r="O17" s="66">
        <f>+'POA programado'!T99</f>
        <v>0</v>
      </c>
      <c r="P17" s="66">
        <f>+'POA programado'!U99</f>
        <v>0</v>
      </c>
      <c r="Q17" s="66">
        <f>+'POA programado'!V99</f>
        <v>0</v>
      </c>
      <c r="R17" s="61">
        <f>SUM(O17:Q17)</f>
        <v>0</v>
      </c>
      <c r="S17" s="61">
        <f t="shared" ref="S17:S18" si="38">+R17/4</f>
        <v>0</v>
      </c>
      <c r="T17" s="77"/>
      <c r="U17" s="66">
        <f>+'POA programado'!X99</f>
        <v>0.58325000000000005</v>
      </c>
      <c r="V17" s="66">
        <f>+'POA programado'!Y99</f>
        <v>0.20824999999999999</v>
      </c>
      <c r="W17" s="66">
        <f>+'POA programado'!Z99</f>
        <v>0.20850000000000002</v>
      </c>
      <c r="X17" s="61">
        <f t="shared" si="7"/>
        <v>1</v>
      </c>
      <c r="Y17" s="61">
        <f t="shared" ref="Y17:Y18" si="39">+X17/4</f>
        <v>0.25</v>
      </c>
      <c r="Z17" s="77"/>
      <c r="AA17" s="61">
        <f>+G17+M17+S17+Y17</f>
        <v>0.75</v>
      </c>
    </row>
    <row r="18" spans="1:27">
      <c r="A18" s="608"/>
      <c r="B18" s="62" t="s">
        <v>165</v>
      </c>
      <c r="C18" s="66">
        <f>+'POA programado'!L100</f>
        <v>0</v>
      </c>
      <c r="D18" s="66">
        <f>+'POA programado'!M100</f>
        <v>0</v>
      </c>
      <c r="E18" s="66">
        <f>+'POA programado'!N100</f>
        <v>0</v>
      </c>
      <c r="F18" s="64">
        <f>SUM(C18:E18)</f>
        <v>0</v>
      </c>
      <c r="G18" s="65">
        <f t="shared" si="36"/>
        <v>0</v>
      </c>
      <c r="H18" s="74"/>
      <c r="I18" s="66">
        <f>+'POA programado'!P100</f>
        <v>0</v>
      </c>
      <c r="J18" s="66">
        <f>+'POA programado'!Q100</f>
        <v>0</v>
      </c>
      <c r="K18" s="66">
        <f>+'POA programado'!R100</f>
        <v>0</v>
      </c>
      <c r="L18" s="64">
        <f>SUM(I18:K18)</f>
        <v>0</v>
      </c>
      <c r="M18" s="65">
        <f t="shared" si="37"/>
        <v>0</v>
      </c>
      <c r="N18" s="74"/>
      <c r="O18" s="66">
        <f>+'POA programado'!T100</f>
        <v>0</v>
      </c>
      <c r="P18" s="66">
        <f>+'POA programado'!U100</f>
        <v>0</v>
      </c>
      <c r="Q18" s="66">
        <f>+'POA programado'!V100</f>
        <v>0</v>
      </c>
      <c r="R18" s="64">
        <f>SUM(O18:Q18)</f>
        <v>0</v>
      </c>
      <c r="S18" s="65">
        <f t="shared" si="38"/>
        <v>0</v>
      </c>
      <c r="T18" s="74"/>
      <c r="U18" s="66">
        <f>+'POA programado'!X100</f>
        <v>0</v>
      </c>
      <c r="V18" s="66">
        <f>+'POA programado'!Y100</f>
        <v>0</v>
      </c>
      <c r="W18" s="66">
        <f>+'POA programado'!Z100</f>
        <v>0</v>
      </c>
      <c r="X18" s="64">
        <f t="shared" si="7"/>
        <v>0</v>
      </c>
      <c r="Y18" s="65">
        <f t="shared" si="39"/>
        <v>0</v>
      </c>
      <c r="Z18" s="74"/>
      <c r="AA18" s="67">
        <f>+G18+M18+S18+Y18</f>
        <v>0</v>
      </c>
    </row>
    <row r="19" spans="1:27" ht="15.75" thickBot="1">
      <c r="A19" s="609"/>
      <c r="B19" s="68" t="s">
        <v>179</v>
      </c>
      <c r="C19" s="69">
        <f>+C18-C17</f>
        <v>-0.79162500000000002</v>
      </c>
      <c r="D19" s="69">
        <f t="shared" ref="D19:E19" si="40">+D18-D17</f>
        <v>-0.104125</v>
      </c>
      <c r="E19" s="69">
        <f t="shared" si="40"/>
        <v>-0.10425000000000001</v>
      </c>
      <c r="F19" s="70">
        <f t="shared" ref="F19:G19" si="41">+F18-F17</f>
        <v>-1</v>
      </c>
      <c r="G19" s="70">
        <f t="shared" si="41"/>
        <v>-0.25</v>
      </c>
      <c r="H19" s="71"/>
      <c r="I19" s="69">
        <f t="shared" ref="I19:O19" si="42">+I18-I17</f>
        <v>-0.58325000000000005</v>
      </c>
      <c r="J19" s="69">
        <f t="shared" si="42"/>
        <v>-0.20824999999999999</v>
      </c>
      <c r="K19" s="69">
        <f t="shared" si="42"/>
        <v>-0.20850000000000002</v>
      </c>
      <c r="L19" s="70">
        <f t="shared" si="42"/>
        <v>-1</v>
      </c>
      <c r="M19" s="70">
        <f t="shared" si="42"/>
        <v>-0.25</v>
      </c>
      <c r="N19" s="71"/>
      <c r="O19" s="69">
        <f t="shared" si="42"/>
        <v>0</v>
      </c>
      <c r="P19" s="69">
        <f t="shared" ref="P19" si="43">+P18-P17</f>
        <v>0</v>
      </c>
      <c r="Q19" s="69">
        <f t="shared" ref="Q19:S19" si="44">+Q18-Q17</f>
        <v>0</v>
      </c>
      <c r="R19" s="70">
        <f t="shared" si="44"/>
        <v>0</v>
      </c>
      <c r="S19" s="70">
        <f t="shared" si="44"/>
        <v>0</v>
      </c>
      <c r="T19" s="71"/>
      <c r="U19" s="69">
        <f t="shared" ref="U19" si="45">+U18-U17</f>
        <v>-0.58325000000000005</v>
      </c>
      <c r="V19" s="69">
        <f t="shared" ref="V19" si="46">+V18-V17</f>
        <v>-0.20824999999999999</v>
      </c>
      <c r="W19" s="69">
        <f t="shared" ref="W19:Y19" si="47">+W18-W17</f>
        <v>-0.20850000000000002</v>
      </c>
      <c r="X19" s="70">
        <f t="shared" si="47"/>
        <v>-1</v>
      </c>
      <c r="Y19" s="70">
        <f t="shared" si="47"/>
        <v>-0.25</v>
      </c>
      <c r="Z19" s="72"/>
      <c r="AA19" s="78">
        <f t="shared" ref="AA19" si="48">+AA18-AA17</f>
        <v>-0.75</v>
      </c>
    </row>
    <row r="20" spans="1:27" ht="15.75" thickBot="1">
      <c r="A20" s="607" t="s">
        <v>40</v>
      </c>
      <c r="B20" s="56" t="s">
        <v>164</v>
      </c>
      <c r="C20" s="66">
        <f>+'POA programado'!L115</f>
        <v>0.3332</v>
      </c>
      <c r="D20" s="66">
        <f>+'POA programado'!M115</f>
        <v>0.3332</v>
      </c>
      <c r="E20" s="66">
        <f>+'POA programado'!N115</f>
        <v>0.33360000000000006</v>
      </c>
      <c r="F20" s="61">
        <f>SUM(C20:E20)</f>
        <v>1</v>
      </c>
      <c r="G20" s="61">
        <f t="shared" ref="G20:G21" si="49">+F20/4</f>
        <v>0.25</v>
      </c>
      <c r="H20" s="77"/>
      <c r="I20" s="66">
        <f>+'POA programado'!P115</f>
        <v>0.3332</v>
      </c>
      <c r="J20" s="66">
        <f>+'POA programado'!Q115</f>
        <v>0.3332</v>
      </c>
      <c r="K20" s="66">
        <f>+'POA programado'!R115</f>
        <v>0.33360000000000006</v>
      </c>
      <c r="L20" s="61">
        <f>SUM(I20:K20)</f>
        <v>1</v>
      </c>
      <c r="M20" s="61">
        <f t="shared" ref="M20:M21" si="50">+L20/4</f>
        <v>0.25</v>
      </c>
      <c r="N20" s="77"/>
      <c r="O20" s="66">
        <f>+'POA programado'!T115</f>
        <v>0.3332</v>
      </c>
      <c r="P20" s="66">
        <f>+'POA programado'!U115</f>
        <v>0.3332</v>
      </c>
      <c r="Q20" s="66">
        <f>+'POA programado'!V115</f>
        <v>0.33360000000000006</v>
      </c>
      <c r="R20" s="61">
        <f>SUM(O20:Q20)</f>
        <v>1</v>
      </c>
      <c r="S20" s="61">
        <f t="shared" ref="S20:S21" si="51">+R20/4</f>
        <v>0.25</v>
      </c>
      <c r="T20" s="77"/>
      <c r="U20" s="66">
        <f>+'POA programado'!X115</f>
        <v>0.3332</v>
      </c>
      <c r="V20" s="66">
        <f>+'POA programado'!Y115</f>
        <v>0.3332</v>
      </c>
      <c r="W20" s="66">
        <f>+'POA programado'!Z115</f>
        <v>0.33360000000000006</v>
      </c>
      <c r="X20" s="61">
        <f t="shared" si="7"/>
        <v>1</v>
      </c>
      <c r="Y20" s="61">
        <f t="shared" ref="Y20:Y21" si="52">+X20/4</f>
        <v>0.25</v>
      </c>
      <c r="Z20" s="79"/>
      <c r="AA20" s="61">
        <f>+G20+M20+S20+Y20</f>
        <v>1</v>
      </c>
    </row>
    <row r="21" spans="1:27">
      <c r="A21" s="608"/>
      <c r="B21" s="62" t="s">
        <v>165</v>
      </c>
      <c r="C21" s="66">
        <f>+'POA programado'!L116</f>
        <v>0</v>
      </c>
      <c r="D21" s="66">
        <f>+'POA programado'!M116</f>
        <v>0</v>
      </c>
      <c r="E21" s="66">
        <f>+'POA programado'!N116</f>
        <v>0</v>
      </c>
      <c r="F21" s="64">
        <f>SUM(C21:E21)</f>
        <v>0</v>
      </c>
      <c r="G21" s="65">
        <f t="shared" si="49"/>
        <v>0</v>
      </c>
      <c r="H21" s="74"/>
      <c r="I21" s="66">
        <f>+'POA programado'!P116</f>
        <v>0</v>
      </c>
      <c r="J21" s="66">
        <f>+'POA programado'!Q116</f>
        <v>0</v>
      </c>
      <c r="K21" s="66">
        <f>+'POA programado'!R116</f>
        <v>0</v>
      </c>
      <c r="L21" s="64">
        <f>SUM(I21:K21)</f>
        <v>0</v>
      </c>
      <c r="M21" s="65">
        <f t="shared" si="50"/>
        <v>0</v>
      </c>
      <c r="N21" s="74"/>
      <c r="O21" s="66">
        <f>+'POA programado'!T116</f>
        <v>0</v>
      </c>
      <c r="P21" s="66">
        <f>+'POA programado'!U116</f>
        <v>0</v>
      </c>
      <c r="Q21" s="66">
        <f>+'POA programado'!V116</f>
        <v>0</v>
      </c>
      <c r="R21" s="64">
        <f>SUM(O21:Q21)</f>
        <v>0</v>
      </c>
      <c r="S21" s="65">
        <f t="shared" si="51"/>
        <v>0</v>
      </c>
      <c r="T21" s="74"/>
      <c r="U21" s="66">
        <f>+'POA programado'!X116</f>
        <v>0</v>
      </c>
      <c r="V21" s="66">
        <f>+'POA programado'!Y116</f>
        <v>0</v>
      </c>
      <c r="W21" s="66">
        <f>+'POA programado'!Z116</f>
        <v>0</v>
      </c>
      <c r="X21" s="64">
        <f t="shared" si="7"/>
        <v>0</v>
      </c>
      <c r="Y21" s="65">
        <f t="shared" si="52"/>
        <v>0</v>
      </c>
      <c r="Z21" s="75"/>
      <c r="AA21" s="67">
        <f>+G21+M21+S21+Y21</f>
        <v>0</v>
      </c>
    </row>
    <row r="22" spans="1:27" ht="15.75" thickBot="1">
      <c r="A22" s="609"/>
      <c r="B22" s="68" t="s">
        <v>179</v>
      </c>
      <c r="C22" s="69">
        <f>+C21-C20</f>
        <v>-0.3332</v>
      </c>
      <c r="D22" s="69">
        <f t="shared" ref="D22:E22" si="53">+D21-D20</f>
        <v>-0.3332</v>
      </c>
      <c r="E22" s="69">
        <f t="shared" si="53"/>
        <v>-0.33360000000000006</v>
      </c>
      <c r="F22" s="70">
        <f t="shared" ref="F22:G22" si="54">+F21-F20</f>
        <v>-1</v>
      </c>
      <c r="G22" s="70">
        <f t="shared" si="54"/>
        <v>-0.25</v>
      </c>
      <c r="H22" s="71"/>
      <c r="I22" s="69">
        <f t="shared" ref="I22" si="55">+I21-I20</f>
        <v>-0.3332</v>
      </c>
      <c r="J22" s="69">
        <f t="shared" ref="J22" si="56">+J21-J20</f>
        <v>-0.3332</v>
      </c>
      <c r="K22" s="69">
        <f t="shared" ref="K22" si="57">+K21-K20</f>
        <v>-0.33360000000000006</v>
      </c>
      <c r="L22" s="70">
        <f t="shared" ref="L22:M22" si="58">+L21-L20</f>
        <v>-1</v>
      </c>
      <c r="M22" s="70">
        <f t="shared" si="58"/>
        <v>-0.25</v>
      </c>
      <c r="N22" s="71"/>
      <c r="O22" s="69">
        <f t="shared" ref="O22" si="59">+O21-O20</f>
        <v>-0.3332</v>
      </c>
      <c r="P22" s="69">
        <f t="shared" ref="P22" si="60">+P21-P20</f>
        <v>-0.3332</v>
      </c>
      <c r="Q22" s="69">
        <f t="shared" ref="Q22:S22" si="61">+Q21-Q20</f>
        <v>-0.33360000000000006</v>
      </c>
      <c r="R22" s="70">
        <f t="shared" si="61"/>
        <v>-1</v>
      </c>
      <c r="S22" s="70">
        <f t="shared" si="61"/>
        <v>-0.25</v>
      </c>
      <c r="T22" s="71"/>
      <c r="U22" s="69">
        <f t="shared" ref="U22" si="62">+U21-U20</f>
        <v>-0.3332</v>
      </c>
      <c r="V22" s="69">
        <f t="shared" ref="V22" si="63">+V21-V20</f>
        <v>-0.3332</v>
      </c>
      <c r="W22" s="69">
        <f t="shared" ref="W22:Y22" si="64">+W21-W20</f>
        <v>-0.33360000000000006</v>
      </c>
      <c r="X22" s="70">
        <f t="shared" si="64"/>
        <v>-1</v>
      </c>
      <c r="Y22" s="70">
        <f t="shared" si="64"/>
        <v>-0.25</v>
      </c>
      <c r="Z22" s="72"/>
      <c r="AA22" s="80">
        <f t="shared" ref="AA22" si="65">+AA21-AA20</f>
        <v>-1</v>
      </c>
    </row>
    <row r="23" spans="1:27" ht="15.75" thickBot="1">
      <c r="A23" s="607" t="s">
        <v>48</v>
      </c>
      <c r="B23" s="56" t="s">
        <v>164</v>
      </c>
      <c r="C23" s="66">
        <f>+'POA programado'!L127</f>
        <v>0</v>
      </c>
      <c r="D23" s="66">
        <f>+'POA programado'!M127</f>
        <v>0</v>
      </c>
      <c r="E23" s="66">
        <f>+'POA programado'!N127</f>
        <v>0</v>
      </c>
      <c r="F23" s="61">
        <f>SUM(C23:E23)</f>
        <v>0</v>
      </c>
      <c r="G23" s="61">
        <f t="shared" ref="G23:G24" si="66">+F23/4</f>
        <v>0</v>
      </c>
      <c r="H23" s="77"/>
      <c r="I23" s="66">
        <f>+'POA programado'!P127</f>
        <v>0</v>
      </c>
      <c r="J23" s="66">
        <f>+'POA programado'!Q127</f>
        <v>0</v>
      </c>
      <c r="K23" s="66">
        <f>+'POA programado'!R127</f>
        <v>0</v>
      </c>
      <c r="L23" s="61">
        <f>SUM(I23:K23)</f>
        <v>0</v>
      </c>
      <c r="M23" s="61">
        <f t="shared" ref="M23:M24" si="67">+L23/4</f>
        <v>0</v>
      </c>
      <c r="N23" s="77"/>
      <c r="O23" s="66">
        <f>+'POA programado'!T127</f>
        <v>0</v>
      </c>
      <c r="P23" s="66">
        <f>+'POA programado'!U127</f>
        <v>0</v>
      </c>
      <c r="Q23" s="66">
        <f>+'POA programado'!V127</f>
        <v>0</v>
      </c>
      <c r="R23" s="61">
        <f>SUM(O23:Q23)</f>
        <v>0</v>
      </c>
      <c r="S23" s="61">
        <f t="shared" ref="S23:S24" si="68">+R23/4</f>
        <v>0</v>
      </c>
      <c r="T23" s="77"/>
      <c r="U23" s="66">
        <f>+'POA programado'!X127</f>
        <v>0</v>
      </c>
      <c r="V23" s="66">
        <f>+'POA programado'!Y127</f>
        <v>0</v>
      </c>
      <c r="W23" s="66">
        <f>+'POA programado'!Z127</f>
        <v>0</v>
      </c>
      <c r="X23" s="61">
        <f t="shared" si="7"/>
        <v>0</v>
      </c>
      <c r="Y23" s="61">
        <f t="shared" ref="Y23:Y24" si="69">+X23/4</f>
        <v>0</v>
      </c>
      <c r="Z23" s="77"/>
      <c r="AA23" s="61">
        <f>+G23+M23+S23+Y23</f>
        <v>0</v>
      </c>
    </row>
    <row r="24" spans="1:27">
      <c r="A24" s="608"/>
      <c r="B24" s="62" t="s">
        <v>165</v>
      </c>
      <c r="C24" s="66">
        <f>+'POA programado'!L128</f>
        <v>0</v>
      </c>
      <c r="D24" s="66">
        <f>+'POA programado'!M128</f>
        <v>0</v>
      </c>
      <c r="E24" s="66">
        <f>+'POA programado'!N128</f>
        <v>0</v>
      </c>
      <c r="F24" s="64">
        <f>SUM(C24:E24)</f>
        <v>0</v>
      </c>
      <c r="G24" s="65">
        <f t="shared" si="66"/>
        <v>0</v>
      </c>
      <c r="H24" s="74"/>
      <c r="I24" s="66">
        <f>+'POA programado'!P128</f>
        <v>0</v>
      </c>
      <c r="J24" s="66">
        <f>+'POA programado'!Q128</f>
        <v>0</v>
      </c>
      <c r="K24" s="66">
        <f>+'POA programado'!R128</f>
        <v>0</v>
      </c>
      <c r="L24" s="64">
        <f>SUM(I24:K24)</f>
        <v>0</v>
      </c>
      <c r="M24" s="65">
        <f t="shared" si="67"/>
        <v>0</v>
      </c>
      <c r="N24" s="74"/>
      <c r="O24" s="66">
        <f>+'POA programado'!T128</f>
        <v>0</v>
      </c>
      <c r="P24" s="66">
        <f>+'POA programado'!U128</f>
        <v>0</v>
      </c>
      <c r="Q24" s="66">
        <f>+'POA programado'!V128</f>
        <v>0</v>
      </c>
      <c r="R24" s="64">
        <f>SUM(O24:Q24)</f>
        <v>0</v>
      </c>
      <c r="S24" s="65">
        <f t="shared" si="68"/>
        <v>0</v>
      </c>
      <c r="T24" s="74"/>
      <c r="U24" s="66">
        <f>+'POA programado'!X128</f>
        <v>0</v>
      </c>
      <c r="V24" s="66">
        <f>+'POA programado'!Y128</f>
        <v>0</v>
      </c>
      <c r="W24" s="66">
        <f>+'POA programado'!Z128</f>
        <v>0</v>
      </c>
      <c r="X24" s="64">
        <f t="shared" si="7"/>
        <v>0</v>
      </c>
      <c r="Y24" s="65">
        <f t="shared" si="69"/>
        <v>0</v>
      </c>
      <c r="Z24" s="74"/>
      <c r="AA24" s="67">
        <f>+G24+M24+S24+Y24</f>
        <v>0</v>
      </c>
    </row>
    <row r="25" spans="1:27" ht="15.75" thickBot="1">
      <c r="A25" s="609"/>
      <c r="B25" s="68" t="s">
        <v>179</v>
      </c>
      <c r="C25" s="69">
        <f>+C24-C23</f>
        <v>0</v>
      </c>
      <c r="D25" s="69">
        <f t="shared" ref="D25:I25" si="70">+D24-D23</f>
        <v>0</v>
      </c>
      <c r="E25" s="69">
        <f t="shared" si="70"/>
        <v>0</v>
      </c>
      <c r="F25" s="70">
        <f t="shared" si="70"/>
        <v>0</v>
      </c>
      <c r="G25" s="70">
        <f t="shared" si="70"/>
        <v>0</v>
      </c>
      <c r="H25" s="71"/>
      <c r="I25" s="69">
        <f t="shared" si="70"/>
        <v>0</v>
      </c>
      <c r="J25" s="69">
        <f t="shared" ref="J25" si="71">+J24-J23</f>
        <v>0</v>
      </c>
      <c r="K25" s="69">
        <f t="shared" ref="K25:M25" si="72">+K24-K23</f>
        <v>0</v>
      </c>
      <c r="L25" s="70">
        <f t="shared" si="72"/>
        <v>0</v>
      </c>
      <c r="M25" s="70">
        <f t="shared" si="72"/>
        <v>0</v>
      </c>
      <c r="N25" s="71"/>
      <c r="O25" s="69">
        <f t="shared" ref="O25" si="73">+O24-O23</f>
        <v>0</v>
      </c>
      <c r="P25" s="69">
        <f t="shared" ref="P25" si="74">+P24-P23</f>
        <v>0</v>
      </c>
      <c r="Q25" s="69">
        <f t="shared" ref="Q25:S25" si="75">+Q24-Q23</f>
        <v>0</v>
      </c>
      <c r="R25" s="70">
        <f t="shared" si="75"/>
        <v>0</v>
      </c>
      <c r="S25" s="70">
        <f t="shared" si="75"/>
        <v>0</v>
      </c>
      <c r="T25" s="71"/>
      <c r="U25" s="69">
        <f t="shared" ref="U25" si="76">+U24-U23</f>
        <v>0</v>
      </c>
      <c r="V25" s="69">
        <f t="shared" ref="V25" si="77">+V24-V23</f>
        <v>0</v>
      </c>
      <c r="W25" s="69">
        <f t="shared" ref="W25" si="78">+W24-W23</f>
        <v>0</v>
      </c>
      <c r="X25" s="70">
        <f t="shared" ref="X25:Y25" si="79">+X24-X23</f>
        <v>0</v>
      </c>
      <c r="Y25" s="70">
        <f t="shared" si="79"/>
        <v>0</v>
      </c>
      <c r="Z25" s="72"/>
      <c r="AA25" s="80">
        <f t="shared" ref="AA25" si="80">+AA24-AA23</f>
        <v>0</v>
      </c>
    </row>
    <row r="26" spans="1:27" ht="15.75" thickBot="1">
      <c r="A26" s="610" t="s">
        <v>145</v>
      </c>
      <c r="B26" s="56" t="s">
        <v>164</v>
      </c>
      <c r="C26" s="66">
        <f>+'POA programado'!L139</f>
        <v>0.35412499999999997</v>
      </c>
      <c r="D26" s="66">
        <f>+'POA programado'!M139</f>
        <v>0.104125</v>
      </c>
      <c r="E26" s="66">
        <f>+'POA programado'!N139</f>
        <v>0.54174999999999995</v>
      </c>
      <c r="F26" s="61">
        <f>SUM(C26:E26)</f>
        <v>0.99999999999999989</v>
      </c>
      <c r="G26" s="61">
        <f t="shared" ref="G26:G27" si="81">+F26/4</f>
        <v>0.24999999999999997</v>
      </c>
      <c r="H26" s="77"/>
      <c r="I26" s="66">
        <f>+'POA programado'!P139</f>
        <v>0.21792307692307691</v>
      </c>
      <c r="J26" s="66">
        <f>+'POA programado'!Q139</f>
        <v>0.14100000000000001</v>
      </c>
      <c r="K26" s="66">
        <f>+'POA programado'!R139</f>
        <v>0.6410769230769231</v>
      </c>
      <c r="L26" s="61">
        <f>SUM(I26:K26)</f>
        <v>1</v>
      </c>
      <c r="M26" s="61">
        <f t="shared" ref="M26:M27" si="82">+L26/4</f>
        <v>0.25</v>
      </c>
      <c r="N26" s="77"/>
      <c r="O26" s="66">
        <f>+'POA programado'!T139</f>
        <v>0.11900000000000001</v>
      </c>
      <c r="P26" s="66">
        <f>+'POA programado'!U139</f>
        <v>0.40471428571428575</v>
      </c>
      <c r="Q26" s="66">
        <f>+'POA programado'!V139</f>
        <v>0.47628571428571437</v>
      </c>
      <c r="R26" s="61">
        <f>SUM(O26:Q26)</f>
        <v>1.0000000000000002</v>
      </c>
      <c r="S26" s="61">
        <f t="shared" ref="S26:S27" si="83">+R26/4</f>
        <v>0.25000000000000006</v>
      </c>
      <c r="T26" s="77"/>
      <c r="U26" s="66">
        <f>+'POA programado'!X139</f>
        <v>6.9416666666666668E-2</v>
      </c>
      <c r="V26" s="66">
        <f>+'POA programado'!Y139</f>
        <v>0.44441666666666668</v>
      </c>
      <c r="W26" s="66">
        <f>+'POA programado'!Z139</f>
        <v>0.48616666666666669</v>
      </c>
      <c r="X26" s="61">
        <f t="shared" si="7"/>
        <v>1</v>
      </c>
      <c r="Y26" s="61">
        <f t="shared" ref="Y26:Y27" si="84">+X26/4</f>
        <v>0.25</v>
      </c>
      <c r="Z26" s="77"/>
      <c r="AA26" s="61">
        <f>+G26+M26+S26+Y26</f>
        <v>1</v>
      </c>
    </row>
    <row r="27" spans="1:27">
      <c r="A27" s="611"/>
      <c r="B27" s="62" t="s">
        <v>165</v>
      </c>
      <c r="C27" s="66">
        <f>+'POA programado'!L140</f>
        <v>0</v>
      </c>
      <c r="D27" s="66">
        <f>+'POA programado'!M140</f>
        <v>0</v>
      </c>
      <c r="E27" s="66">
        <f>+'POA programado'!N140</f>
        <v>0</v>
      </c>
      <c r="F27" s="64">
        <f>SUM(C27:E27)</f>
        <v>0</v>
      </c>
      <c r="G27" s="65">
        <f t="shared" si="81"/>
        <v>0</v>
      </c>
      <c r="H27" s="74"/>
      <c r="I27" s="66">
        <f>+'POA programado'!P140</f>
        <v>0</v>
      </c>
      <c r="J27" s="66">
        <f>+'POA programado'!Q140</f>
        <v>0</v>
      </c>
      <c r="K27" s="66">
        <f>+'POA programado'!R140</f>
        <v>0</v>
      </c>
      <c r="L27" s="64">
        <f>SUM(I27:K27)</f>
        <v>0</v>
      </c>
      <c r="M27" s="65">
        <f t="shared" si="82"/>
        <v>0</v>
      </c>
      <c r="N27" s="74"/>
      <c r="O27" s="66">
        <f>+'POA programado'!T140</f>
        <v>0</v>
      </c>
      <c r="P27" s="66">
        <f>+'POA programado'!U140</f>
        <v>0</v>
      </c>
      <c r="Q27" s="66">
        <f>+'POA programado'!V140</f>
        <v>0</v>
      </c>
      <c r="R27" s="64">
        <f>SUM(O27:Q27)</f>
        <v>0</v>
      </c>
      <c r="S27" s="65">
        <f t="shared" si="83"/>
        <v>0</v>
      </c>
      <c r="T27" s="74"/>
      <c r="U27" s="66">
        <f>+'POA programado'!X140</f>
        <v>0</v>
      </c>
      <c r="V27" s="66">
        <f>+'POA programado'!Y140</f>
        <v>0</v>
      </c>
      <c r="W27" s="66">
        <f>+'POA programado'!Z140</f>
        <v>0</v>
      </c>
      <c r="X27" s="64">
        <f t="shared" si="7"/>
        <v>0</v>
      </c>
      <c r="Y27" s="65">
        <f t="shared" si="84"/>
        <v>0</v>
      </c>
      <c r="Z27" s="74"/>
      <c r="AA27" s="67">
        <f>+G27+M27+S27+Y27</f>
        <v>0</v>
      </c>
    </row>
    <row r="28" spans="1:27" ht="15.75" thickBot="1">
      <c r="A28" s="612"/>
      <c r="B28" s="68" t="s">
        <v>179</v>
      </c>
      <c r="C28" s="69">
        <f>+C27-C26</f>
        <v>-0.35412499999999997</v>
      </c>
      <c r="D28" s="69">
        <f t="shared" ref="D28:E28" si="85">+D27-D26</f>
        <v>-0.104125</v>
      </c>
      <c r="E28" s="69">
        <f t="shared" si="85"/>
        <v>-0.54174999999999995</v>
      </c>
      <c r="F28" s="70">
        <f t="shared" ref="F28:G28" si="86">+F27-F26</f>
        <v>-0.99999999999999989</v>
      </c>
      <c r="G28" s="70">
        <f t="shared" si="86"/>
        <v>-0.24999999999999997</v>
      </c>
      <c r="H28" s="71"/>
      <c r="I28" s="69">
        <f>+I27-I26</f>
        <v>-0.21792307692307691</v>
      </c>
      <c r="J28" s="69">
        <f t="shared" ref="J28:M28" si="87">+J27-J26</f>
        <v>-0.14100000000000001</v>
      </c>
      <c r="K28" s="69">
        <f t="shared" si="87"/>
        <v>-0.6410769230769231</v>
      </c>
      <c r="L28" s="70">
        <f t="shared" si="87"/>
        <v>-1</v>
      </c>
      <c r="M28" s="70">
        <f t="shared" si="87"/>
        <v>-0.25</v>
      </c>
      <c r="N28" s="71"/>
      <c r="O28" s="69">
        <f>+O27-O26</f>
        <v>-0.11900000000000001</v>
      </c>
      <c r="P28" s="69">
        <f t="shared" ref="P28:S28" si="88">+P27-P26</f>
        <v>-0.40471428571428575</v>
      </c>
      <c r="Q28" s="69">
        <f t="shared" si="88"/>
        <v>-0.47628571428571437</v>
      </c>
      <c r="R28" s="70">
        <f t="shared" si="88"/>
        <v>-1.0000000000000002</v>
      </c>
      <c r="S28" s="70">
        <f t="shared" si="88"/>
        <v>-0.25000000000000006</v>
      </c>
      <c r="T28" s="71"/>
      <c r="U28" s="69">
        <f>+U27-U26</f>
        <v>-6.9416666666666668E-2</v>
      </c>
      <c r="V28" s="69">
        <f t="shared" ref="V28:Y28" si="89">+V27-V26</f>
        <v>-0.44441666666666668</v>
      </c>
      <c r="W28" s="69">
        <f t="shared" si="89"/>
        <v>-0.48616666666666669</v>
      </c>
      <c r="X28" s="70">
        <f t="shared" si="89"/>
        <v>-1</v>
      </c>
      <c r="Y28" s="70">
        <f t="shared" si="89"/>
        <v>-0.25</v>
      </c>
      <c r="Z28" s="72"/>
      <c r="AA28" s="80">
        <f t="shared" ref="AA28" si="90">+AA27-AA26</f>
        <v>-1</v>
      </c>
    </row>
    <row r="29" spans="1:27" ht="15.75" thickBot="1">
      <c r="A29" s="610" t="s">
        <v>155</v>
      </c>
      <c r="B29" s="56" t="s">
        <v>164</v>
      </c>
      <c r="C29" s="66">
        <f>+'POA programado'!L163</f>
        <v>0.57015789473684209</v>
      </c>
      <c r="D29" s="66">
        <f>+'POA programado'!M163</f>
        <v>0.14910526315789474</v>
      </c>
      <c r="E29" s="66">
        <f>+'POA programado'!N163</f>
        <v>0.28073684210526317</v>
      </c>
      <c r="F29" s="61">
        <f>SUM(C29:E29)</f>
        <v>1</v>
      </c>
      <c r="G29" s="61">
        <f t="shared" ref="G29:G30" si="91">+F29/4</f>
        <v>0.25</v>
      </c>
      <c r="H29" s="77"/>
      <c r="I29" s="66">
        <f>+'POA programado'!P163</f>
        <v>0.1666470588235294</v>
      </c>
      <c r="J29" s="66">
        <f>+'POA programado'!Q163</f>
        <v>0.46076470588235291</v>
      </c>
      <c r="K29" s="66">
        <f>+'POA programado'!R163</f>
        <v>0.37258823529411761</v>
      </c>
      <c r="L29" s="61">
        <f>SUM(I29:K29)</f>
        <v>1</v>
      </c>
      <c r="M29" s="61">
        <f t="shared" ref="M29:M30" si="92">+L29/4</f>
        <v>0.25</v>
      </c>
      <c r="N29" s="77"/>
      <c r="O29" s="66">
        <f>+'POA programado'!T163</f>
        <v>0.2345555555555556</v>
      </c>
      <c r="P29" s="66">
        <f>+'POA programado'!U163</f>
        <v>0.2345555555555556</v>
      </c>
      <c r="Q29" s="66">
        <f>+'POA programado'!V163</f>
        <v>0.53088888888888908</v>
      </c>
      <c r="R29" s="61">
        <f>SUM(O29:Q29)</f>
        <v>1.0000000000000002</v>
      </c>
      <c r="S29" s="61">
        <f t="shared" ref="S29:S30" si="93">+R29/4</f>
        <v>0.25000000000000006</v>
      </c>
      <c r="T29" s="77"/>
      <c r="U29" s="66">
        <f>+'POA programado'!X163</f>
        <v>0.42791891891891887</v>
      </c>
      <c r="V29" s="66">
        <f>+'POA programado'!Y163</f>
        <v>0.33332432432432429</v>
      </c>
      <c r="W29" s="66">
        <f>+'POA programado'!Z163</f>
        <v>0.23875675675675673</v>
      </c>
      <c r="X29" s="61">
        <f t="shared" si="7"/>
        <v>1</v>
      </c>
      <c r="Y29" s="61">
        <f t="shared" ref="Y29:Y30" si="94">+X29/4</f>
        <v>0.25</v>
      </c>
      <c r="Z29" s="77"/>
      <c r="AA29" s="61">
        <f>+G29+M29+S29+Y29</f>
        <v>1</v>
      </c>
    </row>
    <row r="30" spans="1:27">
      <c r="A30" s="611"/>
      <c r="B30" s="62" t="s">
        <v>165</v>
      </c>
      <c r="C30" s="66">
        <f>+'POA programado'!L164</f>
        <v>0</v>
      </c>
      <c r="D30" s="66">
        <f>+'POA programado'!M164</f>
        <v>0</v>
      </c>
      <c r="E30" s="66">
        <f>+'POA programado'!N164</f>
        <v>0</v>
      </c>
      <c r="F30" s="64">
        <f>SUM(C30:E30)</f>
        <v>0</v>
      </c>
      <c r="G30" s="65">
        <f t="shared" si="91"/>
        <v>0</v>
      </c>
      <c r="H30" s="74"/>
      <c r="I30" s="66">
        <f>+'POA programado'!P164</f>
        <v>0</v>
      </c>
      <c r="J30" s="66">
        <f>+'POA programado'!Q164</f>
        <v>0</v>
      </c>
      <c r="K30" s="66">
        <f>+'POA programado'!R164</f>
        <v>0</v>
      </c>
      <c r="L30" s="64">
        <f>SUM(I30:K30)</f>
        <v>0</v>
      </c>
      <c r="M30" s="65">
        <f t="shared" si="92"/>
        <v>0</v>
      </c>
      <c r="N30" s="74"/>
      <c r="O30" s="66">
        <f>+'POA programado'!T164</f>
        <v>0</v>
      </c>
      <c r="P30" s="66">
        <f>+'POA programado'!U164</f>
        <v>0</v>
      </c>
      <c r="Q30" s="66">
        <f>+'POA programado'!V164</f>
        <v>0</v>
      </c>
      <c r="R30" s="64">
        <f>SUM(O30:Q30)</f>
        <v>0</v>
      </c>
      <c r="S30" s="65">
        <f t="shared" si="93"/>
        <v>0</v>
      </c>
      <c r="T30" s="74"/>
      <c r="U30" s="66">
        <f>+'POA programado'!X164</f>
        <v>0</v>
      </c>
      <c r="V30" s="66">
        <f>+'POA programado'!Y164</f>
        <v>0</v>
      </c>
      <c r="W30" s="66">
        <f>+'POA programado'!Z164</f>
        <v>0</v>
      </c>
      <c r="X30" s="64">
        <f t="shared" si="7"/>
        <v>0</v>
      </c>
      <c r="Y30" s="65">
        <f t="shared" si="94"/>
        <v>0</v>
      </c>
      <c r="Z30" s="74"/>
      <c r="AA30" s="67">
        <f>+G30+M30+S30+Y30</f>
        <v>0</v>
      </c>
    </row>
    <row r="31" spans="1:27" ht="15.75" thickBot="1">
      <c r="A31" s="612"/>
      <c r="B31" s="68" t="s">
        <v>179</v>
      </c>
      <c r="C31" s="69">
        <f>+C30-C29</f>
        <v>-0.57015789473684209</v>
      </c>
      <c r="D31" s="69">
        <f t="shared" ref="D31:E31" si="95">+D30-D29</f>
        <v>-0.14910526315789474</v>
      </c>
      <c r="E31" s="69">
        <f t="shared" si="95"/>
        <v>-0.28073684210526317</v>
      </c>
      <c r="F31" s="70">
        <f t="shared" ref="F31:G31" si="96">+F30-F29</f>
        <v>-1</v>
      </c>
      <c r="G31" s="70">
        <f t="shared" si="96"/>
        <v>-0.25</v>
      </c>
      <c r="H31" s="71"/>
      <c r="I31" s="69">
        <f t="shared" ref="I31:O31" si="97">+I30-I29</f>
        <v>-0.1666470588235294</v>
      </c>
      <c r="J31" s="69">
        <f t="shared" si="97"/>
        <v>-0.46076470588235291</v>
      </c>
      <c r="K31" s="69">
        <f t="shared" si="97"/>
        <v>-0.37258823529411761</v>
      </c>
      <c r="L31" s="70">
        <f t="shared" si="97"/>
        <v>-1</v>
      </c>
      <c r="M31" s="70">
        <f t="shared" si="97"/>
        <v>-0.25</v>
      </c>
      <c r="N31" s="71"/>
      <c r="O31" s="69">
        <f t="shared" si="97"/>
        <v>-0.2345555555555556</v>
      </c>
      <c r="P31" s="69">
        <f t="shared" ref="P31" si="98">+P30-P29</f>
        <v>-0.2345555555555556</v>
      </c>
      <c r="Q31" s="69">
        <f t="shared" ref="Q31:S31" si="99">+Q30-Q29</f>
        <v>-0.53088888888888908</v>
      </c>
      <c r="R31" s="70">
        <f t="shared" si="99"/>
        <v>-1.0000000000000002</v>
      </c>
      <c r="S31" s="70">
        <f t="shared" si="99"/>
        <v>-0.25000000000000006</v>
      </c>
      <c r="T31" s="71"/>
      <c r="U31" s="69">
        <f t="shared" ref="U31" si="100">+U30-U29</f>
        <v>-0.42791891891891887</v>
      </c>
      <c r="V31" s="69">
        <f t="shared" ref="V31" si="101">+V30-V29</f>
        <v>-0.33332432432432429</v>
      </c>
      <c r="W31" s="69">
        <f t="shared" ref="W31:Y31" si="102">+W30-W29</f>
        <v>-0.23875675675675673</v>
      </c>
      <c r="X31" s="70">
        <f t="shared" si="102"/>
        <v>-1</v>
      </c>
      <c r="Y31" s="70">
        <f t="shared" si="102"/>
        <v>-0.25</v>
      </c>
      <c r="Z31" s="72"/>
      <c r="AA31" s="80">
        <f t="shared" ref="AA31" si="103">+AA30-AA29</f>
        <v>-1</v>
      </c>
    </row>
    <row r="32" spans="1:27" ht="15.75" thickBot="1">
      <c r="A32" s="610" t="s">
        <v>46</v>
      </c>
      <c r="B32" s="56" t="s">
        <v>164</v>
      </c>
      <c r="C32" s="66">
        <f>+'POA programado'!L175</f>
        <v>0.33</v>
      </c>
      <c r="D32" s="66">
        <f>+'POA programado'!M175</f>
        <v>0.33</v>
      </c>
      <c r="E32" s="66">
        <f>+'POA programado'!N175</f>
        <v>0.33</v>
      </c>
      <c r="F32" s="61">
        <f>SUM(C32:E32)</f>
        <v>0.99</v>
      </c>
      <c r="G32" s="61">
        <f t="shared" ref="G32:G33" si="104">+F32/4</f>
        <v>0.2475</v>
      </c>
      <c r="H32" s="77"/>
      <c r="I32" s="66">
        <f>+'POA programado'!P175</f>
        <v>0.3332</v>
      </c>
      <c r="J32" s="66">
        <f>+'POA programado'!Q175</f>
        <v>0.3332</v>
      </c>
      <c r="K32" s="66">
        <f>+'POA programado'!R175</f>
        <v>0.33360000000000001</v>
      </c>
      <c r="L32" s="61">
        <f>SUM(I32:K32)</f>
        <v>1</v>
      </c>
      <c r="M32" s="61">
        <f t="shared" ref="M32:M33" si="105">+L32/4</f>
        <v>0.25</v>
      </c>
      <c r="N32" s="77"/>
      <c r="O32" s="66">
        <f>+'POA programado'!T175</f>
        <v>0.3332</v>
      </c>
      <c r="P32" s="66">
        <f>+'POA programado'!U175</f>
        <v>0.3332</v>
      </c>
      <c r="Q32" s="66">
        <f>+'POA programado'!V175</f>
        <v>0.33360000000000001</v>
      </c>
      <c r="R32" s="61">
        <f>SUM(O32:Q32)</f>
        <v>1</v>
      </c>
      <c r="S32" s="61">
        <f t="shared" ref="S32:S33" si="106">+R32/4</f>
        <v>0.25</v>
      </c>
      <c r="T32" s="77"/>
      <c r="U32" s="66">
        <f>+'POA programado'!X175</f>
        <v>0.3332</v>
      </c>
      <c r="V32" s="66">
        <f>+'POA programado'!Y175</f>
        <v>0.3332</v>
      </c>
      <c r="W32" s="66">
        <f>+'POA programado'!Z175</f>
        <v>0.33360000000000001</v>
      </c>
      <c r="X32" s="61">
        <f t="shared" si="7"/>
        <v>1</v>
      </c>
      <c r="Y32" s="61">
        <f t="shared" ref="Y32:Y33" si="107">+X32/4</f>
        <v>0.25</v>
      </c>
      <c r="Z32" s="77"/>
      <c r="AA32" s="61">
        <f>+G32+M32+S32+Y32</f>
        <v>0.99750000000000005</v>
      </c>
    </row>
    <row r="33" spans="1:27">
      <c r="A33" s="611"/>
      <c r="B33" s="62" t="s">
        <v>165</v>
      </c>
      <c r="C33" s="66">
        <f>+'POA programado'!L176</f>
        <v>0</v>
      </c>
      <c r="D33" s="66">
        <f>+'POA programado'!M176</f>
        <v>0</v>
      </c>
      <c r="E33" s="66">
        <f>+'POA programado'!N176</f>
        <v>0</v>
      </c>
      <c r="F33" s="64">
        <f>SUM(C33:E33)</f>
        <v>0</v>
      </c>
      <c r="G33" s="65">
        <f t="shared" si="104"/>
        <v>0</v>
      </c>
      <c r="H33" s="74"/>
      <c r="I33" s="66">
        <f>+'POA programado'!P176</f>
        <v>0</v>
      </c>
      <c r="J33" s="66">
        <f>+'POA programado'!Q176</f>
        <v>0</v>
      </c>
      <c r="K33" s="66">
        <f>+'POA programado'!R176</f>
        <v>0</v>
      </c>
      <c r="L33" s="64">
        <f>SUM(I33:K33)</f>
        <v>0</v>
      </c>
      <c r="M33" s="65">
        <f t="shared" si="105"/>
        <v>0</v>
      </c>
      <c r="N33" s="74"/>
      <c r="O33" s="66">
        <f>+'POA programado'!T176</f>
        <v>0</v>
      </c>
      <c r="P33" s="66">
        <f>+'POA programado'!U176</f>
        <v>0</v>
      </c>
      <c r="Q33" s="66">
        <f>+'POA programado'!V176</f>
        <v>0</v>
      </c>
      <c r="R33" s="64">
        <f>SUM(O33:Q33)</f>
        <v>0</v>
      </c>
      <c r="S33" s="65">
        <f t="shared" si="106"/>
        <v>0</v>
      </c>
      <c r="T33" s="74"/>
      <c r="U33" s="66">
        <f>+'POA programado'!X176</f>
        <v>0</v>
      </c>
      <c r="V33" s="66">
        <f ca="1">+'POA programado'!Y176</f>
        <v>0</v>
      </c>
      <c r="W33" s="66">
        <f ca="1">+'POA programado'!Z176</f>
        <v>0</v>
      </c>
      <c r="X33" s="64" t="e">
        <f t="shared" ca="1" si="7"/>
        <v>#DIV/0!</v>
      </c>
      <c r="Y33" s="65" t="e">
        <f t="shared" ca="1" si="107"/>
        <v>#DIV/0!</v>
      </c>
      <c r="Z33" s="74"/>
      <c r="AA33" s="67" t="e">
        <f ca="1">+G33+M33+S33+Y33</f>
        <v>#DIV/0!</v>
      </c>
    </row>
    <row r="34" spans="1:27" ht="15.75" thickBot="1">
      <c r="A34" s="612"/>
      <c r="B34" s="68" t="s">
        <v>179</v>
      </c>
      <c r="C34" s="69">
        <f>+C33-C32</f>
        <v>-0.33</v>
      </c>
      <c r="D34" s="69">
        <f t="shared" ref="D34:E34" si="108">+D33-D32</f>
        <v>-0.33</v>
      </c>
      <c r="E34" s="69">
        <f t="shared" si="108"/>
        <v>-0.33</v>
      </c>
      <c r="F34" s="70">
        <f t="shared" ref="F34:G34" si="109">+F33-F32</f>
        <v>-0.99</v>
      </c>
      <c r="G34" s="70">
        <f t="shared" si="109"/>
        <v>-0.2475</v>
      </c>
      <c r="H34" s="71"/>
      <c r="I34" s="69">
        <f t="shared" ref="I34:M34" si="110">+I33-I32</f>
        <v>-0.3332</v>
      </c>
      <c r="J34" s="69">
        <f t="shared" si="110"/>
        <v>-0.3332</v>
      </c>
      <c r="K34" s="69">
        <f t="shared" si="110"/>
        <v>-0.33360000000000001</v>
      </c>
      <c r="L34" s="70">
        <f t="shared" si="110"/>
        <v>-1</v>
      </c>
      <c r="M34" s="70">
        <f t="shared" si="110"/>
        <v>-0.25</v>
      </c>
      <c r="N34" s="71"/>
      <c r="O34" s="69">
        <f t="shared" ref="O34:S34" si="111">+O33-O32</f>
        <v>-0.3332</v>
      </c>
      <c r="P34" s="69">
        <f t="shared" si="111"/>
        <v>-0.3332</v>
      </c>
      <c r="Q34" s="69">
        <f t="shared" si="111"/>
        <v>-0.33360000000000001</v>
      </c>
      <c r="R34" s="70">
        <f t="shared" si="111"/>
        <v>-1</v>
      </c>
      <c r="S34" s="70">
        <f t="shared" si="111"/>
        <v>-0.25</v>
      </c>
      <c r="T34" s="71"/>
      <c r="U34" s="69">
        <f t="shared" ref="U34:Y34" si="112">+U33-U32</f>
        <v>-0.3332</v>
      </c>
      <c r="V34" s="69" t="e">
        <f t="shared" ca="1" si="112"/>
        <v>#DIV/0!</v>
      </c>
      <c r="W34" s="69" t="e">
        <f t="shared" ca="1" si="112"/>
        <v>#DIV/0!</v>
      </c>
      <c r="X34" s="70" t="e">
        <f t="shared" ca="1" si="112"/>
        <v>#DIV/0!</v>
      </c>
      <c r="Y34" s="70" t="e">
        <f t="shared" ca="1" si="112"/>
        <v>#DIV/0!</v>
      </c>
      <c r="Z34" s="72"/>
      <c r="AA34" s="80" t="e">
        <f t="shared" ref="AA34" ca="1" si="113">+AA33-AA32</f>
        <v>#DIV/0!</v>
      </c>
    </row>
    <row r="35" spans="1:27" ht="15.75" thickBot="1">
      <c r="A35" s="607" t="s">
        <v>181</v>
      </c>
      <c r="B35" s="56" t="s">
        <v>164</v>
      </c>
      <c r="C35" s="66">
        <f>+'POA programado'!L189</f>
        <v>0.26656000000000002</v>
      </c>
      <c r="D35" s="66">
        <f>+'POA programado'!M189</f>
        <v>0.26656000000000002</v>
      </c>
      <c r="E35" s="66">
        <f>+'POA programado'!N189</f>
        <v>0.46688000000000002</v>
      </c>
      <c r="F35" s="61">
        <f>SUM(C35:E35)</f>
        <v>1</v>
      </c>
      <c r="G35" s="61">
        <f t="shared" ref="G35:G36" si="114">+F35/4</f>
        <v>0.25</v>
      </c>
      <c r="H35" s="77"/>
      <c r="I35" s="66">
        <f>+'POA programado'!P189</f>
        <v>0.26656000000000002</v>
      </c>
      <c r="J35" s="66">
        <f>+'POA programado'!Q189</f>
        <v>0.26656000000000002</v>
      </c>
      <c r="K35" s="66">
        <f>+'POA programado'!R189</f>
        <v>0.46688000000000002</v>
      </c>
      <c r="L35" s="61">
        <f>SUM(I35:K35)</f>
        <v>1</v>
      </c>
      <c r="M35" s="61">
        <f t="shared" ref="M35:M36" si="115">+L35/4</f>
        <v>0.25</v>
      </c>
      <c r="N35" s="77"/>
      <c r="O35" s="66">
        <f>+'POA programado'!T189</f>
        <v>0.26656000000000002</v>
      </c>
      <c r="P35" s="66">
        <f>+'POA programado'!U189</f>
        <v>0.26656000000000002</v>
      </c>
      <c r="Q35" s="66">
        <f>+'POA programado'!V189</f>
        <v>0.46688000000000002</v>
      </c>
      <c r="R35" s="61">
        <f>SUM(O35:Q35)</f>
        <v>1</v>
      </c>
      <c r="S35" s="61">
        <f t="shared" ref="S35:S36" si="116">+R35/4</f>
        <v>0.25</v>
      </c>
      <c r="T35" s="77"/>
      <c r="U35" s="66">
        <f>+'POA programado'!X189</f>
        <v>0.26656000000000002</v>
      </c>
      <c r="V35" s="66">
        <f>+'POA programado'!Y189</f>
        <v>0.26656000000000002</v>
      </c>
      <c r="W35" s="66">
        <f>+'POA programado'!Z189</f>
        <v>0.46688000000000002</v>
      </c>
      <c r="X35" s="61">
        <f t="shared" si="7"/>
        <v>1</v>
      </c>
      <c r="Y35" s="61">
        <f t="shared" ref="Y35:Y36" si="117">+X35/4</f>
        <v>0.25</v>
      </c>
      <c r="Z35" s="77"/>
      <c r="AA35" s="61">
        <f>+G35+M35+S35+Y35</f>
        <v>1</v>
      </c>
    </row>
    <row r="36" spans="1:27">
      <c r="A36" s="608"/>
      <c r="B36" s="62" t="s">
        <v>165</v>
      </c>
      <c r="C36" s="66">
        <f>+'POA programado'!L190</f>
        <v>0</v>
      </c>
      <c r="D36" s="66">
        <f>+'POA programado'!M190</f>
        <v>0</v>
      </c>
      <c r="E36" s="66">
        <f>+'POA programado'!N190</f>
        <v>0</v>
      </c>
      <c r="F36" s="64">
        <f>SUM(C36:E36)</f>
        <v>0</v>
      </c>
      <c r="G36" s="65">
        <f t="shared" si="114"/>
        <v>0</v>
      </c>
      <c r="H36" s="74"/>
      <c r="I36" s="66">
        <f>+'POA programado'!P190</f>
        <v>0</v>
      </c>
      <c r="J36" s="66">
        <f>+'POA programado'!Q190</f>
        <v>0</v>
      </c>
      <c r="K36" s="66">
        <f>+'POA programado'!R190</f>
        <v>0</v>
      </c>
      <c r="L36" s="64">
        <f>SUM(I36:K36)</f>
        <v>0</v>
      </c>
      <c r="M36" s="65">
        <f t="shared" si="115"/>
        <v>0</v>
      </c>
      <c r="N36" s="74"/>
      <c r="O36" s="66">
        <f>+'POA programado'!T190</f>
        <v>0</v>
      </c>
      <c r="P36" s="66">
        <f>+'POA programado'!U190</f>
        <v>0</v>
      </c>
      <c r="Q36" s="66">
        <f>+'POA programado'!V190</f>
        <v>0</v>
      </c>
      <c r="R36" s="64">
        <f>SUM(O36:Q36)</f>
        <v>0</v>
      </c>
      <c r="S36" s="65">
        <f t="shared" si="116"/>
        <v>0</v>
      </c>
      <c r="T36" s="74"/>
      <c r="U36" s="66">
        <f>+'POA programado'!X190</f>
        <v>0</v>
      </c>
      <c r="V36" s="66">
        <f>+'POA programado'!Y190</f>
        <v>0</v>
      </c>
      <c r="W36" s="66">
        <f>+'POA programado'!Z190</f>
        <v>0</v>
      </c>
      <c r="X36" s="64">
        <f t="shared" si="7"/>
        <v>0</v>
      </c>
      <c r="Y36" s="65">
        <f t="shared" si="117"/>
        <v>0</v>
      </c>
      <c r="Z36" s="74"/>
      <c r="AA36" s="67">
        <f>+G36+M36+S36+Y36</f>
        <v>0</v>
      </c>
    </row>
    <row r="37" spans="1:27" ht="15.75" thickBot="1">
      <c r="A37" s="609"/>
      <c r="B37" s="68" t="s">
        <v>179</v>
      </c>
      <c r="C37" s="69">
        <f t="shared" ref="C37:E37" si="118">+C36-C35</f>
        <v>-0.26656000000000002</v>
      </c>
      <c r="D37" s="69">
        <f t="shared" si="118"/>
        <v>-0.26656000000000002</v>
      </c>
      <c r="E37" s="69">
        <f t="shared" si="118"/>
        <v>-0.46688000000000002</v>
      </c>
      <c r="F37" s="70">
        <f t="shared" ref="F37:G37" si="119">+F36-F35</f>
        <v>-1</v>
      </c>
      <c r="G37" s="70">
        <f t="shared" si="119"/>
        <v>-0.25</v>
      </c>
      <c r="H37" s="71"/>
      <c r="I37" s="69">
        <f t="shared" ref="I37:K37" si="120">+I36-I35</f>
        <v>-0.26656000000000002</v>
      </c>
      <c r="J37" s="69">
        <f t="shared" si="120"/>
        <v>-0.26656000000000002</v>
      </c>
      <c r="K37" s="69">
        <f t="shared" si="120"/>
        <v>-0.46688000000000002</v>
      </c>
      <c r="L37" s="70">
        <f t="shared" ref="L37:M37" si="121">+L36-L35</f>
        <v>-1</v>
      </c>
      <c r="M37" s="70">
        <f t="shared" si="121"/>
        <v>-0.25</v>
      </c>
      <c r="N37" s="71"/>
      <c r="O37" s="69">
        <f t="shared" ref="O37:S37" si="122">+O36-O35</f>
        <v>-0.26656000000000002</v>
      </c>
      <c r="P37" s="69">
        <f t="shared" si="122"/>
        <v>-0.26656000000000002</v>
      </c>
      <c r="Q37" s="69">
        <f t="shared" si="122"/>
        <v>-0.46688000000000002</v>
      </c>
      <c r="R37" s="70">
        <f t="shared" si="122"/>
        <v>-1</v>
      </c>
      <c r="S37" s="70">
        <f t="shared" si="122"/>
        <v>-0.25</v>
      </c>
      <c r="T37" s="71"/>
      <c r="U37" s="69">
        <f t="shared" ref="U37:Y37" si="123">+U36-U35</f>
        <v>-0.26656000000000002</v>
      </c>
      <c r="V37" s="69">
        <f t="shared" si="123"/>
        <v>-0.26656000000000002</v>
      </c>
      <c r="W37" s="69">
        <f t="shared" si="123"/>
        <v>-0.46688000000000002</v>
      </c>
      <c r="X37" s="70">
        <f t="shared" si="123"/>
        <v>-1</v>
      </c>
      <c r="Y37" s="70">
        <f t="shared" si="123"/>
        <v>-0.25</v>
      </c>
      <c r="Z37" s="72"/>
      <c r="AA37" s="80">
        <f t="shared" ref="AA37" si="124">+AA36-AA35</f>
        <v>-1</v>
      </c>
    </row>
    <row r="38" spans="1:27" ht="15.75" thickBot="1">
      <c r="A38" s="607" t="s">
        <v>50</v>
      </c>
      <c r="B38" s="56" t="s">
        <v>164</v>
      </c>
      <c r="C38" s="66">
        <f>+'POA programado'!L203</f>
        <v>6.1703703703703698E-2</v>
      </c>
      <c r="D38" s="66">
        <f>+'POA programado'!M203</f>
        <v>0.13577777777777778</v>
      </c>
      <c r="E38" s="66">
        <f>+'POA programado'!N203</f>
        <v>0.80251851851851852</v>
      </c>
      <c r="F38" s="61">
        <f>SUM(C38:E38)</f>
        <v>1</v>
      </c>
      <c r="G38" s="61">
        <f t="shared" ref="G38:G39" si="125">+F38/4</f>
        <v>0.25</v>
      </c>
      <c r="H38" s="77"/>
      <c r="I38" s="66">
        <f>+'POA programado'!P203</f>
        <v>0.26663999999999999</v>
      </c>
      <c r="J38" s="66">
        <f>+'POA programado'!Q203</f>
        <v>0.26663999999999999</v>
      </c>
      <c r="K38" s="66">
        <f>+'POA programado'!R203</f>
        <v>0.46672000000000002</v>
      </c>
      <c r="L38" s="61">
        <f>SUM(I38:K38)</f>
        <v>1</v>
      </c>
      <c r="M38" s="61">
        <f t="shared" ref="M38:M39" si="126">+L38/4</f>
        <v>0.25</v>
      </c>
      <c r="N38" s="77"/>
      <c r="O38" s="66">
        <f>+'POA programado'!T203</f>
        <v>0.5208124999999999</v>
      </c>
      <c r="P38" s="66">
        <f>+'POA programado'!U203</f>
        <v>0.20831249999999998</v>
      </c>
      <c r="Q38" s="66">
        <f>+'POA programado'!V203</f>
        <v>0.27087499999999998</v>
      </c>
      <c r="R38" s="61">
        <f>SUM(O38:Q38)</f>
        <v>0.99999999999999989</v>
      </c>
      <c r="S38" s="61">
        <f t="shared" ref="S38:S39" si="127">+R38/4</f>
        <v>0.24999999999999997</v>
      </c>
      <c r="T38" s="77"/>
      <c r="U38" s="66">
        <f>+'POA programado'!X203</f>
        <v>0.22912500000000002</v>
      </c>
      <c r="V38" s="66">
        <f>+'POA programado'!Y203</f>
        <v>0.22912500000000002</v>
      </c>
      <c r="W38" s="66">
        <f>+'POA programado'!Z203</f>
        <v>0.54174999999999995</v>
      </c>
      <c r="X38" s="61">
        <f t="shared" si="7"/>
        <v>1</v>
      </c>
      <c r="Y38" s="61">
        <f t="shared" ref="Y38:Y39" si="128">+X38/4</f>
        <v>0.25</v>
      </c>
      <c r="Z38" s="77"/>
      <c r="AA38" s="61">
        <f>+G38+M38+S38+Y38</f>
        <v>1</v>
      </c>
    </row>
    <row r="39" spans="1:27">
      <c r="A39" s="608"/>
      <c r="B39" s="62" t="s">
        <v>165</v>
      </c>
      <c r="C39" s="66">
        <f>+'POA programado'!L204</f>
        <v>0</v>
      </c>
      <c r="D39" s="66">
        <f>+'POA programado'!M204</f>
        <v>0</v>
      </c>
      <c r="E39" s="66">
        <f>+'POA programado'!N204</f>
        <v>0</v>
      </c>
      <c r="F39" s="64">
        <f>SUM(C39:E39)</f>
        <v>0</v>
      </c>
      <c r="G39" s="65">
        <f t="shared" si="125"/>
        <v>0</v>
      </c>
      <c r="H39" s="74"/>
      <c r="I39" s="66">
        <f>+'POA programado'!P204</f>
        <v>0</v>
      </c>
      <c r="J39" s="66">
        <f>+'POA programado'!Q204</f>
        <v>0</v>
      </c>
      <c r="K39" s="66">
        <f>+'POA programado'!R204</f>
        <v>0</v>
      </c>
      <c r="L39" s="64">
        <f>SUM(I39:K39)</f>
        <v>0</v>
      </c>
      <c r="M39" s="65">
        <f t="shared" si="126"/>
        <v>0</v>
      </c>
      <c r="N39" s="74"/>
      <c r="O39" s="66">
        <f>+'POA programado'!T204</f>
        <v>0</v>
      </c>
      <c r="P39" s="66">
        <f>+'POA programado'!U204</f>
        <v>0</v>
      </c>
      <c r="Q39" s="66">
        <f>+'POA programado'!V204</f>
        <v>0</v>
      </c>
      <c r="R39" s="64">
        <f>SUM(O39:Q39)</f>
        <v>0</v>
      </c>
      <c r="S39" s="65">
        <f t="shared" si="127"/>
        <v>0</v>
      </c>
      <c r="T39" s="74"/>
      <c r="U39" s="66">
        <f>+'POA programado'!X204</f>
        <v>0</v>
      </c>
      <c r="V39" s="66">
        <f>+'POA programado'!Y204</f>
        <v>0</v>
      </c>
      <c r="W39" s="66">
        <f>+'POA programado'!Z204</f>
        <v>0</v>
      </c>
      <c r="X39" s="64">
        <f t="shared" si="7"/>
        <v>0</v>
      </c>
      <c r="Y39" s="65">
        <f t="shared" si="128"/>
        <v>0</v>
      </c>
      <c r="Z39" s="74"/>
      <c r="AA39" s="67">
        <f>+G39+M39+S39+Y39</f>
        <v>0</v>
      </c>
    </row>
    <row r="40" spans="1:27" ht="15.75" thickBot="1">
      <c r="A40" s="609"/>
      <c r="B40" s="68" t="s">
        <v>179</v>
      </c>
      <c r="C40" s="69">
        <f t="shared" ref="C40:E40" si="129">+C39-C38</f>
        <v>-6.1703703703703698E-2</v>
      </c>
      <c r="D40" s="69">
        <f t="shared" si="129"/>
        <v>-0.13577777777777778</v>
      </c>
      <c r="E40" s="69">
        <f t="shared" si="129"/>
        <v>-0.80251851851851852</v>
      </c>
      <c r="F40" s="70">
        <f t="shared" ref="F40:G40" si="130">+F39-F38</f>
        <v>-1</v>
      </c>
      <c r="G40" s="70">
        <f t="shared" si="130"/>
        <v>-0.25</v>
      </c>
      <c r="H40" s="71"/>
      <c r="I40" s="69">
        <f t="shared" ref="I40:K40" si="131">+I39-I38</f>
        <v>-0.26663999999999999</v>
      </c>
      <c r="J40" s="69">
        <f t="shared" si="131"/>
        <v>-0.26663999999999999</v>
      </c>
      <c r="K40" s="69">
        <f t="shared" si="131"/>
        <v>-0.46672000000000002</v>
      </c>
      <c r="L40" s="70">
        <f t="shared" ref="L40:M40" si="132">+L39-L38</f>
        <v>-1</v>
      </c>
      <c r="M40" s="70">
        <f t="shared" si="132"/>
        <v>-0.25</v>
      </c>
      <c r="N40" s="71"/>
      <c r="O40" s="69">
        <f t="shared" ref="O40:Q40" si="133">+O39-O38</f>
        <v>-0.5208124999999999</v>
      </c>
      <c r="P40" s="69">
        <f t="shared" si="133"/>
        <v>-0.20831249999999998</v>
      </c>
      <c r="Q40" s="69">
        <f t="shared" si="133"/>
        <v>-0.27087499999999998</v>
      </c>
      <c r="R40" s="70">
        <f t="shared" ref="R40:S40" si="134">+R39-R38</f>
        <v>-0.99999999999999989</v>
      </c>
      <c r="S40" s="70">
        <f t="shared" si="134"/>
        <v>-0.24999999999999997</v>
      </c>
      <c r="T40" s="71"/>
      <c r="U40" s="69">
        <f t="shared" ref="U40:W40" si="135">+U39-U38</f>
        <v>-0.22912500000000002</v>
      </c>
      <c r="V40" s="69">
        <f t="shared" si="135"/>
        <v>-0.22912500000000002</v>
      </c>
      <c r="W40" s="69">
        <f t="shared" si="135"/>
        <v>-0.54174999999999995</v>
      </c>
      <c r="X40" s="70">
        <f t="shared" ref="X40:Y40" si="136">+X39-X38</f>
        <v>-1</v>
      </c>
      <c r="Y40" s="70">
        <f t="shared" si="136"/>
        <v>-0.25</v>
      </c>
      <c r="Z40" s="72"/>
      <c r="AA40" s="80">
        <f t="shared" ref="AA40" si="137">+AA39-AA38</f>
        <v>-1</v>
      </c>
    </row>
    <row r="41" spans="1:27" ht="15.75" thickBot="1">
      <c r="A41" s="607" t="s">
        <v>182</v>
      </c>
      <c r="B41" s="56" t="s">
        <v>164</v>
      </c>
      <c r="C41" s="66">
        <f>+'POA programado'!L245</f>
        <v>0.4305166666666666</v>
      </c>
      <c r="D41" s="66">
        <f>+'POA programado'!M245</f>
        <v>0.3055166666666666</v>
      </c>
      <c r="E41" s="66">
        <f>+'POA programado'!N245</f>
        <v>0.26396666666666663</v>
      </c>
      <c r="F41" s="61">
        <f>SUM(C41:E41)</f>
        <v>0.99999999999999978</v>
      </c>
      <c r="G41" s="61">
        <f t="shared" ref="G41:G42" si="138">+F41/4</f>
        <v>0.24999999999999994</v>
      </c>
      <c r="H41" s="77"/>
      <c r="I41" s="66">
        <f>+'POA programado'!P245</f>
        <v>0.34907821229050284</v>
      </c>
      <c r="J41" s="66">
        <f>+'POA programado'!Q245</f>
        <v>0.32581005586592177</v>
      </c>
      <c r="K41" s="66">
        <f>+'POA programado'!R245</f>
        <v>0.32603351955307258</v>
      </c>
      <c r="L41" s="61">
        <f>SUM(I41:K41)</f>
        <v>1.0009217877094971</v>
      </c>
      <c r="M41" s="61">
        <f t="shared" ref="M41:M42" si="139">+L41/4</f>
        <v>0.25023044692737428</v>
      </c>
      <c r="N41" s="77"/>
      <c r="O41" s="66">
        <f>+'POA programado'!T245</f>
        <v>0.3288980263157894</v>
      </c>
      <c r="P41" s="66">
        <f>+'POA programado'!U245</f>
        <v>0.52078947368421047</v>
      </c>
      <c r="Q41" s="66">
        <f>+'POA programado'!V245</f>
        <v>0.15085526315789474</v>
      </c>
      <c r="R41" s="61">
        <f>SUM(O41:Q41)</f>
        <v>1.0005427631578947</v>
      </c>
      <c r="S41" s="61">
        <f t="shared" ref="S41:S42" si="140">+R41/4</f>
        <v>0.25013569078947367</v>
      </c>
      <c r="T41" s="77"/>
      <c r="U41" s="66">
        <f>+'POA programado'!X245</f>
        <v>0.37531531531531531</v>
      </c>
      <c r="V41" s="66">
        <f>+'POA programado'!Y245</f>
        <v>0.35027027027027025</v>
      </c>
      <c r="W41" s="66">
        <f>+'POA programado'!Z245</f>
        <v>0.27543543543543547</v>
      </c>
      <c r="X41" s="61">
        <f t="shared" si="7"/>
        <v>1.0010210210210211</v>
      </c>
      <c r="Y41" s="61">
        <f t="shared" ref="Y41:Y42" si="141">+X41/4</f>
        <v>0.25025525525525527</v>
      </c>
      <c r="Z41" s="77"/>
      <c r="AA41" s="61">
        <f>+G41+M41+S41+Y41</f>
        <v>1.0006213929721031</v>
      </c>
    </row>
    <row r="42" spans="1:27">
      <c r="A42" s="608"/>
      <c r="B42" s="62" t="s">
        <v>165</v>
      </c>
      <c r="C42" s="66">
        <f>+'POA programado'!L246</f>
        <v>0</v>
      </c>
      <c r="D42" s="66">
        <f>+'POA programado'!M246</f>
        <v>0</v>
      </c>
      <c r="E42" s="66">
        <f>+'POA programado'!N246</f>
        <v>0</v>
      </c>
      <c r="F42" s="64">
        <f>SUM(C42:E42)</f>
        <v>0</v>
      </c>
      <c r="G42" s="65">
        <f t="shared" si="138"/>
        <v>0</v>
      </c>
      <c r="H42" s="74"/>
      <c r="I42" s="66">
        <f>+'POA programado'!P246</f>
        <v>0</v>
      </c>
      <c r="J42" s="66">
        <f>+'POA programado'!Q246</f>
        <v>0</v>
      </c>
      <c r="K42" s="66">
        <f>+'POA programado'!R246</f>
        <v>0</v>
      </c>
      <c r="L42" s="64">
        <f>SUM(I42:K42)</f>
        <v>0</v>
      </c>
      <c r="M42" s="65">
        <f t="shared" si="139"/>
        <v>0</v>
      </c>
      <c r="N42" s="74"/>
      <c r="O42" s="66">
        <f>+'POA programado'!T246</f>
        <v>0</v>
      </c>
      <c r="P42" s="66">
        <f>+'POA programado'!U246</f>
        <v>0</v>
      </c>
      <c r="Q42" s="66">
        <f>+'POA programado'!V246</f>
        <v>0</v>
      </c>
      <c r="R42" s="64">
        <f>SUM(O42:Q42)</f>
        <v>0</v>
      </c>
      <c r="S42" s="65">
        <f t="shared" si="140"/>
        <v>0</v>
      </c>
      <c r="T42" s="74"/>
      <c r="U42" s="66">
        <f>+'POA programado'!X246</f>
        <v>0</v>
      </c>
      <c r="V42" s="66">
        <f>+'POA programado'!Y246</f>
        <v>0</v>
      </c>
      <c r="W42" s="66">
        <f>+'POA programado'!Z246</f>
        <v>0</v>
      </c>
      <c r="X42" s="64">
        <f t="shared" si="7"/>
        <v>0</v>
      </c>
      <c r="Y42" s="65">
        <f t="shared" si="141"/>
        <v>0</v>
      </c>
      <c r="Z42" s="74"/>
      <c r="AA42" s="67">
        <f>+G42+M42+S42+Y42</f>
        <v>0</v>
      </c>
    </row>
    <row r="43" spans="1:27" ht="15.75" thickBot="1">
      <c r="A43" s="609"/>
      <c r="B43" s="68" t="s">
        <v>179</v>
      </c>
      <c r="C43" s="69">
        <f t="shared" ref="C43:G43" si="142">+C42-C41</f>
        <v>-0.4305166666666666</v>
      </c>
      <c r="D43" s="69">
        <f t="shared" si="142"/>
        <v>-0.3055166666666666</v>
      </c>
      <c r="E43" s="69">
        <f t="shared" si="142"/>
        <v>-0.26396666666666663</v>
      </c>
      <c r="F43" s="70">
        <f t="shared" si="142"/>
        <v>-0.99999999999999978</v>
      </c>
      <c r="G43" s="70">
        <f t="shared" si="142"/>
        <v>-0.24999999999999994</v>
      </c>
      <c r="H43" s="71"/>
      <c r="I43" s="69">
        <f t="shared" ref="I43:M43" si="143">+I42-I41</f>
        <v>-0.34907821229050284</v>
      </c>
      <c r="J43" s="69">
        <f t="shared" si="143"/>
        <v>-0.32581005586592177</v>
      </c>
      <c r="K43" s="69">
        <f t="shared" si="143"/>
        <v>-0.32603351955307258</v>
      </c>
      <c r="L43" s="70">
        <f t="shared" si="143"/>
        <v>-1.0009217877094971</v>
      </c>
      <c r="M43" s="70">
        <f t="shared" si="143"/>
        <v>-0.25023044692737428</v>
      </c>
      <c r="N43" s="71"/>
      <c r="O43" s="69">
        <f t="shared" ref="O43:Q43" si="144">+O42-O41</f>
        <v>-0.3288980263157894</v>
      </c>
      <c r="P43" s="69">
        <f t="shared" si="144"/>
        <v>-0.52078947368421047</v>
      </c>
      <c r="Q43" s="69">
        <f t="shared" si="144"/>
        <v>-0.15085526315789474</v>
      </c>
      <c r="R43" s="70">
        <f t="shared" ref="R43:S43" si="145">+R42-R41</f>
        <v>-1.0005427631578947</v>
      </c>
      <c r="S43" s="70">
        <f t="shared" si="145"/>
        <v>-0.25013569078947367</v>
      </c>
      <c r="T43" s="71"/>
      <c r="U43" s="69">
        <f t="shared" ref="U43:W43" si="146">+U42-U41</f>
        <v>-0.37531531531531531</v>
      </c>
      <c r="V43" s="69">
        <f t="shared" si="146"/>
        <v>-0.35027027027027025</v>
      </c>
      <c r="W43" s="69">
        <f t="shared" si="146"/>
        <v>-0.27543543543543547</v>
      </c>
      <c r="X43" s="70">
        <f t="shared" ref="X43:Y43" si="147">+X42-X41</f>
        <v>-1.0010210210210211</v>
      </c>
      <c r="Y43" s="70">
        <f t="shared" si="147"/>
        <v>-0.25025525525525527</v>
      </c>
      <c r="Z43" s="72"/>
      <c r="AA43" s="80">
        <f t="shared" ref="AA43" si="148">+AA42-AA41</f>
        <v>-1.0006213929721031</v>
      </c>
    </row>
    <row r="44" spans="1:27" ht="15.75" thickBot="1">
      <c r="A44" s="620" t="s">
        <v>183</v>
      </c>
      <c r="B44" s="73" t="s">
        <v>164</v>
      </c>
      <c r="C44" s="66">
        <f>+'POA programado'!L283</f>
        <v>0.15971120279276416</v>
      </c>
      <c r="D44" s="66">
        <f>+'POA programado'!M283</f>
        <v>0.15455410980641063</v>
      </c>
      <c r="E44" s="66">
        <f>+'POA programado'!N283</f>
        <v>0.68573468740082488</v>
      </c>
      <c r="F44" s="61">
        <f>SUM(C44:E44)</f>
        <v>0.99999999999999967</v>
      </c>
      <c r="G44" s="61">
        <f t="shared" ref="G44:G45" si="149">+F44/4</f>
        <v>0.24999999999999992</v>
      </c>
      <c r="H44" s="81"/>
      <c r="I44" s="66">
        <f>+'POA programado'!P283</f>
        <v>0.52984875983061097</v>
      </c>
      <c r="J44" s="66">
        <f>+'POA programado'!Q283</f>
        <v>0.19421657592256508</v>
      </c>
      <c r="K44" s="66">
        <f>+'POA programado'!R283</f>
        <v>0.27593466424682395</v>
      </c>
      <c r="L44" s="61">
        <f>SUM(I44:K44)</f>
        <v>1</v>
      </c>
      <c r="M44" s="61">
        <f t="shared" ref="M44:M45" si="150">+L44/4</f>
        <v>0.25</v>
      </c>
      <c r="N44" s="81"/>
      <c r="O44" s="66">
        <f>+'POA programado'!T283</f>
        <v>0.52382685242947258</v>
      </c>
      <c r="P44" s="66">
        <f>+'POA programado'!U283</f>
        <v>0.21575864698135441</v>
      </c>
      <c r="Q44" s="66">
        <f>+'POA programado'!V283</f>
        <v>0.26041450058917309</v>
      </c>
      <c r="R44" s="61">
        <f>SUM(O44:Q44)</f>
        <v>1</v>
      </c>
      <c r="S44" s="61">
        <f t="shared" ref="S44:S45" si="151">+R44/4</f>
        <v>0.25</v>
      </c>
      <c r="T44" s="81"/>
      <c r="U44" s="66">
        <f>+'POA programado'!X283</f>
        <v>0.4571996765663584</v>
      </c>
      <c r="V44" s="66">
        <f>+'POA programado'!Y283</f>
        <v>0.24969951266417528</v>
      </c>
      <c r="W44" s="66">
        <f>+'POA programado'!Z283</f>
        <v>0.29310081076946604</v>
      </c>
      <c r="X44" s="61">
        <f t="shared" si="7"/>
        <v>0.99999999999999967</v>
      </c>
      <c r="Y44" s="61">
        <f t="shared" ref="Y44:Y45" si="152">+X44/4</f>
        <v>0.24999999999999992</v>
      </c>
      <c r="Z44" s="81"/>
      <c r="AA44" s="61">
        <f>+G44+M44+S44+Y44</f>
        <v>0.99999999999999978</v>
      </c>
    </row>
    <row r="45" spans="1:27">
      <c r="A45" s="621"/>
      <c r="B45" s="62" t="s">
        <v>165</v>
      </c>
      <c r="C45" s="66">
        <f>+'POA programado'!L284</f>
        <v>0</v>
      </c>
      <c r="D45" s="66">
        <f>+'POA programado'!M284</f>
        <v>0</v>
      </c>
      <c r="E45" s="66">
        <f>+'POA programado'!N284</f>
        <v>0</v>
      </c>
      <c r="F45" s="64">
        <f>SUM(C45:E45)</f>
        <v>0</v>
      </c>
      <c r="G45" s="65">
        <f t="shared" si="149"/>
        <v>0</v>
      </c>
      <c r="H45" s="81"/>
      <c r="I45" s="66">
        <f>+'POA programado'!P284</f>
        <v>0</v>
      </c>
      <c r="J45" s="66">
        <f>+'POA programado'!Q284</f>
        <v>0</v>
      </c>
      <c r="K45" s="66">
        <f>+'POA programado'!R284</f>
        <v>0</v>
      </c>
      <c r="L45" s="64">
        <f>SUM(I45:K45)</f>
        <v>0</v>
      </c>
      <c r="M45" s="65">
        <f t="shared" si="150"/>
        <v>0</v>
      </c>
      <c r="N45" s="81"/>
      <c r="O45" s="66" t="e">
        <f ca="1">+'POA programado'!T284</f>
        <v>#DIV/0!</v>
      </c>
      <c r="P45" s="66" t="e">
        <f ca="1">+'POA programado'!U284</f>
        <v>#DIV/0!</v>
      </c>
      <c r="Q45" s="66" t="e">
        <f ca="1">+'POA programado'!V284</f>
        <v>#DIV/0!</v>
      </c>
      <c r="R45" s="64" t="e">
        <f ca="1">SUM(O45:Q45)</f>
        <v>#DIV/0!</v>
      </c>
      <c r="S45" s="65" t="e">
        <f t="shared" ca="1" si="151"/>
        <v>#DIV/0!</v>
      </c>
      <c r="T45" s="81"/>
      <c r="U45" s="66" t="e">
        <f ca="1">+'POA programado'!X284</f>
        <v>#DIV/0!</v>
      </c>
      <c r="V45" s="66" t="e">
        <f ca="1">+'POA programado'!Y284</f>
        <v>#DIV/0!</v>
      </c>
      <c r="W45" s="66" t="e">
        <f ca="1">+'POA programado'!Z284</f>
        <v>#DIV/0!</v>
      </c>
      <c r="X45" s="64" t="e">
        <f t="shared" ca="1" si="7"/>
        <v>#DIV/0!</v>
      </c>
      <c r="Y45" s="65" t="e">
        <f t="shared" ca="1" si="152"/>
        <v>#DIV/0!</v>
      </c>
      <c r="Z45" s="81"/>
      <c r="AA45" s="67" t="e">
        <f ca="1">+G45+M45+S45+Y45</f>
        <v>#DIV/0!</v>
      </c>
    </row>
    <row r="46" spans="1:27" ht="15.75" thickBot="1">
      <c r="A46" s="621"/>
      <c r="B46" s="55" t="s">
        <v>179</v>
      </c>
      <c r="C46" s="69">
        <f t="shared" ref="C46:E46" si="153">+C45-C44</f>
        <v>-0.15971120279276416</v>
      </c>
      <c r="D46" s="69">
        <f t="shared" si="153"/>
        <v>-0.15455410980641063</v>
      </c>
      <c r="E46" s="69">
        <f t="shared" si="153"/>
        <v>-0.68573468740082488</v>
      </c>
      <c r="F46" s="70">
        <f t="shared" ref="F46:G46" si="154">+F45-F44</f>
        <v>-0.99999999999999967</v>
      </c>
      <c r="G46" s="70">
        <f t="shared" si="154"/>
        <v>-0.24999999999999992</v>
      </c>
      <c r="H46" s="82"/>
      <c r="I46" s="69">
        <f t="shared" ref="I46:K46" si="155">+I45-I44</f>
        <v>-0.52984875983061097</v>
      </c>
      <c r="J46" s="69">
        <f t="shared" si="155"/>
        <v>-0.19421657592256508</v>
      </c>
      <c r="K46" s="69">
        <f t="shared" si="155"/>
        <v>-0.27593466424682395</v>
      </c>
      <c r="L46" s="70">
        <f t="shared" ref="L46:M46" si="156">+L45-L44</f>
        <v>-1</v>
      </c>
      <c r="M46" s="70">
        <f t="shared" si="156"/>
        <v>-0.25</v>
      </c>
      <c r="N46" s="82"/>
      <c r="O46" s="69" t="e">
        <f t="shared" ref="O46:Q46" ca="1" si="157">+O45-O44</f>
        <v>#DIV/0!</v>
      </c>
      <c r="P46" s="69" t="e">
        <f t="shared" ca="1" si="157"/>
        <v>#DIV/0!</v>
      </c>
      <c r="Q46" s="69" t="e">
        <f t="shared" ca="1" si="157"/>
        <v>#DIV/0!</v>
      </c>
      <c r="R46" s="70" t="e">
        <f t="shared" ref="R46:S46" ca="1" si="158">+R45-R44</f>
        <v>#DIV/0!</v>
      </c>
      <c r="S46" s="70" t="e">
        <f t="shared" ca="1" si="158"/>
        <v>#DIV/0!</v>
      </c>
      <c r="T46" s="82"/>
      <c r="U46" s="69" t="e">
        <f t="shared" ref="U46:W46" ca="1" si="159">+U45-U44</f>
        <v>#DIV/0!</v>
      </c>
      <c r="V46" s="69" t="e">
        <f t="shared" ca="1" si="159"/>
        <v>#DIV/0!</v>
      </c>
      <c r="W46" s="69" t="e">
        <f t="shared" ca="1" si="159"/>
        <v>#DIV/0!</v>
      </c>
      <c r="X46" s="70" t="e">
        <f t="shared" ref="X46:Y46" ca="1" si="160">+X45-X44</f>
        <v>#DIV/0!</v>
      </c>
      <c r="Y46" s="70" t="e">
        <f t="shared" ca="1" si="160"/>
        <v>#DIV/0!</v>
      </c>
      <c r="Z46" s="82"/>
      <c r="AA46" s="80" t="e">
        <f t="shared" ref="AA46" ca="1" si="161">+AA45-AA44</f>
        <v>#DIV/0!</v>
      </c>
    </row>
    <row r="47" spans="1:27" ht="15.75" thickBot="1"/>
    <row r="48" spans="1:27">
      <c r="B48" s="83" t="s">
        <v>164</v>
      </c>
      <c r="C48" s="84">
        <f>SUMIF($B$5:$B$46,"P",C5:C46)/(SUMIF($B$5:$B$46,"P",$F5:$F46))</f>
        <v>0.39257195617800672</v>
      </c>
      <c r="D48" s="66">
        <f>SUMIF($B$5:$B$46,"P",D5:D46)/(SUMIF($B$5:$B$46,"P",$F5:$F46))</f>
        <v>0.21739381292149548</v>
      </c>
      <c r="E48" s="66">
        <f>SUMIF($B$5:$B$46,"P",E5:E46)/(SUMIF($B$5:$B$46,"P",$F5:$F46))</f>
        <v>0.39003423090049782</v>
      </c>
      <c r="F48" s="85">
        <f>(SUMIF($B$5:$B$46,"P",$F5:$F46))/(SUMIF($B$5:$B$46,"P",$F5:$F46))</f>
        <v>1</v>
      </c>
      <c r="G48" s="86">
        <f>+F48/4</f>
        <v>0.25</v>
      </c>
      <c r="H48" s="81"/>
      <c r="I48" s="84">
        <f>SUMIF($B$5:$B$46,"P",I5:I46)/(SUMIF($B$5:$B$46,"P",$L5:$L46))</f>
        <v>0.31436843755684657</v>
      </c>
      <c r="J48" s="66">
        <f t="shared" ref="J48:K48" si="162">SUMIF($B$5:$B$46,"P",J5:J46)/(SUMIF($B$5:$B$46,"P",$L5:$L46))</f>
        <v>0.27213671302803516</v>
      </c>
      <c r="K48" s="66">
        <f t="shared" si="162"/>
        <v>0.41349484941511833</v>
      </c>
      <c r="L48" s="66">
        <f>(SUMIF($B$5:$B$46,"P",$F5:$F46))/(SUMIF($B$5:$B$46,"P",L5:L46))</f>
        <v>0.92224229910642352</v>
      </c>
      <c r="M48" s="86">
        <f>+L48/4</f>
        <v>0.23056057477660588</v>
      </c>
      <c r="O48" s="84">
        <f>SUMIF($B$5:$B$46,"P",O5:O46)/(SUMIF($B$5:$B$46,"P",$R5:$R46))</f>
        <v>0.37572462983769678</v>
      </c>
      <c r="P48" s="66">
        <f t="shared" ref="P48:Q48" si="163">SUMIF($B$5:$B$46,"P",P5:P46)/(SUMIF($B$5:$B$46,"P",$R5:$R46))</f>
        <v>0.29250060594645355</v>
      </c>
      <c r="Q48" s="66">
        <f t="shared" si="163"/>
        <v>0.33177476421584973</v>
      </c>
      <c r="R48" s="66">
        <f>(SUMIF($B$5:$B$46,"P",$F5:$F46))/(SUMIF($B$5:$B$46,"P",R5:R46))</f>
        <v>0.99912147613937419</v>
      </c>
      <c r="S48" s="86">
        <f>+R48/4</f>
        <v>0.24978036903484355</v>
      </c>
      <c r="U48" s="84">
        <f>SUMIF($B$5:$B$46,"P",U5:U46)/(SUMIF($B$5:$B$46,"P",$X5:$X46))</f>
        <v>0.34224815808626063</v>
      </c>
      <c r="V48" s="66">
        <f t="shared" ref="V48:W48" si="164">SUMIF($B$5:$B$46,"P",V5:V46)/(SUMIF($B$5:$B$46,"P",$X5:$X46))</f>
        <v>0.28953655240551901</v>
      </c>
      <c r="W48" s="66">
        <f t="shared" si="164"/>
        <v>0.36821528950822024</v>
      </c>
      <c r="X48" s="66">
        <f>(SUMIF($B$5:$B$46,"P",$F5:$F46))/(SUMIF($B$5:$B$46,"P",X5:X46))</f>
        <v>0.92223525987794908</v>
      </c>
      <c r="Y48" s="339">
        <f>+X48/4</f>
        <v>0.23055881496948727</v>
      </c>
      <c r="Z48" s="341" t="s">
        <v>200</v>
      </c>
      <c r="AA48" s="342">
        <f>SUMIF($B$5:$B$46,"P",AA5:AA46)/SUMIF($B$5:$B$46,"P",AA5:AA46)</f>
        <v>1</v>
      </c>
    </row>
    <row r="49" spans="2:27" ht="16.5">
      <c r="B49" s="89" t="s">
        <v>165</v>
      </c>
      <c r="C49" s="90">
        <f>SUMIF($B$5:$B$46,"E",C5:C46)/(SUMIF($B$5:$B$46,"P",$F5:$F46))</f>
        <v>0</v>
      </c>
      <c r="D49" s="91">
        <f t="shared" ref="D49:E49" si="165">SUMIF($B$5:$B$46,"E",D5:D46)/(SUMIF($B$5:$B$46,"P",$F5:$F46))</f>
        <v>0</v>
      </c>
      <c r="E49" s="91">
        <f t="shared" si="165"/>
        <v>0</v>
      </c>
      <c r="F49" s="63">
        <f>(SUMIF($B$5:$B$46,"E",$F5:$F46))/(SUMIF($B$5:$B$46,"P",$F5:$F46))</f>
        <v>0</v>
      </c>
      <c r="G49" s="92">
        <f>+F49/4</f>
        <v>0</v>
      </c>
      <c r="H49" s="93"/>
      <c r="I49" s="94">
        <f>SUMIF($B$5:$B$46,"E",I5:I46)/(SUMIF($B$5:$B$46,"P",$L5:$L46))</f>
        <v>0</v>
      </c>
      <c r="J49" s="63">
        <f t="shared" ref="J49:K49" si="166">SUMIF($B$5:$B$46,"E",J5:J46)/(SUMIF($B$5:$B$46,"P",$L5:$L46))</f>
        <v>0</v>
      </c>
      <c r="K49" s="63">
        <f t="shared" si="166"/>
        <v>0</v>
      </c>
      <c r="L49" s="63">
        <f>(SUMIF($B$5:$B$46,"E",L5:L46))/(SUMIF($B$5:$B$46,"P",L5:L46))</f>
        <v>0</v>
      </c>
      <c r="M49" s="95">
        <f>+L49/4</f>
        <v>0</v>
      </c>
      <c r="O49" s="96" t="e">
        <f ca="1">SUMIF($B$5:$B$46,"E",O5:O46)/(SUMIF($B$5:$B$46,"P",$R5:$R46))</f>
        <v>#DIV/0!</v>
      </c>
      <c r="P49" s="44" t="e">
        <f t="shared" ref="P49:Q49" ca="1" si="167">SUMIF($B$5:$B$46,"E",P5:P46)/(SUMIF($B$5:$B$46,"P",$R5:$R46))</f>
        <v>#DIV/0!</v>
      </c>
      <c r="Q49" s="44" t="e">
        <f t="shared" ca="1" si="167"/>
        <v>#DIV/0!</v>
      </c>
      <c r="R49" s="63" t="e">
        <f ca="1">(SUMIF($B$5:$B$46,"E",R5:R46))/(SUMIF($B$5:$B$46,"P",R5:R46))</f>
        <v>#DIV/0!</v>
      </c>
      <c r="S49" s="95" t="e">
        <f ca="1">+R49/4</f>
        <v>#DIV/0!</v>
      </c>
      <c r="U49" s="96" t="e">
        <f ca="1">SUMIF($B$5:$B$46,"E",U5:U46)/(SUMIF($B$5:$B$46,"P",$X5:$X46))</f>
        <v>#DIV/0!</v>
      </c>
      <c r="V49" s="44" t="e">
        <f t="shared" ref="V49:W49" ca="1" si="168">SUMIF($B$5:$B$46,"E",V5:V46)/(SUMIF($B$5:$B$46,"P",$X5:$X46))</f>
        <v>#DIV/0!</v>
      </c>
      <c r="W49" s="44" t="e">
        <f t="shared" ca="1" si="168"/>
        <v>#DIV/0!</v>
      </c>
      <c r="X49" s="63" t="e">
        <f ca="1">(SUMIF($B$5:$B$46,"E",X5:X46))/(SUMIF($B$5:$B$46,"P",X5:X46))</f>
        <v>#DIV/0!</v>
      </c>
      <c r="Y49" s="340" t="e">
        <f ca="1">+X49/4</f>
        <v>#DIV/0!</v>
      </c>
      <c r="Z49" s="341" t="s">
        <v>207</v>
      </c>
      <c r="AA49" s="343" t="e">
        <f ca="1">SUMIF($B$5:$B$46,"E",AA5:AA46)/SUMIF($B$5:$B$46,"P",AA5:AA46)</f>
        <v>#DIV/0!</v>
      </c>
    </row>
    <row r="50" spans="2:27" ht="15.75" thickBot="1">
      <c r="B50" s="99" t="s">
        <v>179</v>
      </c>
      <c r="C50" s="100">
        <f t="shared" ref="C50:Y50" si="169">+C49-C48</f>
        <v>-0.39257195617800672</v>
      </c>
      <c r="D50" s="69">
        <f t="shared" si="169"/>
        <v>-0.21739381292149548</v>
      </c>
      <c r="E50" s="69">
        <f t="shared" si="169"/>
        <v>-0.39003423090049782</v>
      </c>
      <c r="F50" s="69">
        <f t="shared" si="169"/>
        <v>-1</v>
      </c>
      <c r="G50" s="101">
        <f t="shared" si="169"/>
        <v>-0.25</v>
      </c>
      <c r="I50" s="100">
        <f t="shared" si="169"/>
        <v>-0.31436843755684657</v>
      </c>
      <c r="J50" s="69">
        <f t="shared" si="169"/>
        <v>-0.27213671302803516</v>
      </c>
      <c r="K50" s="69">
        <f t="shared" si="169"/>
        <v>-0.41349484941511833</v>
      </c>
      <c r="L50" s="69">
        <f t="shared" si="169"/>
        <v>-0.92224229910642352</v>
      </c>
      <c r="M50" s="101">
        <f t="shared" si="169"/>
        <v>-0.23056057477660588</v>
      </c>
      <c r="O50" s="100" t="e">
        <f t="shared" ca="1" si="169"/>
        <v>#DIV/0!</v>
      </c>
      <c r="P50" s="69" t="e">
        <f t="shared" ca="1" si="169"/>
        <v>#DIV/0!</v>
      </c>
      <c r="Q50" s="69" t="e">
        <f t="shared" ca="1" si="169"/>
        <v>#DIV/0!</v>
      </c>
      <c r="R50" s="69" t="e">
        <f t="shared" ca="1" si="169"/>
        <v>#DIV/0!</v>
      </c>
      <c r="S50" s="101" t="e">
        <f t="shared" ca="1" si="169"/>
        <v>#DIV/0!</v>
      </c>
      <c r="U50" s="100" t="e">
        <f t="shared" ca="1" si="169"/>
        <v>#DIV/0!</v>
      </c>
      <c r="V50" s="69" t="e">
        <f t="shared" ca="1" si="169"/>
        <v>#DIV/0!</v>
      </c>
      <c r="W50" s="69" t="e">
        <f t="shared" ca="1" si="169"/>
        <v>#DIV/0!</v>
      </c>
      <c r="X50" s="69" t="e">
        <f t="shared" ca="1" si="169"/>
        <v>#DIV/0!</v>
      </c>
      <c r="Y50" s="63" t="e">
        <f t="shared" ca="1" si="169"/>
        <v>#DIV/0!</v>
      </c>
      <c r="Z50" s="338"/>
      <c r="AA50" s="338"/>
    </row>
  </sheetData>
  <mergeCells count="19">
    <mergeCell ref="A38:A40"/>
    <mergeCell ref="A41:A43"/>
    <mergeCell ref="A44:A46"/>
    <mergeCell ref="A32:A34"/>
    <mergeCell ref="A35:A37"/>
    <mergeCell ref="A29:A31"/>
    <mergeCell ref="A5:A7"/>
    <mergeCell ref="A8:A10"/>
    <mergeCell ref="A11:A13"/>
    <mergeCell ref="A14:A16"/>
    <mergeCell ref="A17:A19"/>
    <mergeCell ref="AA3:AA4"/>
    <mergeCell ref="A20:A22"/>
    <mergeCell ref="A23:A25"/>
    <mergeCell ref="A26:A28"/>
    <mergeCell ref="U3:Y3"/>
    <mergeCell ref="C3:G3"/>
    <mergeCell ref="O3:S3"/>
    <mergeCell ref="I3:M3"/>
  </mergeCells>
  <pageMargins left="0.19685039370078741" right="7.874015748031496E-2" top="0.43307086614173229" bottom="0.27559055118110237" header="0.31496062992125984" footer="0.31496062992125984"/>
  <pageSetup scale="74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SEGUIMIENTO!U13:X13</xm:f>
              <xm:sqref>Z13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SEGUIMIENTO!U10:X10</xm:f>
              <xm:sqref>Z10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SEGUIMIENTO!U7:X7</xm:f>
              <xm:sqref>Z7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SEGUIMIENTO!U16:X16</xm:f>
              <xm:sqref>Z16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SEGUIMIENTO!U19:X19</xm:f>
              <xm:sqref>Z19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SEGUIMIENTO!U22:X22</xm:f>
              <xm:sqref>Z22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SEGUIMIENTO!U25:X25</xm:f>
              <xm:sqref>Z25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SEGUIMIENTO!U28:X28</xm:f>
              <xm:sqref>Z28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SEGUIMIENTO!U31:X31</xm:f>
              <xm:sqref>Z31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SEGUIMIENTO!U34:X34</xm:f>
              <xm:sqref>Z34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SEGUIMIENTO!U37:X37</xm:f>
              <xm:sqref>Z37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SEGUIMIENTO!U40:X40</xm:f>
              <xm:sqref>Z40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SEGUIMIENTO!U43:X43</xm:f>
              <xm:sqref>Z43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SEGUIMIENTO!U46:X46</xm:f>
              <xm:sqref>Z46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SEGUIMIENTO!O13:R13</xm:f>
              <xm:sqref>T13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SEGUIMIENTO!O10:R10</xm:f>
              <xm:sqref>T10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SEGUIMIENTO!O7:R7</xm:f>
              <xm:sqref>T7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SEGUIMIENTO!O16:R16</xm:f>
              <xm:sqref>T16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SEGUIMIENTO!O19:R19</xm:f>
              <xm:sqref>T19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SEGUIMIENTO!O22:R22</xm:f>
              <xm:sqref>T22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SEGUIMIENTO!O25:R25</xm:f>
              <xm:sqref>T25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SEGUIMIENTO!O28:R28</xm:f>
              <xm:sqref>T28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SEGUIMIENTO!O31:R31</xm:f>
              <xm:sqref>T31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SEGUIMIENTO!O34:R34</xm:f>
              <xm:sqref>T34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SEGUIMIENTO!O37:R37</xm:f>
              <xm:sqref>T37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SEGUIMIENTO!O40:R40</xm:f>
              <xm:sqref>T40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SEGUIMIENTO!O43:R43</xm:f>
              <xm:sqref>T43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SEGUIMIENTO!O46:R46</xm:f>
              <xm:sqref>T46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SEGUIMIENTO!I13:L13</xm:f>
              <xm:sqref>N13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SEGUIMIENTO!I10:L10</xm:f>
              <xm:sqref>N10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SEGUIMIENTO!I7:L7</xm:f>
              <xm:sqref>N7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SEGUIMIENTO!I16:L16</xm:f>
              <xm:sqref>N16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SEGUIMIENTO!I19:L19</xm:f>
              <xm:sqref>N19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SEGUIMIENTO!I22:L22</xm:f>
              <xm:sqref>N22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SEGUIMIENTO!I25:L25</xm:f>
              <xm:sqref>N25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SEGUIMIENTO!I28:L28</xm:f>
              <xm:sqref>N28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SEGUIMIENTO!I31:L31</xm:f>
              <xm:sqref>N31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SEGUIMIENTO!I34:L34</xm:f>
              <xm:sqref>N34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SEGUIMIENTO!I37:L37</xm:f>
              <xm:sqref>N37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SEGUIMIENTO!I40:L40</xm:f>
              <xm:sqref>N40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SEGUIMIENTO!I43:L43</xm:f>
              <xm:sqref>N43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SEGUIMIENTO!I46:L46</xm:f>
              <xm:sqref>N46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SEGUIMIENTO!C46:F46</xm:f>
              <xm:sqref>H46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SEGUIMIENTO!C7:F7</xm:f>
              <xm:sqref>H7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SEGUIMIENTO!C13:F13</xm:f>
              <xm:sqref>H13</xm:sqref>
            </x14:sparkline>
            <x14:sparkline>
              <xm:f>SEGUIMIENTO!C10:F10</xm:f>
              <xm:sqref>H10</xm:sqref>
            </x14:sparkline>
            <x14:sparkline>
              <xm:f>SEGUIMIENTO!C16:F16</xm:f>
              <xm:sqref>H16</xm:sqref>
            </x14:sparkline>
            <x14:sparkline>
              <xm:f>SEGUIMIENTO!C19:F19</xm:f>
              <xm:sqref>H19</xm:sqref>
            </x14:sparkline>
            <x14:sparkline>
              <xm:f>SEGUIMIENTO!C22:F22</xm:f>
              <xm:sqref>H22</xm:sqref>
            </x14:sparkline>
            <x14:sparkline>
              <xm:f>SEGUIMIENTO!C25:F25</xm:f>
              <xm:sqref>H25</xm:sqref>
            </x14:sparkline>
            <x14:sparkline>
              <xm:f>SEGUIMIENTO!C28:F28</xm:f>
              <xm:sqref>H28</xm:sqref>
            </x14:sparkline>
            <x14:sparkline>
              <xm:f>SEGUIMIENTO!C31:F31</xm:f>
              <xm:sqref>H31</xm:sqref>
            </x14:sparkline>
            <x14:sparkline>
              <xm:f>SEGUIMIENTO!C34:F34</xm:f>
              <xm:sqref>H34</xm:sqref>
            </x14:sparkline>
            <x14:sparkline>
              <xm:f>SEGUIMIENTO!C37:F37</xm:f>
              <xm:sqref>H37</xm:sqref>
            </x14:sparkline>
            <x14:sparkline>
              <xm:f>SEGUIMIENTO!C40:F40</xm:f>
              <xm:sqref>H40</xm:sqref>
            </x14:sparkline>
            <x14:sparkline>
              <xm:f>SEGUIMIENTO!C43:F43</xm:f>
              <xm:sqref>H43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SEGUIMIENTO!C49:F49</xm:f>
              <xm:sqref>H49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zoomScale="86" zoomScaleNormal="86" workbookViewId="0">
      <selection activeCell="D19" sqref="D19"/>
    </sheetView>
  </sheetViews>
  <sheetFormatPr baseColWidth="10" defaultColWidth="11.42578125" defaultRowHeight="15"/>
  <cols>
    <col min="1" max="1" width="5" style="45" bestFit="1" customWidth="1"/>
    <col min="2" max="2" width="12.85546875" style="45" customWidth="1"/>
    <col min="3" max="3" width="12.5703125" style="45" customWidth="1"/>
    <col min="4" max="4" width="12.85546875" style="45" customWidth="1"/>
    <col min="5" max="5" width="12.140625" style="45" customWidth="1"/>
    <col min="6" max="16384" width="11.42578125" style="45"/>
  </cols>
  <sheetData>
    <row r="2" spans="1:6" ht="25.5">
      <c r="A2" s="40" t="s">
        <v>175</v>
      </c>
      <c r="B2" s="41" t="s">
        <v>202</v>
      </c>
      <c r="C2" s="42" t="s">
        <v>198</v>
      </c>
      <c r="D2" s="41" t="s">
        <v>203</v>
      </c>
      <c r="E2" s="47" t="s">
        <v>199</v>
      </c>
      <c r="F2" s="46"/>
    </row>
    <row r="3" spans="1:6" ht="16.5">
      <c r="A3" s="43" t="s">
        <v>186</v>
      </c>
      <c r="B3" s="44">
        <f>+'POA programado'!L286/4</f>
        <v>8.4052459903112511E-2</v>
      </c>
      <c r="C3" s="44">
        <f>SUM(B$3:B3)</f>
        <v>8.4052459903112511E-2</v>
      </c>
      <c r="D3" s="44">
        <f>+'POA programado'!L287/4</f>
        <v>0</v>
      </c>
      <c r="E3" s="44">
        <f>SUM(D$3:D3)</f>
        <v>0</v>
      </c>
    </row>
    <row r="4" spans="1:6" ht="16.5">
      <c r="A4" s="43" t="s">
        <v>187</v>
      </c>
      <c r="B4" s="44">
        <f>+'POA programado'!M286/4</f>
        <v>4.6545568159441622E-2</v>
      </c>
      <c r="C4" s="44">
        <f>SUM(B$3:B4)</f>
        <v>0.13059802806255413</v>
      </c>
      <c r="D4" s="44">
        <f>+'POA programado'!M287/4</f>
        <v>0</v>
      </c>
      <c r="E4" s="44">
        <f>SUM(D$3:D4)</f>
        <v>0</v>
      </c>
    </row>
    <row r="5" spans="1:6" ht="16.5">
      <c r="A5" s="43" t="s">
        <v>188</v>
      </c>
      <c r="B5" s="44">
        <f>+'POA programado'!N286/4</f>
        <v>8.3509114794588737E-2</v>
      </c>
      <c r="C5" s="44">
        <f>SUM(B$3:B5)</f>
        <v>0.21410714285714288</v>
      </c>
      <c r="D5" s="44">
        <f>+'POA programado'!N287/4</f>
        <v>0</v>
      </c>
      <c r="E5" s="44">
        <f>SUM(D$3:D5)</f>
        <v>0</v>
      </c>
    </row>
    <row r="6" spans="1:6" ht="16.5">
      <c r="A6" s="43" t="s">
        <v>189</v>
      </c>
      <c r="B6" s="44">
        <f>+'POA programado'!P286/4</f>
        <v>7.2983561950017845E-2</v>
      </c>
      <c r="C6" s="44">
        <f>SUM(B$3:B6)</f>
        <v>0.2870907048071607</v>
      </c>
      <c r="D6" s="44">
        <f>+'POA programado'!P287/4</f>
        <v>0</v>
      </c>
      <c r="E6" s="39">
        <f>SUM(D$3:D6)</f>
        <v>0</v>
      </c>
    </row>
    <row r="7" spans="1:6" ht="16.5">
      <c r="A7" s="43" t="s">
        <v>190</v>
      </c>
      <c r="B7" s="44">
        <f>+'POA programado'!Q286/4</f>
        <v>6.3179073600746954E-2</v>
      </c>
      <c r="C7" s="44">
        <f>SUM(B$3:B7)</f>
        <v>0.35026977840790763</v>
      </c>
      <c r="D7" s="44">
        <f>+'POA programado'!Q287/4</f>
        <v>0</v>
      </c>
      <c r="E7" s="39">
        <f>SUM(D$3:D7)</f>
        <v>0</v>
      </c>
    </row>
    <row r="8" spans="1:6" ht="16.5">
      <c r="A8" s="43" t="s">
        <v>191</v>
      </c>
      <c r="B8" s="44">
        <f>+'POA programado'!R286/4</f>
        <v>9.5996682086904817E-2</v>
      </c>
      <c r="C8" s="44">
        <f>SUM(B$3:B8)</f>
        <v>0.44626646049481244</v>
      </c>
      <c r="D8" s="44">
        <f>+'POA programado'!R287/4</f>
        <v>0</v>
      </c>
      <c r="E8" s="39">
        <f>SUM(D$3:D8)</f>
        <v>0</v>
      </c>
    </row>
    <row r="9" spans="1:6" ht="16.5">
      <c r="A9" s="43" t="s">
        <v>192</v>
      </c>
      <c r="B9" s="44">
        <f>+'POA programado'!T286/4</f>
        <v>8.0516062277481273E-2</v>
      </c>
      <c r="C9" s="44">
        <f>SUM(B$3:B9)</f>
        <v>0.52678252277229376</v>
      </c>
      <c r="D9" s="44" t="e">
        <f ca="1">+'POA programado'!T287/4</f>
        <v>#DIV/0!</v>
      </c>
      <c r="E9" s="39" t="e">
        <f ca="1">SUM(D$3:D9)</f>
        <v>#DIV/0!</v>
      </c>
    </row>
    <row r="10" spans="1:6" ht="16.5">
      <c r="A10" s="43" t="s">
        <v>193</v>
      </c>
      <c r="B10" s="44">
        <f>+'POA programado'!U286/4</f>
        <v>6.268153624839308E-2</v>
      </c>
      <c r="C10" s="44">
        <f>SUM(B$3:B10)</f>
        <v>0.58946405902068688</v>
      </c>
      <c r="D10" s="44" t="e">
        <f ca="1">+'POA programado'!U287/4</f>
        <v>#DIV/0!</v>
      </c>
      <c r="E10" s="39" t="e">
        <f ca="1">SUM(D$3:D10)</f>
        <v>#DIV/0!</v>
      </c>
    </row>
    <row r="11" spans="1:6" ht="16.5">
      <c r="A11" s="43" t="s">
        <v>194</v>
      </c>
      <c r="B11" s="44">
        <f>+'POA programado'!V286/4</f>
        <v>7.1097807959088086E-2</v>
      </c>
      <c r="C11" s="44">
        <f>SUM(B$3:B11)</f>
        <v>0.66056186697977493</v>
      </c>
      <c r="D11" s="44" t="e">
        <f ca="1">+'POA programado'!V287/4</f>
        <v>#DIV/0!</v>
      </c>
      <c r="E11" s="39" t="e">
        <f ca="1">SUM(D$3:D11)</f>
        <v>#DIV/0!</v>
      </c>
    </row>
    <row r="12" spans="1:6" ht="16.5">
      <c r="A12" s="43" t="s">
        <v>195</v>
      </c>
      <c r="B12" s="44">
        <f>+'POA programado'!X286/4</f>
        <v>8.5568759570869235E-2</v>
      </c>
      <c r="C12" s="44">
        <f>SUM(B$3:B12)</f>
        <v>0.74613062655064422</v>
      </c>
      <c r="D12" s="44" t="e">
        <f ca="1">+'POA programado'!X287/4</f>
        <v>#DIV/0!</v>
      </c>
      <c r="E12" s="39" t="e">
        <f ca="1">SUM(D$3:D12)</f>
        <v>#DIV/0!</v>
      </c>
    </row>
    <row r="13" spans="1:6" ht="16.5">
      <c r="A13" s="43" t="s">
        <v>196</v>
      </c>
      <c r="B13" s="44">
        <f>+'POA programado'!Y286/4</f>
        <v>7.2389823157271299E-2</v>
      </c>
      <c r="C13" s="44">
        <f>SUM(B$3:B13)</f>
        <v>0.81852044970791549</v>
      </c>
      <c r="D13" s="44" t="e">
        <f ca="1">+'POA programado'!Y287/4</f>
        <v>#DIV/0!</v>
      </c>
      <c r="E13" s="39" t="e">
        <f ca="1">SUM(D$3:D13)</f>
        <v>#DIV/0!</v>
      </c>
    </row>
    <row r="14" spans="1:6" ht="16.5">
      <c r="A14" s="43" t="s">
        <v>197</v>
      </c>
      <c r="B14" s="44">
        <f>+'POA programado'!Z286/4</f>
        <v>9.2061052291494472E-2</v>
      </c>
      <c r="C14" s="44">
        <f>SUM(B$3:B14)</f>
        <v>0.9105815019994099</v>
      </c>
      <c r="D14" s="44" t="e">
        <f ca="1">+'POA programado'!Z287/4</f>
        <v>#DIV/0!</v>
      </c>
      <c r="E14" s="39" t="e">
        <f ca="1">SUM(D$3:D14)</f>
        <v>#DIV/0!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0"/>
  <sheetViews>
    <sheetView showGridLines="0" topLeftCell="A13" zoomScale="94" zoomScaleNormal="145" workbookViewId="0">
      <selection activeCell="X9" sqref="X9"/>
    </sheetView>
  </sheetViews>
  <sheetFormatPr baseColWidth="10" defaultColWidth="11.42578125" defaultRowHeight="15"/>
  <cols>
    <col min="1" max="1" width="16.5703125" style="46" customWidth="1"/>
    <col min="2" max="2" width="4.5703125" style="48" bestFit="1" customWidth="1"/>
    <col min="3" max="3" width="8.7109375" style="45" hidden="1" customWidth="1"/>
    <col min="4" max="5" width="7.5703125" style="45" hidden="1" customWidth="1"/>
    <col min="6" max="6" width="8.28515625" style="45" hidden="1" customWidth="1"/>
    <col min="7" max="7" width="7.7109375" style="45" hidden="1" customWidth="1"/>
    <col min="8" max="8" width="9.7109375" style="45" hidden="1" customWidth="1"/>
    <col min="9" max="11" width="7.5703125" style="45" bestFit="1" customWidth="1"/>
    <col min="12" max="12" width="8.28515625" style="45" bestFit="1" customWidth="1"/>
    <col min="13" max="13" width="7.7109375" style="45" customWidth="1"/>
    <col min="14" max="14" width="9.5703125" style="45" customWidth="1"/>
    <col min="15" max="17" width="7" style="45" customWidth="1"/>
    <col min="18" max="18" width="8.28515625" style="45" customWidth="1"/>
    <col min="19" max="19" width="7.7109375" style="45" customWidth="1"/>
    <col min="20" max="20" width="9.85546875" style="45" customWidth="1"/>
    <col min="21" max="23" width="7" style="45" customWidth="1"/>
    <col min="24" max="24" width="8.28515625" style="45" customWidth="1"/>
    <col min="25" max="25" width="7.7109375" style="45" customWidth="1"/>
    <col min="26" max="26" width="9.85546875" style="45" customWidth="1"/>
    <col min="27" max="27" width="9.140625" style="45" customWidth="1"/>
    <col min="28" max="16384" width="11.42578125" style="45"/>
  </cols>
  <sheetData>
    <row r="2" spans="1:27" ht="15.75" thickBot="1"/>
    <row r="3" spans="1:27" ht="15.75" thickBot="1">
      <c r="C3" s="613" t="s">
        <v>15</v>
      </c>
      <c r="D3" s="614"/>
      <c r="E3" s="614"/>
      <c r="F3" s="614"/>
      <c r="G3" s="615"/>
      <c r="I3" s="613" t="s">
        <v>16</v>
      </c>
      <c r="J3" s="614"/>
      <c r="K3" s="614"/>
      <c r="L3" s="614"/>
      <c r="M3" s="615"/>
      <c r="O3" s="613" t="s">
        <v>17</v>
      </c>
      <c r="P3" s="614"/>
      <c r="Q3" s="614"/>
      <c r="R3" s="614"/>
      <c r="S3" s="615"/>
      <c r="U3" s="613" t="s">
        <v>18</v>
      </c>
      <c r="V3" s="614"/>
      <c r="W3" s="614"/>
      <c r="X3" s="614"/>
      <c r="Y3" s="615"/>
      <c r="AA3" s="622" t="s">
        <v>185</v>
      </c>
    </row>
    <row r="4" spans="1:27" ht="27" thickBot="1">
      <c r="A4" s="49" t="s">
        <v>176</v>
      </c>
      <c r="B4" s="50" t="s">
        <v>177</v>
      </c>
      <c r="C4" s="51" t="s">
        <v>186</v>
      </c>
      <c r="D4" s="51" t="s">
        <v>187</v>
      </c>
      <c r="E4" s="51" t="s">
        <v>188</v>
      </c>
      <c r="F4" s="52" t="s">
        <v>208</v>
      </c>
      <c r="G4" s="52" t="s">
        <v>206</v>
      </c>
      <c r="H4" s="53" t="s">
        <v>178</v>
      </c>
      <c r="I4" s="51" t="s">
        <v>189</v>
      </c>
      <c r="J4" s="51" t="s">
        <v>190</v>
      </c>
      <c r="K4" s="51" t="s">
        <v>191</v>
      </c>
      <c r="L4" s="52" t="s">
        <v>208</v>
      </c>
      <c r="M4" s="52" t="s">
        <v>206</v>
      </c>
      <c r="N4" s="54" t="s">
        <v>178</v>
      </c>
      <c r="O4" s="55" t="s">
        <v>192</v>
      </c>
      <c r="P4" s="55" t="s">
        <v>193</v>
      </c>
      <c r="Q4" s="55" t="s">
        <v>194</v>
      </c>
      <c r="R4" s="52" t="s">
        <v>208</v>
      </c>
      <c r="S4" s="52" t="s">
        <v>206</v>
      </c>
      <c r="T4" s="54" t="s">
        <v>178</v>
      </c>
      <c r="U4" s="55" t="s">
        <v>195</v>
      </c>
      <c r="V4" s="55" t="s">
        <v>196</v>
      </c>
      <c r="W4" s="55" t="s">
        <v>197</v>
      </c>
      <c r="X4" s="52" t="s">
        <v>208</v>
      </c>
      <c r="Y4" s="52" t="s">
        <v>206</v>
      </c>
      <c r="Z4" s="306" t="s">
        <v>178</v>
      </c>
      <c r="AA4" s="623"/>
    </row>
    <row r="5" spans="1:27" ht="15.75" thickBot="1">
      <c r="A5" s="616" t="s">
        <v>151</v>
      </c>
      <c r="B5" s="310" t="s">
        <v>164</v>
      </c>
      <c r="C5" s="57">
        <f>+'POA programado'!L25</f>
        <v>0.47611428571428566</v>
      </c>
      <c r="D5" s="57">
        <f>+'POA programado'!M25</f>
        <v>0.19039999999999999</v>
      </c>
      <c r="E5" s="57">
        <f>+'POA programado'!N25</f>
        <v>0.33348571428571427</v>
      </c>
      <c r="F5" s="58">
        <f>SUM(C5:E5)</f>
        <v>0.99999999999999989</v>
      </c>
      <c r="G5" s="58">
        <f>+F5/4</f>
        <v>0.24999999999999997</v>
      </c>
      <c r="H5" s="59"/>
      <c r="I5" s="57">
        <f>+'POA programado'!P25</f>
        <v>0.25800332907521389</v>
      </c>
      <c r="J5" s="57">
        <f>+'POA programado'!Q25</f>
        <v>0.22575775171292531</v>
      </c>
      <c r="K5" s="57">
        <f>+'POA programado'!R25</f>
        <v>0.51623891921186082</v>
      </c>
      <c r="L5" s="58">
        <f>SUM(I5:K5)</f>
        <v>1</v>
      </c>
      <c r="M5" s="58">
        <f>+L5/4</f>
        <v>0.25</v>
      </c>
      <c r="N5" s="59"/>
      <c r="O5" s="57">
        <f>+'POA programado'!T25</f>
        <v>0.42095623065748755</v>
      </c>
      <c r="P5" s="57">
        <f>+'POA programado'!U25</f>
        <v>0.2104465357165414</v>
      </c>
      <c r="Q5" s="57">
        <f>+'POA programado'!V25</f>
        <v>0.36859723362597108</v>
      </c>
      <c r="R5" s="58">
        <f>SUM(O5:Q5)</f>
        <v>1</v>
      </c>
      <c r="S5" s="58">
        <f>+R5/4</f>
        <v>0.25</v>
      </c>
      <c r="T5" s="59"/>
      <c r="U5" s="57">
        <f>+'POA programado'!X25</f>
        <v>0.2161899202179412</v>
      </c>
      <c r="V5" s="57">
        <f>+'POA programado'!Y25</f>
        <v>0.1080625283777648</v>
      </c>
      <c r="W5" s="57">
        <f>+'POA programado'!Z25</f>
        <v>0.67574755140429399</v>
      </c>
      <c r="X5" s="58">
        <f>SUM(U5:W5)</f>
        <v>1</v>
      </c>
      <c r="Y5" s="58">
        <f>+X5/4</f>
        <v>0.25</v>
      </c>
      <c r="Z5" s="60"/>
      <c r="AA5" s="61">
        <f>+G5+M5+S5+Y5</f>
        <v>1</v>
      </c>
    </row>
    <row r="6" spans="1:27">
      <c r="A6" s="617"/>
      <c r="B6" s="62" t="s">
        <v>165</v>
      </c>
      <c r="C6" s="63">
        <f>+'POA programado'!L26</f>
        <v>0</v>
      </c>
      <c r="D6" s="63">
        <f>+'POA programado'!M26</f>
        <v>0</v>
      </c>
      <c r="E6" s="63">
        <f>+'POA programado'!N26</f>
        <v>0</v>
      </c>
      <c r="F6" s="64">
        <f>SUM(C6:E6)</f>
        <v>0</v>
      </c>
      <c r="G6" s="65">
        <f>+F6/4</f>
        <v>0</v>
      </c>
      <c r="H6" s="59"/>
      <c r="I6" s="307">
        <f>+'POA programado'!P26</f>
        <v>0</v>
      </c>
      <c r="J6" s="307">
        <f>+'POA programado'!Q26</f>
        <v>0</v>
      </c>
      <c r="K6" s="307">
        <f>+'POA programado'!R26</f>
        <v>0</v>
      </c>
      <c r="L6" s="64">
        <f>SUM(I6:K6)</f>
        <v>0</v>
      </c>
      <c r="M6" s="65">
        <f>+L6/4</f>
        <v>0</v>
      </c>
      <c r="N6" s="59"/>
      <c r="O6" s="57">
        <f>+'POA programado'!T26</f>
        <v>0</v>
      </c>
      <c r="P6" s="57">
        <f>+'POA programado'!U26</f>
        <v>0</v>
      </c>
      <c r="Q6" s="57">
        <f>+'POA programado'!V26</f>
        <v>0</v>
      </c>
      <c r="R6" s="64">
        <f>SUM(O6:Q6)</f>
        <v>0</v>
      </c>
      <c r="S6" s="65">
        <f>+R6/4</f>
        <v>0</v>
      </c>
      <c r="T6" s="59"/>
      <c r="U6" s="66">
        <f>+'POA programado'!X26</f>
        <v>0</v>
      </c>
      <c r="V6" s="66">
        <f>+'POA programado'!Y26</f>
        <v>0</v>
      </c>
      <c r="W6" s="66">
        <f>+'POA programado'!Z26</f>
        <v>0</v>
      </c>
      <c r="X6" s="64">
        <f>SUM(U6:W6)</f>
        <v>0</v>
      </c>
      <c r="Y6" s="65">
        <f>+X6/4</f>
        <v>0</v>
      </c>
      <c r="Z6" s="60"/>
      <c r="AA6" s="67">
        <f>+G6+M6+S6+Y6</f>
        <v>0</v>
      </c>
    </row>
    <row r="7" spans="1:27" ht="15.75" thickBot="1">
      <c r="A7" s="618"/>
      <c r="B7" s="68" t="s">
        <v>179</v>
      </c>
      <c r="C7" s="69">
        <f>+C6-C5</f>
        <v>-0.47611428571428566</v>
      </c>
      <c r="D7" s="69">
        <f t="shared" ref="D7:G7" si="0">+D6-D5</f>
        <v>-0.19039999999999999</v>
      </c>
      <c r="E7" s="69">
        <f t="shared" si="0"/>
        <v>-0.33348571428571427</v>
      </c>
      <c r="F7" s="70">
        <f t="shared" si="0"/>
        <v>-0.99999999999999989</v>
      </c>
      <c r="G7" s="70">
        <f t="shared" si="0"/>
        <v>-0.24999999999999997</v>
      </c>
      <c r="H7" s="71"/>
      <c r="I7" s="69">
        <f>+I6-I5</f>
        <v>-0.25800332907521389</v>
      </c>
      <c r="J7" s="69">
        <f t="shared" ref="J7:M7" si="1">+J6-J5</f>
        <v>-0.22575775171292531</v>
      </c>
      <c r="K7" s="69">
        <f t="shared" si="1"/>
        <v>-0.51623891921186082</v>
      </c>
      <c r="L7" s="70">
        <f t="shared" si="1"/>
        <v>-1</v>
      </c>
      <c r="M7" s="70">
        <f t="shared" si="1"/>
        <v>-0.25</v>
      </c>
      <c r="N7" s="71"/>
      <c r="O7" s="69">
        <f>+O6-O5</f>
        <v>-0.42095623065748755</v>
      </c>
      <c r="P7" s="69">
        <f t="shared" ref="P7:S7" si="2">+P6-P5</f>
        <v>-0.2104465357165414</v>
      </c>
      <c r="Q7" s="69">
        <f t="shared" si="2"/>
        <v>-0.36859723362597108</v>
      </c>
      <c r="R7" s="70">
        <f t="shared" si="2"/>
        <v>-1</v>
      </c>
      <c r="S7" s="70">
        <f t="shared" si="2"/>
        <v>-0.25</v>
      </c>
      <c r="T7" s="71"/>
      <c r="U7" s="69">
        <f>+U6-U5</f>
        <v>-0.2161899202179412</v>
      </c>
      <c r="V7" s="69">
        <f t="shared" ref="V7:Y7" si="3">+V6-V5</f>
        <v>-0.1080625283777648</v>
      </c>
      <c r="W7" s="69">
        <f t="shared" si="3"/>
        <v>-0.67574755140429399</v>
      </c>
      <c r="X7" s="70">
        <f t="shared" si="3"/>
        <v>-1</v>
      </c>
      <c r="Y7" s="70">
        <f t="shared" si="3"/>
        <v>-0.25</v>
      </c>
      <c r="Z7" s="72"/>
      <c r="AA7" s="70">
        <f t="shared" ref="AA7" si="4">+AA6-AA5</f>
        <v>-1</v>
      </c>
    </row>
    <row r="8" spans="1:27" ht="15.75" thickBot="1">
      <c r="A8" s="619" t="s">
        <v>42</v>
      </c>
      <c r="B8" s="311" t="s">
        <v>164</v>
      </c>
      <c r="C8" s="57">
        <f>+'POA programado'!L47</f>
        <v>0.3332</v>
      </c>
      <c r="D8" s="57">
        <f>+'POA programado'!M47</f>
        <v>0.3332</v>
      </c>
      <c r="E8" s="57">
        <f>+'POA programado'!N47</f>
        <v>0.33360000000000006</v>
      </c>
      <c r="F8" s="61">
        <f>SUM(C8:E8)</f>
        <v>1</v>
      </c>
      <c r="G8" s="61">
        <f>+F8/4</f>
        <v>0.25</v>
      </c>
      <c r="H8" s="74"/>
      <c r="I8" s="57">
        <f>+'POA programado'!P47</f>
        <v>0.3332</v>
      </c>
      <c r="J8" s="57">
        <f>+'POA programado'!Q47</f>
        <v>0.3332</v>
      </c>
      <c r="K8" s="57">
        <f>+'POA programado'!R47</f>
        <v>0.33360000000000006</v>
      </c>
      <c r="L8" s="61">
        <f t="shared" ref="L8" si="5">SUM(I8:K8)</f>
        <v>1</v>
      </c>
      <c r="M8" s="61">
        <f>+L8/4</f>
        <v>0.25</v>
      </c>
      <c r="N8" s="74"/>
      <c r="O8" s="57">
        <f>+'POA programado'!T47</f>
        <v>0.3332</v>
      </c>
      <c r="P8" s="57">
        <f>+'POA programado'!U47</f>
        <v>0.3332</v>
      </c>
      <c r="Q8" s="57">
        <f>+'POA programado'!V47</f>
        <v>0.33360000000000006</v>
      </c>
      <c r="R8" s="61">
        <f t="shared" ref="R8:R9" si="6">SUM(O8:Q8)</f>
        <v>1</v>
      </c>
      <c r="S8" s="61">
        <f>+R8/4</f>
        <v>0.25</v>
      </c>
      <c r="T8" s="74"/>
      <c r="U8" s="57">
        <f>+'POA programado'!X47</f>
        <v>0.3332</v>
      </c>
      <c r="V8" s="57">
        <f>+'POA programado'!Y47</f>
        <v>0.3332</v>
      </c>
      <c r="W8" s="57">
        <f>+'POA programado'!Z47</f>
        <v>0.33360000000000006</v>
      </c>
      <c r="X8" s="61">
        <f t="shared" ref="X8:X45" si="7">SUM(U8:W8)</f>
        <v>1</v>
      </c>
      <c r="Y8" s="61">
        <f>+X8/4</f>
        <v>0.25</v>
      </c>
      <c r="Z8" s="75"/>
      <c r="AA8" s="61">
        <f>+G8+M8+S8+Y8</f>
        <v>1</v>
      </c>
    </row>
    <row r="9" spans="1:27">
      <c r="A9" s="608"/>
      <c r="B9" s="62" t="s">
        <v>165</v>
      </c>
      <c r="C9" s="63">
        <f>+'POA programado'!L48</f>
        <v>0</v>
      </c>
      <c r="D9" s="63">
        <f>+'POA programado'!M48</f>
        <v>0</v>
      </c>
      <c r="E9" s="63">
        <f>+'POA programado'!N48</f>
        <v>0</v>
      </c>
      <c r="F9" s="64">
        <f>SUM(C9:E9)</f>
        <v>0</v>
      </c>
      <c r="G9" s="65">
        <f>+F9/4</f>
        <v>0</v>
      </c>
      <c r="H9" s="74"/>
      <c r="I9" s="307">
        <f>+'POA programado'!P48</f>
        <v>0</v>
      </c>
      <c r="J9" s="307">
        <f>+'POA programado'!Q48</f>
        <v>0</v>
      </c>
      <c r="K9" s="307">
        <f>+'POA programado'!R48</f>
        <v>0</v>
      </c>
      <c r="L9" s="64">
        <f>SUM(I9:K9)</f>
        <v>0</v>
      </c>
      <c r="M9" s="65">
        <f>+L9/4</f>
        <v>0</v>
      </c>
      <c r="N9" s="74"/>
      <c r="O9" s="63">
        <f>+'POA programado'!T48</f>
        <v>0</v>
      </c>
      <c r="P9" s="63">
        <f>+'POA programado'!U48</f>
        <v>0</v>
      </c>
      <c r="Q9" s="63">
        <f>+'POA programado'!V48</f>
        <v>0</v>
      </c>
      <c r="R9" s="64">
        <f t="shared" si="6"/>
        <v>0</v>
      </c>
      <c r="S9" s="65">
        <f>+R9/4</f>
        <v>0</v>
      </c>
      <c r="T9" s="74"/>
      <c r="U9" s="63">
        <f>+'POA programado'!X48</f>
        <v>0</v>
      </c>
      <c r="V9" s="63">
        <f>+'POA programado'!Y48</f>
        <v>0</v>
      </c>
      <c r="W9" s="63">
        <f>+'POA programado'!Z48</f>
        <v>0</v>
      </c>
      <c r="X9" s="64">
        <f t="shared" si="7"/>
        <v>0</v>
      </c>
      <c r="Y9" s="65">
        <f>+X9/4</f>
        <v>0</v>
      </c>
      <c r="Z9" s="75"/>
      <c r="AA9" s="67">
        <f>+G9+M9+S9+Y9</f>
        <v>0</v>
      </c>
    </row>
    <row r="10" spans="1:27" ht="15.75" thickBot="1">
      <c r="A10" s="609"/>
      <c r="B10" s="76" t="s">
        <v>179</v>
      </c>
      <c r="C10" s="69">
        <f>+C9-C8</f>
        <v>-0.3332</v>
      </c>
      <c r="D10" s="69">
        <f t="shared" ref="D10:G10" si="8">+D9-D8</f>
        <v>-0.3332</v>
      </c>
      <c r="E10" s="69">
        <f t="shared" si="8"/>
        <v>-0.33360000000000006</v>
      </c>
      <c r="F10" s="70">
        <f t="shared" si="8"/>
        <v>-1</v>
      </c>
      <c r="G10" s="70">
        <f t="shared" si="8"/>
        <v>-0.25</v>
      </c>
      <c r="H10" s="71"/>
      <c r="I10" s="69">
        <f>+I9-I8</f>
        <v>-0.3332</v>
      </c>
      <c r="J10" s="69">
        <f t="shared" ref="J10:M10" si="9">+J9-J8</f>
        <v>-0.3332</v>
      </c>
      <c r="K10" s="69">
        <f t="shared" si="9"/>
        <v>-0.33360000000000006</v>
      </c>
      <c r="L10" s="70">
        <f t="shared" si="9"/>
        <v>-1</v>
      </c>
      <c r="M10" s="70">
        <f t="shared" si="9"/>
        <v>-0.25</v>
      </c>
      <c r="N10" s="71"/>
      <c r="O10" s="69">
        <f>+O9-O8</f>
        <v>-0.3332</v>
      </c>
      <c r="P10" s="69">
        <f t="shared" ref="P10:S10" si="10">+P9-P8</f>
        <v>-0.3332</v>
      </c>
      <c r="Q10" s="69">
        <f t="shared" si="10"/>
        <v>-0.33360000000000006</v>
      </c>
      <c r="R10" s="70">
        <f t="shared" si="10"/>
        <v>-1</v>
      </c>
      <c r="S10" s="70">
        <f t="shared" si="10"/>
        <v>-0.25</v>
      </c>
      <c r="T10" s="71"/>
      <c r="U10" s="69">
        <f>+U9-U8</f>
        <v>-0.3332</v>
      </c>
      <c r="V10" s="69">
        <f t="shared" ref="V10:AA10" si="11">+V9-V8</f>
        <v>-0.3332</v>
      </c>
      <c r="W10" s="69">
        <f t="shared" si="11"/>
        <v>-0.33360000000000006</v>
      </c>
      <c r="X10" s="70">
        <f t="shared" si="11"/>
        <v>-1</v>
      </c>
      <c r="Y10" s="70">
        <f t="shared" si="11"/>
        <v>-0.25</v>
      </c>
      <c r="Z10" s="72"/>
      <c r="AA10" s="70">
        <f t="shared" si="11"/>
        <v>-1</v>
      </c>
    </row>
    <row r="11" spans="1:27" ht="15.75" thickBot="1">
      <c r="A11" s="607" t="s">
        <v>180</v>
      </c>
      <c r="B11" s="310" t="s">
        <v>164</v>
      </c>
      <c r="C11" s="66">
        <f>+'POA programado'!L61</f>
        <v>0.60002400096003849</v>
      </c>
      <c r="D11" s="66">
        <f>+'POA programado'!M61</f>
        <v>0.19998799951998081</v>
      </c>
      <c r="E11" s="66">
        <f>+'POA programado'!N61</f>
        <v>0.19998799951998081</v>
      </c>
      <c r="F11" s="61">
        <f>SUM(C11:E11)</f>
        <v>1</v>
      </c>
      <c r="G11" s="61">
        <f t="shared" ref="G11:G12" si="12">+F11/4</f>
        <v>0.25</v>
      </c>
      <c r="H11" s="77"/>
      <c r="I11" s="66">
        <f>+'POA programado'!P61</f>
        <v>0.33339999999999997</v>
      </c>
      <c r="J11" s="66">
        <f>+'POA programado'!Q61</f>
        <v>0.33329999999999999</v>
      </c>
      <c r="K11" s="66">
        <f>+'POA programado'!R61</f>
        <v>0.33329999999999999</v>
      </c>
      <c r="L11" s="61">
        <f>SUM(I11:K11)</f>
        <v>1</v>
      </c>
      <c r="M11" s="61">
        <f t="shared" ref="M11:M12" si="13">+L11/4</f>
        <v>0.25</v>
      </c>
      <c r="N11" s="77"/>
      <c r="O11" s="66">
        <f>+'POA programado'!T61</f>
        <v>0.33339999999999997</v>
      </c>
      <c r="P11" s="66">
        <f>+'POA programado'!U61</f>
        <v>0.33329999999999999</v>
      </c>
      <c r="Q11" s="66">
        <f>+'POA programado'!V61</f>
        <v>0.33329999999999999</v>
      </c>
      <c r="R11" s="61">
        <f>SUM(O11:Q11)</f>
        <v>1</v>
      </c>
      <c r="S11" s="61">
        <f t="shared" ref="S11:S12" si="14">+R11/4</f>
        <v>0.25</v>
      </c>
      <c r="T11" s="77"/>
      <c r="U11" s="66">
        <f>+'POA programado'!X61</f>
        <v>0.5</v>
      </c>
      <c r="V11" s="66">
        <f>+'POA programado'!Y61</f>
        <v>0.24996250187490626</v>
      </c>
      <c r="W11" s="66">
        <f>+'POA programado'!Z61</f>
        <v>0.25003749812509374</v>
      </c>
      <c r="X11" s="61">
        <f t="shared" si="7"/>
        <v>1</v>
      </c>
      <c r="Y11" s="61">
        <f t="shared" ref="Y11:Y12" si="15">+X11/4</f>
        <v>0.25</v>
      </c>
      <c r="Z11" s="77"/>
      <c r="AA11" s="61">
        <f>+G11+M11+S11+Y11</f>
        <v>1</v>
      </c>
    </row>
    <row r="12" spans="1:27">
      <c r="A12" s="608"/>
      <c r="B12" s="62" t="s">
        <v>165</v>
      </c>
      <c r="C12" s="57">
        <f>+'POA programado'!L62</f>
        <v>0</v>
      </c>
      <c r="D12" s="57">
        <f>+'POA programado'!M62</f>
        <v>0</v>
      </c>
      <c r="E12" s="57">
        <f>+'POA programado'!N62</f>
        <v>0</v>
      </c>
      <c r="F12" s="64">
        <f>SUM(C12:E12)</f>
        <v>0</v>
      </c>
      <c r="G12" s="65">
        <f t="shared" si="12"/>
        <v>0</v>
      </c>
      <c r="H12" s="74"/>
      <c r="I12" s="308">
        <f>+'POA programado'!P62</f>
        <v>0</v>
      </c>
      <c r="J12" s="308">
        <f>+'POA programado'!Q62</f>
        <v>0</v>
      </c>
      <c r="K12" s="308">
        <f>+'POA programado'!R62</f>
        <v>0</v>
      </c>
      <c r="L12" s="64">
        <f>SUM(I12:K12)</f>
        <v>0</v>
      </c>
      <c r="M12" s="65">
        <f t="shared" si="13"/>
        <v>0</v>
      </c>
      <c r="N12" s="74"/>
      <c r="O12" s="57">
        <f>+'POA programado'!T62</f>
        <v>0</v>
      </c>
      <c r="P12" s="57">
        <f>+'POA programado'!U62</f>
        <v>0</v>
      </c>
      <c r="Q12" s="57">
        <f>+'POA programado'!V62</f>
        <v>0</v>
      </c>
      <c r="R12" s="64">
        <f>SUM(O12:Q12)</f>
        <v>0</v>
      </c>
      <c r="S12" s="65">
        <f t="shared" si="14"/>
        <v>0</v>
      </c>
      <c r="T12" s="74"/>
      <c r="U12" s="57">
        <f>+'POA programado'!X62</f>
        <v>0</v>
      </c>
      <c r="V12" s="57">
        <f>+'POA programado'!Y62</f>
        <v>0</v>
      </c>
      <c r="W12" s="57">
        <f>+'POA programado'!Z62</f>
        <v>0</v>
      </c>
      <c r="X12" s="64">
        <f t="shared" si="7"/>
        <v>0</v>
      </c>
      <c r="Y12" s="65">
        <f t="shared" si="15"/>
        <v>0</v>
      </c>
      <c r="Z12" s="74"/>
      <c r="AA12" s="67">
        <f>+G12+M12+S12+Y12</f>
        <v>0</v>
      </c>
    </row>
    <row r="13" spans="1:27" ht="15.75" thickBot="1">
      <c r="A13" s="609"/>
      <c r="B13" s="68" t="s">
        <v>179</v>
      </c>
      <c r="C13" s="69">
        <f>+C12-C11</f>
        <v>-0.60002400096003849</v>
      </c>
      <c r="D13" s="69">
        <f t="shared" ref="D13:G13" si="16">+D12-D11</f>
        <v>-0.19998799951998081</v>
      </c>
      <c r="E13" s="69">
        <f t="shared" si="16"/>
        <v>-0.19998799951998081</v>
      </c>
      <c r="F13" s="70">
        <f t="shared" si="16"/>
        <v>-1</v>
      </c>
      <c r="G13" s="70">
        <f t="shared" si="16"/>
        <v>-0.25</v>
      </c>
      <c r="H13" s="71"/>
      <c r="I13" s="69">
        <f>+I12-I11</f>
        <v>-0.33339999999999997</v>
      </c>
      <c r="J13" s="69">
        <f t="shared" ref="J13:M13" si="17">+J12-J11</f>
        <v>-0.33329999999999999</v>
      </c>
      <c r="K13" s="69">
        <f t="shared" si="17"/>
        <v>-0.33329999999999999</v>
      </c>
      <c r="L13" s="70">
        <f t="shared" si="17"/>
        <v>-1</v>
      </c>
      <c r="M13" s="70">
        <f t="shared" si="17"/>
        <v>-0.25</v>
      </c>
      <c r="N13" s="71"/>
      <c r="O13" s="69">
        <f>+O12-O11</f>
        <v>-0.33339999999999997</v>
      </c>
      <c r="P13" s="69">
        <f t="shared" ref="P13:S13" si="18">+P12-P11</f>
        <v>-0.33329999999999999</v>
      </c>
      <c r="Q13" s="69">
        <f t="shared" si="18"/>
        <v>-0.33329999999999999</v>
      </c>
      <c r="R13" s="70">
        <f t="shared" si="18"/>
        <v>-1</v>
      </c>
      <c r="S13" s="70">
        <f t="shared" si="18"/>
        <v>-0.25</v>
      </c>
      <c r="T13" s="71"/>
      <c r="U13" s="69">
        <f>+U12-U11</f>
        <v>-0.5</v>
      </c>
      <c r="V13" s="69">
        <f t="shared" ref="V13:Y13" si="19">+V12-V11</f>
        <v>-0.24996250187490626</v>
      </c>
      <c r="W13" s="69">
        <f t="shared" si="19"/>
        <v>-0.25003749812509374</v>
      </c>
      <c r="X13" s="70">
        <f t="shared" si="19"/>
        <v>-1</v>
      </c>
      <c r="Y13" s="70">
        <f t="shared" si="19"/>
        <v>-0.25</v>
      </c>
      <c r="Z13" s="72"/>
      <c r="AA13" s="78">
        <f t="shared" ref="AA13" si="20">+AA12-AA11</f>
        <v>-1</v>
      </c>
    </row>
    <row r="14" spans="1:27" ht="15.75" thickBot="1">
      <c r="A14" s="607" t="s">
        <v>45</v>
      </c>
      <c r="B14" s="310" t="s">
        <v>164</v>
      </c>
      <c r="C14" s="66">
        <f>+'POA programado'!L75</f>
        <v>0</v>
      </c>
      <c r="D14" s="66">
        <f>+'POA programado'!M75</f>
        <v>0</v>
      </c>
      <c r="E14" s="66">
        <f>+'POA programado'!N75</f>
        <v>0</v>
      </c>
      <c r="F14" s="61">
        <f>SUM(C14:E14)</f>
        <v>0</v>
      </c>
      <c r="G14" s="61">
        <f t="shared" ref="G14:G15" si="21">+F14/4</f>
        <v>0</v>
      </c>
      <c r="H14" s="77"/>
      <c r="I14" s="66">
        <f>+'POA programado'!P75</f>
        <v>0.11612903225806451</v>
      </c>
      <c r="J14" s="66">
        <f>+'POA programado'!Q75</f>
        <v>0.11612903225806451</v>
      </c>
      <c r="K14" s="66">
        <f>+'POA programado'!R75</f>
        <v>0.76774193548387104</v>
      </c>
      <c r="L14" s="61">
        <f>SUM(I14:K14)</f>
        <v>1</v>
      </c>
      <c r="M14" s="61">
        <f t="shared" ref="M14:M15" si="22">+L14/4</f>
        <v>0.25</v>
      </c>
      <c r="N14" s="77"/>
      <c r="O14" s="66">
        <f>+'POA programado'!T75</f>
        <v>0.76129032258064522</v>
      </c>
      <c r="P14" s="66">
        <f>+'POA programado'!U75</f>
        <v>0.11612903225806451</v>
      </c>
      <c r="Q14" s="66">
        <f>+'POA programado'!V75</f>
        <v>0.12258064516129032</v>
      </c>
      <c r="R14" s="61">
        <f>SUM(O14:Q14)</f>
        <v>1</v>
      </c>
      <c r="S14" s="61">
        <f t="shared" ref="S14:S15" si="23">+R14/4</f>
        <v>0.25</v>
      </c>
      <c r="T14" s="77"/>
      <c r="U14" s="66">
        <f>+'POA programado'!X75</f>
        <v>0.32500000000000001</v>
      </c>
      <c r="V14" s="66">
        <f>+'POA programado'!Y75</f>
        <v>0.32500000000000001</v>
      </c>
      <c r="W14" s="66">
        <f>+'POA programado'!Z75</f>
        <v>0.35000000000000003</v>
      </c>
      <c r="X14" s="61">
        <f t="shared" si="7"/>
        <v>1</v>
      </c>
      <c r="Y14" s="61">
        <f t="shared" ref="Y14:Y15" si="24">+X14/4</f>
        <v>0.25</v>
      </c>
      <c r="Z14" s="77"/>
      <c r="AA14" s="61">
        <f>+G14+M14+S14+Y14</f>
        <v>0.75</v>
      </c>
    </row>
    <row r="15" spans="1:27">
      <c r="A15" s="608"/>
      <c r="B15" s="62" t="s">
        <v>165</v>
      </c>
      <c r="C15" s="66">
        <f>+'POA programado'!L76</f>
        <v>0</v>
      </c>
      <c r="D15" s="66">
        <f>+'POA programado'!M76</f>
        <v>0</v>
      </c>
      <c r="E15" s="66">
        <f>+'POA programado'!N76</f>
        <v>0</v>
      </c>
      <c r="F15" s="64">
        <f>SUM(C15:E15)</f>
        <v>0</v>
      </c>
      <c r="G15" s="65">
        <f t="shared" si="21"/>
        <v>0</v>
      </c>
      <c r="H15" s="74"/>
      <c r="I15" s="309">
        <f>+'POA programado'!P76</f>
        <v>0</v>
      </c>
      <c r="J15" s="309">
        <f>+'POA programado'!Q76</f>
        <v>0</v>
      </c>
      <c r="K15" s="309">
        <f>+'POA programado'!R76</f>
        <v>0</v>
      </c>
      <c r="L15" s="64">
        <f>SUM(I15:K15)</f>
        <v>0</v>
      </c>
      <c r="M15" s="65">
        <f t="shared" si="22"/>
        <v>0</v>
      </c>
      <c r="N15" s="74"/>
      <c r="O15" s="66">
        <f>+'POA programado'!T76</f>
        <v>0</v>
      </c>
      <c r="P15" s="66">
        <f>+'POA programado'!U76</f>
        <v>0</v>
      </c>
      <c r="Q15" s="66">
        <f>+'POA programado'!V76</f>
        <v>0</v>
      </c>
      <c r="R15" s="64">
        <f>SUM(O15:Q15)</f>
        <v>0</v>
      </c>
      <c r="S15" s="65">
        <f t="shared" si="23"/>
        <v>0</v>
      </c>
      <c r="T15" s="74"/>
      <c r="U15" s="66">
        <f>+'POA programado'!X76</f>
        <v>0</v>
      </c>
      <c r="V15" s="66">
        <f>+'POA programado'!Y76</f>
        <v>0</v>
      </c>
      <c r="W15" s="66">
        <f>+'POA programado'!Z76</f>
        <v>0</v>
      </c>
      <c r="X15" s="64">
        <f t="shared" si="7"/>
        <v>0</v>
      </c>
      <c r="Y15" s="65">
        <f t="shared" si="24"/>
        <v>0</v>
      </c>
      <c r="Z15" s="74"/>
      <c r="AA15" s="67">
        <f>+G15+M15+S15+Y15</f>
        <v>0</v>
      </c>
    </row>
    <row r="16" spans="1:27" ht="15.75" thickBot="1">
      <c r="A16" s="609"/>
      <c r="B16" s="68" t="s">
        <v>179</v>
      </c>
      <c r="C16" s="69">
        <f>+C15-C14</f>
        <v>0</v>
      </c>
      <c r="D16" s="69">
        <f t="shared" ref="D16:G16" si="25">+D15-D14</f>
        <v>0</v>
      </c>
      <c r="E16" s="69">
        <f t="shared" si="25"/>
        <v>0</v>
      </c>
      <c r="F16" s="70">
        <f t="shared" si="25"/>
        <v>0</v>
      </c>
      <c r="G16" s="70">
        <f t="shared" si="25"/>
        <v>0</v>
      </c>
      <c r="H16" s="71"/>
      <c r="I16" s="69">
        <f>+I15-I14</f>
        <v>-0.11612903225806451</v>
      </c>
      <c r="J16" s="69">
        <f t="shared" ref="J16:M16" si="26">+J15-J14</f>
        <v>-0.11612903225806451</v>
      </c>
      <c r="K16" s="69">
        <f t="shared" si="26"/>
        <v>-0.76774193548387104</v>
      </c>
      <c r="L16" s="70">
        <f t="shared" si="26"/>
        <v>-1</v>
      </c>
      <c r="M16" s="70">
        <f t="shared" si="26"/>
        <v>-0.25</v>
      </c>
      <c r="N16" s="71"/>
      <c r="O16" s="69">
        <f>+O15-O14</f>
        <v>-0.76129032258064522</v>
      </c>
      <c r="P16" s="69">
        <f t="shared" ref="P16:S16" si="27">+P15-P14</f>
        <v>-0.11612903225806451</v>
      </c>
      <c r="Q16" s="69">
        <f t="shared" si="27"/>
        <v>-0.12258064516129032</v>
      </c>
      <c r="R16" s="70">
        <f t="shared" si="27"/>
        <v>-1</v>
      </c>
      <c r="S16" s="70">
        <f t="shared" si="27"/>
        <v>-0.25</v>
      </c>
      <c r="T16" s="71"/>
      <c r="U16" s="69">
        <f>+U15-U14</f>
        <v>-0.32500000000000001</v>
      </c>
      <c r="V16" s="69">
        <f t="shared" ref="V16:Y16" si="28">+V15-V14</f>
        <v>-0.32500000000000001</v>
      </c>
      <c r="W16" s="69">
        <f t="shared" si="28"/>
        <v>-0.35000000000000003</v>
      </c>
      <c r="X16" s="70">
        <f t="shared" si="28"/>
        <v>-1</v>
      </c>
      <c r="Y16" s="70">
        <f t="shared" si="28"/>
        <v>-0.25</v>
      </c>
      <c r="Z16" s="72"/>
      <c r="AA16" s="78">
        <f t="shared" ref="AA16" si="29">+AA15-AA14</f>
        <v>-0.75</v>
      </c>
    </row>
    <row r="17" spans="1:27" ht="15.75" thickBot="1">
      <c r="A17" s="607" t="s">
        <v>38</v>
      </c>
      <c r="B17" s="310" t="s">
        <v>164</v>
      </c>
      <c r="C17" s="66">
        <f>+'POA programado'!L99</f>
        <v>0.79162500000000002</v>
      </c>
      <c r="D17" s="66">
        <f>+'POA programado'!M99</f>
        <v>0.104125</v>
      </c>
      <c r="E17" s="66">
        <f>+'POA programado'!N99</f>
        <v>0.10425000000000001</v>
      </c>
      <c r="F17" s="61">
        <f>SUM(C17:E17)</f>
        <v>1</v>
      </c>
      <c r="G17" s="61">
        <f t="shared" ref="G17:G18" si="30">+F17/4</f>
        <v>0.25</v>
      </c>
      <c r="H17" s="77"/>
      <c r="I17" s="66">
        <f>+'POA programado'!P99</f>
        <v>0.58325000000000005</v>
      </c>
      <c r="J17" s="66">
        <f>+'POA programado'!Q99</f>
        <v>0.20824999999999999</v>
      </c>
      <c r="K17" s="66">
        <f>+'POA programado'!R99</f>
        <v>0.20850000000000002</v>
      </c>
      <c r="L17" s="61">
        <f>SUM(I17:K17)</f>
        <v>1</v>
      </c>
      <c r="M17" s="61">
        <f t="shared" ref="M17:M18" si="31">+L17/4</f>
        <v>0.25</v>
      </c>
      <c r="N17" s="77"/>
      <c r="O17" s="66">
        <f>+'POA programado'!T99</f>
        <v>0</v>
      </c>
      <c r="P17" s="66">
        <f>+'POA programado'!U99</f>
        <v>0</v>
      </c>
      <c r="Q17" s="66">
        <f>+'POA programado'!V99</f>
        <v>0</v>
      </c>
      <c r="R17" s="61">
        <f>SUM(O17:Q17)</f>
        <v>0</v>
      </c>
      <c r="S17" s="61">
        <f t="shared" ref="S17:S18" si="32">+R17/4</f>
        <v>0</v>
      </c>
      <c r="T17" s="77"/>
      <c r="U17" s="66">
        <f>+'POA programado'!X99</f>
        <v>0.58325000000000005</v>
      </c>
      <c r="V17" s="66">
        <f>+'POA programado'!Y99</f>
        <v>0.20824999999999999</v>
      </c>
      <c r="W17" s="66">
        <f>+'POA programado'!Z99</f>
        <v>0.20850000000000002</v>
      </c>
      <c r="X17" s="61">
        <f t="shared" si="7"/>
        <v>1</v>
      </c>
      <c r="Y17" s="61">
        <f t="shared" ref="Y17:Y18" si="33">+X17/4</f>
        <v>0.25</v>
      </c>
      <c r="Z17" s="77"/>
      <c r="AA17" s="61">
        <f>+G17+M17+S17+Y17</f>
        <v>0.75</v>
      </c>
    </row>
    <row r="18" spans="1:27">
      <c r="A18" s="608"/>
      <c r="B18" s="62" t="s">
        <v>165</v>
      </c>
      <c r="C18" s="66">
        <f>+'POA programado'!L100</f>
        <v>0</v>
      </c>
      <c r="D18" s="66">
        <f>+'POA programado'!M100</f>
        <v>0</v>
      </c>
      <c r="E18" s="66">
        <f>+'POA programado'!N100</f>
        <v>0</v>
      </c>
      <c r="F18" s="64">
        <f>SUM(C18:E18)</f>
        <v>0</v>
      </c>
      <c r="G18" s="65">
        <f t="shared" si="30"/>
        <v>0</v>
      </c>
      <c r="H18" s="74"/>
      <c r="I18" s="309">
        <f>+'POA programado'!P100</f>
        <v>0</v>
      </c>
      <c r="J18" s="309">
        <f>+'POA programado'!Q100</f>
        <v>0</v>
      </c>
      <c r="K18" s="309">
        <f>+'POA programado'!R100</f>
        <v>0</v>
      </c>
      <c r="L18" s="64">
        <f>SUM(I18:K18)</f>
        <v>0</v>
      </c>
      <c r="M18" s="65">
        <f t="shared" si="31"/>
        <v>0</v>
      </c>
      <c r="N18" s="74"/>
      <c r="O18" s="66">
        <f>+'POA programado'!T100</f>
        <v>0</v>
      </c>
      <c r="P18" s="66">
        <f>+'POA programado'!U100</f>
        <v>0</v>
      </c>
      <c r="Q18" s="66">
        <f>+'POA programado'!V100</f>
        <v>0</v>
      </c>
      <c r="R18" s="64">
        <f>SUM(O18:Q18)</f>
        <v>0</v>
      </c>
      <c r="S18" s="65">
        <f t="shared" si="32"/>
        <v>0</v>
      </c>
      <c r="T18" s="74"/>
      <c r="U18" s="66">
        <f>+'POA programado'!X100</f>
        <v>0</v>
      </c>
      <c r="V18" s="66">
        <f>+'POA programado'!Y100</f>
        <v>0</v>
      </c>
      <c r="W18" s="66">
        <f>+'POA programado'!Z100</f>
        <v>0</v>
      </c>
      <c r="X18" s="64">
        <f t="shared" si="7"/>
        <v>0</v>
      </c>
      <c r="Y18" s="65">
        <f t="shared" si="33"/>
        <v>0</v>
      </c>
      <c r="Z18" s="74"/>
      <c r="AA18" s="67">
        <f>+G18+M18+S18+Y18</f>
        <v>0</v>
      </c>
    </row>
    <row r="19" spans="1:27" ht="15.75" thickBot="1">
      <c r="A19" s="609"/>
      <c r="B19" s="68" t="s">
        <v>179</v>
      </c>
      <c r="C19" s="69">
        <f>+C18-C17</f>
        <v>-0.79162500000000002</v>
      </c>
      <c r="D19" s="69">
        <f t="shared" ref="D19:G19" si="34">+D18-D17</f>
        <v>-0.104125</v>
      </c>
      <c r="E19" s="69">
        <f t="shared" si="34"/>
        <v>-0.10425000000000001</v>
      </c>
      <c r="F19" s="70">
        <f t="shared" si="34"/>
        <v>-1</v>
      </c>
      <c r="G19" s="70">
        <f t="shared" si="34"/>
        <v>-0.25</v>
      </c>
      <c r="H19" s="71"/>
      <c r="I19" s="69">
        <f t="shared" ref="I19:S19" si="35">+I18-I17</f>
        <v>-0.58325000000000005</v>
      </c>
      <c r="J19" s="69">
        <f t="shared" si="35"/>
        <v>-0.20824999999999999</v>
      </c>
      <c r="K19" s="69">
        <f t="shared" si="35"/>
        <v>-0.20850000000000002</v>
      </c>
      <c r="L19" s="70">
        <f t="shared" si="35"/>
        <v>-1</v>
      </c>
      <c r="M19" s="70">
        <f t="shared" si="35"/>
        <v>-0.25</v>
      </c>
      <c r="N19" s="71"/>
      <c r="O19" s="69">
        <f t="shared" si="35"/>
        <v>0</v>
      </c>
      <c r="P19" s="69">
        <f t="shared" si="35"/>
        <v>0</v>
      </c>
      <c r="Q19" s="69">
        <f t="shared" si="35"/>
        <v>0</v>
      </c>
      <c r="R19" s="70">
        <f t="shared" si="35"/>
        <v>0</v>
      </c>
      <c r="S19" s="70">
        <f t="shared" si="35"/>
        <v>0</v>
      </c>
      <c r="T19" s="71"/>
      <c r="U19" s="69">
        <f t="shared" ref="U19:Y19" si="36">+U18-U17</f>
        <v>-0.58325000000000005</v>
      </c>
      <c r="V19" s="69">
        <f t="shared" si="36"/>
        <v>-0.20824999999999999</v>
      </c>
      <c r="W19" s="69">
        <f t="shared" si="36"/>
        <v>-0.20850000000000002</v>
      </c>
      <c r="X19" s="70">
        <f t="shared" si="36"/>
        <v>-1</v>
      </c>
      <c r="Y19" s="70">
        <f t="shared" si="36"/>
        <v>-0.25</v>
      </c>
      <c r="Z19" s="72"/>
      <c r="AA19" s="78">
        <f t="shared" ref="AA19" si="37">+AA18-AA17</f>
        <v>-0.75</v>
      </c>
    </row>
    <row r="20" spans="1:27" ht="15.75" thickBot="1">
      <c r="A20" s="607" t="s">
        <v>40</v>
      </c>
      <c r="B20" s="310" t="s">
        <v>164</v>
      </c>
      <c r="C20" s="66">
        <f>+'POA programado'!L115</f>
        <v>0.3332</v>
      </c>
      <c r="D20" s="66">
        <f>+'POA programado'!M115</f>
        <v>0.3332</v>
      </c>
      <c r="E20" s="66">
        <f>+'POA programado'!N115</f>
        <v>0.33360000000000006</v>
      </c>
      <c r="F20" s="61">
        <f>SUM(C20:E20)</f>
        <v>1</v>
      </c>
      <c r="G20" s="61">
        <f t="shared" ref="G20:G21" si="38">+F20/4</f>
        <v>0.25</v>
      </c>
      <c r="H20" s="77"/>
      <c r="I20" s="66">
        <f>+'POA programado'!P115</f>
        <v>0.3332</v>
      </c>
      <c r="J20" s="66">
        <f>+'POA programado'!Q115</f>
        <v>0.3332</v>
      </c>
      <c r="K20" s="66">
        <f>+'POA programado'!R115</f>
        <v>0.33360000000000006</v>
      </c>
      <c r="L20" s="61">
        <f>SUM(I20:K20)</f>
        <v>1</v>
      </c>
      <c r="M20" s="61">
        <f t="shared" ref="M20:M21" si="39">+L20/4</f>
        <v>0.25</v>
      </c>
      <c r="N20" s="77"/>
      <c r="O20" s="66">
        <f>+'POA programado'!T115</f>
        <v>0.3332</v>
      </c>
      <c r="P20" s="66">
        <f>+'POA programado'!U115</f>
        <v>0.3332</v>
      </c>
      <c r="Q20" s="66">
        <f>+'POA programado'!V115</f>
        <v>0.33360000000000006</v>
      </c>
      <c r="R20" s="61">
        <f>SUM(O20:Q20)</f>
        <v>1</v>
      </c>
      <c r="S20" s="61">
        <f t="shared" ref="S20:S21" si="40">+R20/4</f>
        <v>0.25</v>
      </c>
      <c r="T20" s="77"/>
      <c r="U20" s="66">
        <f>+'POA programado'!X115</f>
        <v>0.3332</v>
      </c>
      <c r="V20" s="66">
        <f>+'POA programado'!Y115</f>
        <v>0.3332</v>
      </c>
      <c r="W20" s="66">
        <f>+'POA programado'!Z115</f>
        <v>0.33360000000000006</v>
      </c>
      <c r="X20" s="61">
        <f t="shared" si="7"/>
        <v>1</v>
      </c>
      <c r="Y20" s="61">
        <f t="shared" ref="Y20:Y21" si="41">+X20/4</f>
        <v>0.25</v>
      </c>
      <c r="Z20" s="79"/>
      <c r="AA20" s="61">
        <f>+G20+M20+S20+Y20</f>
        <v>1</v>
      </c>
    </row>
    <row r="21" spans="1:27">
      <c r="A21" s="608"/>
      <c r="B21" s="62" t="s">
        <v>165</v>
      </c>
      <c r="C21" s="66">
        <f>+'POA programado'!L116</f>
        <v>0</v>
      </c>
      <c r="D21" s="66">
        <f>+'POA programado'!M116</f>
        <v>0</v>
      </c>
      <c r="E21" s="66">
        <f>+'POA programado'!N116</f>
        <v>0</v>
      </c>
      <c r="F21" s="64">
        <f>SUM(C21:E21)</f>
        <v>0</v>
      </c>
      <c r="G21" s="65">
        <f t="shared" si="38"/>
        <v>0</v>
      </c>
      <c r="H21" s="74"/>
      <c r="I21" s="309">
        <f>+'POA programado'!P116</f>
        <v>0</v>
      </c>
      <c r="J21" s="309">
        <f>+'POA programado'!Q116</f>
        <v>0</v>
      </c>
      <c r="K21" s="309">
        <f>+'POA programado'!R116</f>
        <v>0</v>
      </c>
      <c r="L21" s="64">
        <f>SUM(I21:K21)</f>
        <v>0</v>
      </c>
      <c r="M21" s="65">
        <f t="shared" si="39"/>
        <v>0</v>
      </c>
      <c r="N21" s="74"/>
      <c r="O21" s="66">
        <f>+'POA programado'!T116</f>
        <v>0</v>
      </c>
      <c r="P21" s="66">
        <f>+'POA programado'!U116</f>
        <v>0</v>
      </c>
      <c r="Q21" s="66">
        <f>+'POA programado'!V116</f>
        <v>0</v>
      </c>
      <c r="R21" s="64">
        <f>SUM(O21:Q21)</f>
        <v>0</v>
      </c>
      <c r="S21" s="65">
        <f t="shared" si="40"/>
        <v>0</v>
      </c>
      <c r="T21" s="74"/>
      <c r="U21" s="66">
        <f>+'POA programado'!X116</f>
        <v>0</v>
      </c>
      <c r="V21" s="66">
        <f>+'POA programado'!Y116</f>
        <v>0</v>
      </c>
      <c r="W21" s="66">
        <f>+'POA programado'!Z116</f>
        <v>0</v>
      </c>
      <c r="X21" s="64">
        <f t="shared" si="7"/>
        <v>0</v>
      </c>
      <c r="Y21" s="65">
        <f t="shared" si="41"/>
        <v>0</v>
      </c>
      <c r="Z21" s="75"/>
      <c r="AA21" s="67">
        <f>+G21+M21+S21+Y21</f>
        <v>0</v>
      </c>
    </row>
    <row r="22" spans="1:27" ht="15.75" thickBot="1">
      <c r="A22" s="609"/>
      <c r="B22" s="68" t="s">
        <v>179</v>
      </c>
      <c r="C22" s="69">
        <f>+C21-C20</f>
        <v>-0.3332</v>
      </c>
      <c r="D22" s="69">
        <f t="shared" ref="D22:G22" si="42">+D21-D20</f>
        <v>-0.3332</v>
      </c>
      <c r="E22" s="69">
        <f t="shared" si="42"/>
        <v>-0.33360000000000006</v>
      </c>
      <c r="F22" s="70">
        <f t="shared" si="42"/>
        <v>-1</v>
      </c>
      <c r="G22" s="70">
        <f t="shared" si="42"/>
        <v>-0.25</v>
      </c>
      <c r="H22" s="71"/>
      <c r="I22" s="69">
        <f t="shared" ref="I22:M22" si="43">+I21-I20</f>
        <v>-0.3332</v>
      </c>
      <c r="J22" s="69">
        <f t="shared" si="43"/>
        <v>-0.3332</v>
      </c>
      <c r="K22" s="69">
        <f t="shared" si="43"/>
        <v>-0.33360000000000006</v>
      </c>
      <c r="L22" s="70">
        <f t="shared" si="43"/>
        <v>-1</v>
      </c>
      <c r="M22" s="70">
        <f t="shared" si="43"/>
        <v>-0.25</v>
      </c>
      <c r="N22" s="71"/>
      <c r="O22" s="69">
        <f t="shared" ref="O22:S22" si="44">+O21-O20</f>
        <v>-0.3332</v>
      </c>
      <c r="P22" s="69">
        <f t="shared" si="44"/>
        <v>-0.3332</v>
      </c>
      <c r="Q22" s="69">
        <f t="shared" si="44"/>
        <v>-0.33360000000000006</v>
      </c>
      <c r="R22" s="70">
        <f t="shared" si="44"/>
        <v>-1</v>
      </c>
      <c r="S22" s="70">
        <f t="shared" si="44"/>
        <v>-0.25</v>
      </c>
      <c r="T22" s="71"/>
      <c r="U22" s="69">
        <f t="shared" ref="U22:Y22" si="45">+U21-U20</f>
        <v>-0.3332</v>
      </c>
      <c r="V22" s="69">
        <f t="shared" si="45"/>
        <v>-0.3332</v>
      </c>
      <c r="W22" s="69">
        <f t="shared" si="45"/>
        <v>-0.33360000000000006</v>
      </c>
      <c r="X22" s="70">
        <f t="shared" si="45"/>
        <v>-1</v>
      </c>
      <c r="Y22" s="70">
        <f t="shared" si="45"/>
        <v>-0.25</v>
      </c>
      <c r="Z22" s="72"/>
      <c r="AA22" s="80">
        <f t="shared" ref="AA22" si="46">+AA21-AA20</f>
        <v>-1</v>
      </c>
    </row>
    <row r="23" spans="1:27" ht="15.75" thickBot="1">
      <c r="A23" s="607" t="s">
        <v>48</v>
      </c>
      <c r="B23" s="310" t="s">
        <v>164</v>
      </c>
      <c r="C23" s="66">
        <f>+'POA programado'!L127</f>
        <v>0</v>
      </c>
      <c r="D23" s="66">
        <f>+'POA programado'!M127</f>
        <v>0</v>
      </c>
      <c r="E23" s="66">
        <f>+'POA programado'!N127</f>
        <v>0</v>
      </c>
      <c r="F23" s="61">
        <f>SUM(C23:E23)</f>
        <v>0</v>
      </c>
      <c r="G23" s="61">
        <f t="shared" ref="G23:G24" si="47">+F23/4</f>
        <v>0</v>
      </c>
      <c r="H23" s="77"/>
      <c r="I23" s="66">
        <f>+'POA programado'!P127</f>
        <v>0</v>
      </c>
      <c r="J23" s="66">
        <f>+'POA programado'!Q127</f>
        <v>0</v>
      </c>
      <c r="K23" s="66">
        <f>+'POA programado'!R127</f>
        <v>0</v>
      </c>
      <c r="L23" s="61">
        <f>SUM(I23:K23)</f>
        <v>0</v>
      </c>
      <c r="M23" s="61">
        <f t="shared" ref="M23:M24" si="48">+L23/4</f>
        <v>0</v>
      </c>
      <c r="N23" s="77"/>
      <c r="O23" s="66">
        <f>+'POA programado'!T127</f>
        <v>0</v>
      </c>
      <c r="P23" s="66">
        <f>+'POA programado'!U127</f>
        <v>0</v>
      </c>
      <c r="Q23" s="66">
        <f>+'POA programado'!V127</f>
        <v>0</v>
      </c>
      <c r="R23" s="61">
        <f>SUM(O23:Q23)</f>
        <v>0</v>
      </c>
      <c r="S23" s="61">
        <f t="shared" ref="S23:S24" si="49">+R23/4</f>
        <v>0</v>
      </c>
      <c r="T23" s="77"/>
      <c r="U23" s="66">
        <f>+'POA programado'!X127</f>
        <v>0</v>
      </c>
      <c r="V23" s="66">
        <f>+'POA programado'!Y127</f>
        <v>0</v>
      </c>
      <c r="W23" s="66">
        <f>+'POA programado'!Z127</f>
        <v>0</v>
      </c>
      <c r="X23" s="61">
        <f t="shared" si="7"/>
        <v>0</v>
      </c>
      <c r="Y23" s="61">
        <f t="shared" ref="Y23:Y24" si="50">+X23/4</f>
        <v>0</v>
      </c>
      <c r="Z23" s="77"/>
      <c r="AA23" s="61">
        <f>+G23+M23+S23+Y23</f>
        <v>0</v>
      </c>
    </row>
    <row r="24" spans="1:27">
      <c r="A24" s="608"/>
      <c r="B24" s="62" t="s">
        <v>165</v>
      </c>
      <c r="C24" s="66">
        <f>+'POA programado'!L128</f>
        <v>0</v>
      </c>
      <c r="D24" s="66">
        <f>+'POA programado'!M128</f>
        <v>0</v>
      </c>
      <c r="E24" s="66">
        <f>+'POA programado'!N128</f>
        <v>0</v>
      </c>
      <c r="F24" s="64">
        <f>SUM(C24:E24)</f>
        <v>0</v>
      </c>
      <c r="G24" s="65">
        <f t="shared" si="47"/>
        <v>0</v>
      </c>
      <c r="H24" s="74"/>
      <c r="I24" s="309">
        <f>+'POA programado'!P128</f>
        <v>0</v>
      </c>
      <c r="J24" s="309">
        <f>+'POA programado'!Q128</f>
        <v>0</v>
      </c>
      <c r="K24" s="309">
        <f>+'POA programado'!R128</f>
        <v>0</v>
      </c>
      <c r="L24" s="64">
        <f>SUM(I24:K24)</f>
        <v>0</v>
      </c>
      <c r="M24" s="65">
        <f t="shared" si="48"/>
        <v>0</v>
      </c>
      <c r="N24" s="74"/>
      <c r="O24" s="66">
        <f>+'POA programado'!T128</f>
        <v>0</v>
      </c>
      <c r="P24" s="66">
        <f>+'POA programado'!U128</f>
        <v>0</v>
      </c>
      <c r="Q24" s="66">
        <f>+'POA programado'!V128</f>
        <v>0</v>
      </c>
      <c r="R24" s="64">
        <f>SUM(O24:Q24)</f>
        <v>0</v>
      </c>
      <c r="S24" s="65">
        <f t="shared" si="49"/>
        <v>0</v>
      </c>
      <c r="T24" s="74"/>
      <c r="U24" s="66">
        <f>+'POA programado'!X128</f>
        <v>0</v>
      </c>
      <c r="V24" s="66">
        <f>+'POA programado'!Y128</f>
        <v>0</v>
      </c>
      <c r="W24" s="66">
        <f>+'POA programado'!Z128</f>
        <v>0</v>
      </c>
      <c r="X24" s="64">
        <f t="shared" si="7"/>
        <v>0</v>
      </c>
      <c r="Y24" s="65">
        <f t="shared" si="50"/>
        <v>0</v>
      </c>
      <c r="Z24" s="74"/>
      <c r="AA24" s="67">
        <f>+G24+M24+S24+Y24</f>
        <v>0</v>
      </c>
    </row>
    <row r="25" spans="1:27" ht="15.75" thickBot="1">
      <c r="A25" s="609"/>
      <c r="B25" s="68" t="s">
        <v>179</v>
      </c>
      <c r="C25" s="69">
        <f>+C24-C23</f>
        <v>0</v>
      </c>
      <c r="D25" s="69">
        <f t="shared" ref="D25:M25" si="51">+D24-D23</f>
        <v>0</v>
      </c>
      <c r="E25" s="69">
        <f t="shared" si="51"/>
        <v>0</v>
      </c>
      <c r="F25" s="70">
        <f t="shared" si="51"/>
        <v>0</v>
      </c>
      <c r="G25" s="70">
        <f t="shared" si="51"/>
        <v>0</v>
      </c>
      <c r="H25" s="71"/>
      <c r="I25" s="69">
        <f t="shared" si="51"/>
        <v>0</v>
      </c>
      <c r="J25" s="69">
        <f t="shared" si="51"/>
        <v>0</v>
      </c>
      <c r="K25" s="69">
        <f t="shared" si="51"/>
        <v>0</v>
      </c>
      <c r="L25" s="70">
        <f t="shared" si="51"/>
        <v>0</v>
      </c>
      <c r="M25" s="70">
        <f t="shared" si="51"/>
        <v>0</v>
      </c>
      <c r="N25" s="71"/>
      <c r="O25" s="69">
        <f t="shared" ref="O25:S25" si="52">+O24-O23</f>
        <v>0</v>
      </c>
      <c r="P25" s="69">
        <f t="shared" si="52"/>
        <v>0</v>
      </c>
      <c r="Q25" s="69">
        <f t="shared" si="52"/>
        <v>0</v>
      </c>
      <c r="R25" s="70">
        <f t="shared" si="52"/>
        <v>0</v>
      </c>
      <c r="S25" s="70">
        <f t="shared" si="52"/>
        <v>0</v>
      </c>
      <c r="T25" s="71"/>
      <c r="U25" s="69">
        <f t="shared" ref="U25:Y25" si="53">+U24-U23</f>
        <v>0</v>
      </c>
      <c r="V25" s="69">
        <f t="shared" si="53"/>
        <v>0</v>
      </c>
      <c r="W25" s="69">
        <f t="shared" si="53"/>
        <v>0</v>
      </c>
      <c r="X25" s="70">
        <f t="shared" si="53"/>
        <v>0</v>
      </c>
      <c r="Y25" s="70">
        <f t="shared" si="53"/>
        <v>0</v>
      </c>
      <c r="Z25" s="72"/>
      <c r="AA25" s="80">
        <f t="shared" ref="AA25" si="54">+AA24-AA23</f>
        <v>0</v>
      </c>
    </row>
    <row r="26" spans="1:27" ht="15.75" thickBot="1">
      <c r="A26" s="610" t="s">
        <v>145</v>
      </c>
      <c r="B26" s="310" t="s">
        <v>164</v>
      </c>
      <c r="C26" s="66">
        <f>+'POA programado'!L139</f>
        <v>0.35412499999999997</v>
      </c>
      <c r="D26" s="66">
        <f>+'POA programado'!M139</f>
        <v>0.104125</v>
      </c>
      <c r="E26" s="66">
        <f>+'POA programado'!N139</f>
        <v>0.54174999999999995</v>
      </c>
      <c r="F26" s="61">
        <f>SUM(C26:E26)</f>
        <v>0.99999999999999989</v>
      </c>
      <c r="G26" s="61">
        <f t="shared" ref="G26:G27" si="55">+F26/4</f>
        <v>0.24999999999999997</v>
      </c>
      <c r="H26" s="77"/>
      <c r="I26" s="66">
        <f>+'POA programado'!P139</f>
        <v>0.21792307692307691</v>
      </c>
      <c r="J26" s="66">
        <f>+'POA programado'!Q139</f>
        <v>0.14100000000000001</v>
      </c>
      <c r="K26" s="66">
        <f>+'POA programado'!R139</f>
        <v>0.6410769230769231</v>
      </c>
      <c r="L26" s="61">
        <f>SUM(I26:K26)</f>
        <v>1</v>
      </c>
      <c r="M26" s="61">
        <f t="shared" ref="M26:M27" si="56">+L26/4</f>
        <v>0.25</v>
      </c>
      <c r="N26" s="77"/>
      <c r="O26" s="66">
        <f>+'POA programado'!T139</f>
        <v>0.11900000000000001</v>
      </c>
      <c r="P26" s="66">
        <f>+'POA programado'!U139</f>
        <v>0.40471428571428575</v>
      </c>
      <c r="Q26" s="66">
        <f>+'POA programado'!V139</f>
        <v>0.47628571428571437</v>
      </c>
      <c r="R26" s="61">
        <f>SUM(O26:Q26)</f>
        <v>1.0000000000000002</v>
      </c>
      <c r="S26" s="61">
        <f t="shared" ref="S26:S27" si="57">+R26/4</f>
        <v>0.25000000000000006</v>
      </c>
      <c r="T26" s="77"/>
      <c r="U26" s="66">
        <f>+'POA programado'!X139</f>
        <v>6.9416666666666668E-2</v>
      </c>
      <c r="V26" s="66">
        <f>+'POA programado'!Y139</f>
        <v>0.44441666666666668</v>
      </c>
      <c r="W26" s="66">
        <f>+'POA programado'!Z139</f>
        <v>0.48616666666666669</v>
      </c>
      <c r="X26" s="61">
        <f t="shared" si="7"/>
        <v>1</v>
      </c>
      <c r="Y26" s="61">
        <f t="shared" ref="Y26:Y27" si="58">+X26/4</f>
        <v>0.25</v>
      </c>
      <c r="Z26" s="77"/>
      <c r="AA26" s="61">
        <f>+G26+M26+S26+Y26</f>
        <v>1</v>
      </c>
    </row>
    <row r="27" spans="1:27">
      <c r="A27" s="611"/>
      <c r="B27" s="62" t="s">
        <v>165</v>
      </c>
      <c r="C27" s="66">
        <f>+'POA programado'!L140</f>
        <v>0</v>
      </c>
      <c r="D27" s="66">
        <f>+'POA programado'!M140</f>
        <v>0</v>
      </c>
      <c r="E27" s="66">
        <f>+'POA programado'!N140</f>
        <v>0</v>
      </c>
      <c r="F27" s="64">
        <f>SUM(C27:E27)</f>
        <v>0</v>
      </c>
      <c r="G27" s="65">
        <f t="shared" si="55"/>
        <v>0</v>
      </c>
      <c r="H27" s="74"/>
      <c r="I27" s="309">
        <f>+'POA programado'!P140</f>
        <v>0</v>
      </c>
      <c r="J27" s="309">
        <f>+'POA programado'!Q140</f>
        <v>0</v>
      </c>
      <c r="K27" s="309">
        <f>+'POA programado'!R140</f>
        <v>0</v>
      </c>
      <c r="L27" s="64">
        <f>SUM(I27:K27)</f>
        <v>0</v>
      </c>
      <c r="M27" s="65">
        <f t="shared" si="56"/>
        <v>0</v>
      </c>
      <c r="N27" s="74"/>
      <c r="O27" s="66">
        <f>+'POA programado'!T140</f>
        <v>0</v>
      </c>
      <c r="P27" s="66">
        <f>+'POA programado'!U140</f>
        <v>0</v>
      </c>
      <c r="Q27" s="66">
        <f>+'POA programado'!V140</f>
        <v>0</v>
      </c>
      <c r="R27" s="64">
        <f>SUM(O27:Q27)</f>
        <v>0</v>
      </c>
      <c r="S27" s="65">
        <f t="shared" si="57"/>
        <v>0</v>
      </c>
      <c r="T27" s="74"/>
      <c r="U27" s="66">
        <f>+'POA programado'!X140</f>
        <v>0</v>
      </c>
      <c r="V27" s="66">
        <f>+'POA programado'!Y140</f>
        <v>0</v>
      </c>
      <c r="W27" s="66">
        <f>+'POA programado'!Z140</f>
        <v>0</v>
      </c>
      <c r="X27" s="64">
        <f t="shared" si="7"/>
        <v>0</v>
      </c>
      <c r="Y27" s="65">
        <f t="shared" si="58"/>
        <v>0</v>
      </c>
      <c r="Z27" s="74"/>
      <c r="AA27" s="67">
        <f>+G27+M27+S27+Y27</f>
        <v>0</v>
      </c>
    </row>
    <row r="28" spans="1:27" ht="15.75" thickBot="1">
      <c r="A28" s="612"/>
      <c r="B28" s="68" t="s">
        <v>179</v>
      </c>
      <c r="C28" s="69">
        <f>+C27-C26</f>
        <v>-0.35412499999999997</v>
      </c>
      <c r="D28" s="69">
        <f t="shared" ref="D28:G28" si="59">+D27-D26</f>
        <v>-0.104125</v>
      </c>
      <c r="E28" s="69">
        <f t="shared" si="59"/>
        <v>-0.54174999999999995</v>
      </c>
      <c r="F28" s="70">
        <f t="shared" si="59"/>
        <v>-0.99999999999999989</v>
      </c>
      <c r="G28" s="70">
        <f t="shared" si="59"/>
        <v>-0.24999999999999997</v>
      </c>
      <c r="H28" s="71"/>
      <c r="I28" s="69">
        <f>+I27-I26</f>
        <v>-0.21792307692307691</v>
      </c>
      <c r="J28" s="69">
        <f t="shared" ref="J28:M28" si="60">+J27-J26</f>
        <v>-0.14100000000000001</v>
      </c>
      <c r="K28" s="69">
        <f t="shared" si="60"/>
        <v>-0.6410769230769231</v>
      </c>
      <c r="L28" s="70">
        <f t="shared" si="60"/>
        <v>-1</v>
      </c>
      <c r="M28" s="70">
        <f t="shared" si="60"/>
        <v>-0.25</v>
      </c>
      <c r="N28" s="71"/>
      <c r="O28" s="69">
        <f>+O27-O26</f>
        <v>-0.11900000000000001</v>
      </c>
      <c r="P28" s="69">
        <f t="shared" ref="P28:S28" si="61">+P27-P26</f>
        <v>-0.40471428571428575</v>
      </c>
      <c r="Q28" s="69">
        <f t="shared" si="61"/>
        <v>-0.47628571428571437</v>
      </c>
      <c r="R28" s="70">
        <f t="shared" si="61"/>
        <v>-1.0000000000000002</v>
      </c>
      <c r="S28" s="70">
        <f t="shared" si="61"/>
        <v>-0.25000000000000006</v>
      </c>
      <c r="T28" s="71"/>
      <c r="U28" s="69">
        <f>+U27-U26</f>
        <v>-6.9416666666666668E-2</v>
      </c>
      <c r="V28" s="69">
        <f t="shared" ref="V28:Y28" si="62">+V27-V26</f>
        <v>-0.44441666666666668</v>
      </c>
      <c r="W28" s="69">
        <f t="shared" si="62"/>
        <v>-0.48616666666666669</v>
      </c>
      <c r="X28" s="70">
        <f t="shared" si="62"/>
        <v>-1</v>
      </c>
      <c r="Y28" s="70">
        <f t="shared" si="62"/>
        <v>-0.25</v>
      </c>
      <c r="Z28" s="72"/>
      <c r="AA28" s="80">
        <f t="shared" ref="AA28" si="63">+AA27-AA26</f>
        <v>-1</v>
      </c>
    </row>
    <row r="29" spans="1:27" ht="15.75" thickBot="1">
      <c r="A29" s="610" t="s">
        <v>155</v>
      </c>
      <c r="B29" s="310" t="s">
        <v>164</v>
      </c>
      <c r="C29" s="66">
        <f>+'POA programado'!L163</f>
        <v>0.57015789473684209</v>
      </c>
      <c r="D29" s="66">
        <f>+'POA programado'!M163</f>
        <v>0.14910526315789474</v>
      </c>
      <c r="E29" s="66">
        <f>+'POA programado'!N163</f>
        <v>0.28073684210526317</v>
      </c>
      <c r="F29" s="61">
        <f>SUM(C29:E29)</f>
        <v>1</v>
      </c>
      <c r="G29" s="61">
        <f t="shared" ref="G29:G30" si="64">+F29/4</f>
        <v>0.25</v>
      </c>
      <c r="H29" s="77"/>
      <c r="I29" s="66">
        <f>+'POA programado'!P163</f>
        <v>0.1666470588235294</v>
      </c>
      <c r="J29" s="66">
        <f>+'POA programado'!Q163</f>
        <v>0.46076470588235291</v>
      </c>
      <c r="K29" s="66">
        <f>+'POA programado'!R163</f>
        <v>0.37258823529411761</v>
      </c>
      <c r="L29" s="61">
        <f>SUM(I29:K29)</f>
        <v>1</v>
      </c>
      <c r="M29" s="61">
        <f t="shared" ref="M29:M30" si="65">+L29/4</f>
        <v>0.25</v>
      </c>
      <c r="N29" s="77"/>
      <c r="O29" s="66">
        <f>+'POA programado'!T163</f>
        <v>0.2345555555555556</v>
      </c>
      <c r="P29" s="66">
        <f>+'POA programado'!U163</f>
        <v>0.2345555555555556</v>
      </c>
      <c r="Q29" s="66">
        <f>+'POA programado'!V163</f>
        <v>0.53088888888888908</v>
      </c>
      <c r="R29" s="61">
        <f>SUM(O29:Q29)</f>
        <v>1.0000000000000002</v>
      </c>
      <c r="S29" s="61">
        <f t="shared" ref="S29:S30" si="66">+R29/4</f>
        <v>0.25000000000000006</v>
      </c>
      <c r="T29" s="77"/>
      <c r="U29" s="66">
        <f>+'POA programado'!X163</f>
        <v>0.42791891891891887</v>
      </c>
      <c r="V29" s="66">
        <f>+'POA programado'!Y163</f>
        <v>0.33332432432432429</v>
      </c>
      <c r="W29" s="66">
        <f>+'POA programado'!Z163</f>
        <v>0.23875675675675673</v>
      </c>
      <c r="X29" s="61">
        <f t="shared" si="7"/>
        <v>1</v>
      </c>
      <c r="Y29" s="61">
        <f t="shared" ref="Y29:Y30" si="67">+X29/4</f>
        <v>0.25</v>
      </c>
      <c r="Z29" s="77"/>
      <c r="AA29" s="61">
        <f>+G29+M29+S29+Y29</f>
        <v>1</v>
      </c>
    </row>
    <row r="30" spans="1:27">
      <c r="A30" s="611"/>
      <c r="B30" s="62" t="s">
        <v>165</v>
      </c>
      <c r="C30" s="66">
        <f>+'POA programado'!L164</f>
        <v>0</v>
      </c>
      <c r="D30" s="66">
        <f>+'POA programado'!M164</f>
        <v>0</v>
      </c>
      <c r="E30" s="66">
        <f>+'POA programado'!N164</f>
        <v>0</v>
      </c>
      <c r="F30" s="64">
        <f>SUM(C30:E30)</f>
        <v>0</v>
      </c>
      <c r="G30" s="65">
        <f t="shared" si="64"/>
        <v>0</v>
      </c>
      <c r="H30" s="74"/>
      <c r="I30" s="309">
        <f>+'POA programado'!P164</f>
        <v>0</v>
      </c>
      <c r="J30" s="309">
        <f>+'POA programado'!Q164</f>
        <v>0</v>
      </c>
      <c r="K30" s="309">
        <f>+'POA programado'!R164</f>
        <v>0</v>
      </c>
      <c r="L30" s="64">
        <f>SUM(I30:K30)</f>
        <v>0</v>
      </c>
      <c r="M30" s="65">
        <f t="shared" si="65"/>
        <v>0</v>
      </c>
      <c r="N30" s="74"/>
      <c r="O30" s="66">
        <f>+'POA programado'!T164</f>
        <v>0</v>
      </c>
      <c r="P30" s="66">
        <f>+'POA programado'!U164</f>
        <v>0</v>
      </c>
      <c r="Q30" s="66">
        <f>+'POA programado'!V164</f>
        <v>0</v>
      </c>
      <c r="R30" s="64">
        <f>SUM(O30:Q30)</f>
        <v>0</v>
      </c>
      <c r="S30" s="65">
        <f t="shared" si="66"/>
        <v>0</v>
      </c>
      <c r="T30" s="74"/>
      <c r="U30" s="66">
        <f>+'POA programado'!X164</f>
        <v>0</v>
      </c>
      <c r="V30" s="66">
        <f>+'POA programado'!Y164</f>
        <v>0</v>
      </c>
      <c r="W30" s="66">
        <f>+'POA programado'!Z164</f>
        <v>0</v>
      </c>
      <c r="X30" s="64">
        <f t="shared" si="7"/>
        <v>0</v>
      </c>
      <c r="Y30" s="65">
        <f t="shared" si="67"/>
        <v>0</v>
      </c>
      <c r="Z30" s="74"/>
      <c r="AA30" s="67">
        <f>+G30+M30+S30+Y30</f>
        <v>0</v>
      </c>
    </row>
    <row r="31" spans="1:27" ht="15.75" thickBot="1">
      <c r="A31" s="612"/>
      <c r="B31" s="68" t="s">
        <v>179</v>
      </c>
      <c r="C31" s="69">
        <f>+C30-C29</f>
        <v>-0.57015789473684209</v>
      </c>
      <c r="D31" s="69">
        <f t="shared" ref="D31:G31" si="68">+D30-D29</f>
        <v>-0.14910526315789474</v>
      </c>
      <c r="E31" s="69">
        <f t="shared" si="68"/>
        <v>-0.28073684210526317</v>
      </c>
      <c r="F31" s="70">
        <f t="shared" si="68"/>
        <v>-1</v>
      </c>
      <c r="G31" s="70">
        <f t="shared" si="68"/>
        <v>-0.25</v>
      </c>
      <c r="H31" s="71"/>
      <c r="I31" s="69">
        <f t="shared" ref="I31:S31" si="69">+I30-I29</f>
        <v>-0.1666470588235294</v>
      </c>
      <c r="J31" s="69">
        <f t="shared" si="69"/>
        <v>-0.46076470588235291</v>
      </c>
      <c r="K31" s="69">
        <f t="shared" si="69"/>
        <v>-0.37258823529411761</v>
      </c>
      <c r="L31" s="70">
        <f t="shared" si="69"/>
        <v>-1</v>
      </c>
      <c r="M31" s="70">
        <f t="shared" si="69"/>
        <v>-0.25</v>
      </c>
      <c r="N31" s="71"/>
      <c r="O31" s="69">
        <f t="shared" si="69"/>
        <v>-0.2345555555555556</v>
      </c>
      <c r="P31" s="69">
        <f t="shared" si="69"/>
        <v>-0.2345555555555556</v>
      </c>
      <c r="Q31" s="69">
        <f t="shared" si="69"/>
        <v>-0.53088888888888908</v>
      </c>
      <c r="R31" s="70">
        <f t="shared" si="69"/>
        <v>-1.0000000000000002</v>
      </c>
      <c r="S31" s="70">
        <f t="shared" si="69"/>
        <v>-0.25000000000000006</v>
      </c>
      <c r="T31" s="71"/>
      <c r="U31" s="69">
        <f t="shared" ref="U31:Y31" si="70">+U30-U29</f>
        <v>-0.42791891891891887</v>
      </c>
      <c r="V31" s="69">
        <f t="shared" si="70"/>
        <v>-0.33332432432432429</v>
      </c>
      <c r="W31" s="69">
        <f t="shared" si="70"/>
        <v>-0.23875675675675673</v>
      </c>
      <c r="X31" s="70">
        <f t="shared" si="70"/>
        <v>-1</v>
      </c>
      <c r="Y31" s="70">
        <f t="shared" si="70"/>
        <v>-0.25</v>
      </c>
      <c r="Z31" s="72"/>
      <c r="AA31" s="80">
        <f t="shared" ref="AA31" si="71">+AA30-AA29</f>
        <v>-1</v>
      </c>
    </row>
    <row r="32" spans="1:27" ht="15.75" thickBot="1">
      <c r="A32" s="610" t="s">
        <v>46</v>
      </c>
      <c r="B32" s="310" t="s">
        <v>164</v>
      </c>
      <c r="C32" s="66">
        <f>+'POA programado'!L175</f>
        <v>0.33</v>
      </c>
      <c r="D32" s="66">
        <f>+'POA programado'!M175</f>
        <v>0.33</v>
      </c>
      <c r="E32" s="66">
        <f>+'POA programado'!N175</f>
        <v>0.33</v>
      </c>
      <c r="F32" s="61">
        <f>SUM(C32:E32)</f>
        <v>0.99</v>
      </c>
      <c r="G32" s="61">
        <f t="shared" ref="G32:G33" si="72">+F32/4</f>
        <v>0.2475</v>
      </c>
      <c r="H32" s="77"/>
      <c r="I32" s="66">
        <f>+'POA programado'!P175</f>
        <v>0.3332</v>
      </c>
      <c r="J32" s="66">
        <f>+'POA programado'!Q175</f>
        <v>0.3332</v>
      </c>
      <c r="K32" s="66">
        <f>+'POA programado'!R175</f>
        <v>0.33360000000000001</v>
      </c>
      <c r="L32" s="61">
        <f>SUM(I32:K32)</f>
        <v>1</v>
      </c>
      <c r="M32" s="61">
        <f t="shared" ref="M32:M33" si="73">+L32/4</f>
        <v>0.25</v>
      </c>
      <c r="N32" s="77"/>
      <c r="O32" s="66">
        <f>+'POA programado'!T175</f>
        <v>0.3332</v>
      </c>
      <c r="P32" s="66">
        <f>+'POA programado'!U175</f>
        <v>0.3332</v>
      </c>
      <c r="Q32" s="66">
        <f>+'POA programado'!V175</f>
        <v>0.33360000000000001</v>
      </c>
      <c r="R32" s="61">
        <f>SUM(O32:Q32)</f>
        <v>1</v>
      </c>
      <c r="S32" s="61">
        <f t="shared" ref="S32:S33" si="74">+R32/4</f>
        <v>0.25</v>
      </c>
      <c r="T32" s="77"/>
      <c r="U32" s="66">
        <f>+'POA programado'!X175</f>
        <v>0.3332</v>
      </c>
      <c r="V32" s="66">
        <f>+'POA programado'!Y175</f>
        <v>0.3332</v>
      </c>
      <c r="W32" s="66">
        <f>+'POA programado'!Z175</f>
        <v>0.33360000000000001</v>
      </c>
      <c r="X32" s="61">
        <f t="shared" si="7"/>
        <v>1</v>
      </c>
      <c r="Y32" s="61">
        <f t="shared" ref="Y32:Y33" si="75">+X32/4</f>
        <v>0.25</v>
      </c>
      <c r="Z32" s="77"/>
      <c r="AA32" s="61">
        <f>+G32+M32+S32+Y32</f>
        <v>0.99750000000000005</v>
      </c>
    </row>
    <row r="33" spans="1:27">
      <c r="A33" s="611"/>
      <c r="B33" s="62" t="s">
        <v>165</v>
      </c>
      <c r="C33" s="66">
        <f>+'POA programado'!L176</f>
        <v>0</v>
      </c>
      <c r="D33" s="66">
        <f>+'POA programado'!M176</f>
        <v>0</v>
      </c>
      <c r="E33" s="66">
        <f>+'POA programado'!N176</f>
        <v>0</v>
      </c>
      <c r="F33" s="64">
        <f>SUM(C33:E33)</f>
        <v>0</v>
      </c>
      <c r="G33" s="65">
        <f t="shared" si="72"/>
        <v>0</v>
      </c>
      <c r="H33" s="74"/>
      <c r="I33" s="309">
        <f>+'POA programado'!P176</f>
        <v>0</v>
      </c>
      <c r="J33" s="309">
        <f>+'POA programado'!Q176</f>
        <v>0</v>
      </c>
      <c r="K33" s="309">
        <f>+'POA programado'!R176</f>
        <v>0</v>
      </c>
      <c r="L33" s="64">
        <f>SUM(I33:K33)</f>
        <v>0</v>
      </c>
      <c r="M33" s="65">
        <f t="shared" si="73"/>
        <v>0</v>
      </c>
      <c r="N33" s="74"/>
      <c r="O33" s="66">
        <f>+'POA programado'!T176</f>
        <v>0</v>
      </c>
      <c r="P33" s="66">
        <f>+'POA programado'!U176</f>
        <v>0</v>
      </c>
      <c r="Q33" s="66">
        <f>+'POA programado'!V176</f>
        <v>0</v>
      </c>
      <c r="R33" s="64">
        <f>SUM(O33:Q33)</f>
        <v>0</v>
      </c>
      <c r="S33" s="65">
        <f t="shared" si="74"/>
        <v>0</v>
      </c>
      <c r="T33" s="74"/>
      <c r="U33" s="66">
        <f>+'POA programado'!X176</f>
        <v>0</v>
      </c>
      <c r="V33" s="66">
        <f ca="1">+'POA programado'!Y176</f>
        <v>0</v>
      </c>
      <c r="W33" s="66">
        <f ca="1">+'POA programado'!Z176</f>
        <v>0</v>
      </c>
      <c r="X33" s="64" t="e">
        <f t="shared" ca="1" si="7"/>
        <v>#DIV/0!</v>
      </c>
      <c r="Y33" s="65" t="e">
        <f t="shared" ca="1" si="75"/>
        <v>#DIV/0!</v>
      </c>
      <c r="Z33" s="74"/>
      <c r="AA33" s="67" t="e">
        <f ca="1">+G33+M33+S33+Y33</f>
        <v>#DIV/0!</v>
      </c>
    </row>
    <row r="34" spans="1:27" ht="15.75" thickBot="1">
      <c r="A34" s="612"/>
      <c r="B34" s="68" t="s">
        <v>179</v>
      </c>
      <c r="C34" s="69">
        <f>+C33-C32</f>
        <v>-0.33</v>
      </c>
      <c r="D34" s="69">
        <f t="shared" ref="D34:G34" si="76">+D33-D32</f>
        <v>-0.33</v>
      </c>
      <c r="E34" s="69">
        <f t="shared" si="76"/>
        <v>-0.33</v>
      </c>
      <c r="F34" s="70">
        <f t="shared" si="76"/>
        <v>-0.99</v>
      </c>
      <c r="G34" s="70">
        <f t="shared" si="76"/>
        <v>-0.2475</v>
      </c>
      <c r="H34" s="71"/>
      <c r="I34" s="69">
        <f t="shared" ref="I34:M34" si="77">+I33-I32</f>
        <v>-0.3332</v>
      </c>
      <c r="J34" s="69">
        <f t="shared" si="77"/>
        <v>-0.3332</v>
      </c>
      <c r="K34" s="69">
        <f t="shared" si="77"/>
        <v>-0.33360000000000001</v>
      </c>
      <c r="L34" s="70">
        <f t="shared" si="77"/>
        <v>-1</v>
      </c>
      <c r="M34" s="70">
        <f t="shared" si="77"/>
        <v>-0.25</v>
      </c>
      <c r="N34" s="71"/>
      <c r="O34" s="69">
        <f t="shared" ref="O34:S34" si="78">+O33-O32</f>
        <v>-0.3332</v>
      </c>
      <c r="P34" s="69">
        <f t="shared" si="78"/>
        <v>-0.3332</v>
      </c>
      <c r="Q34" s="69">
        <f t="shared" si="78"/>
        <v>-0.33360000000000001</v>
      </c>
      <c r="R34" s="70">
        <f t="shared" si="78"/>
        <v>-1</v>
      </c>
      <c r="S34" s="70">
        <f t="shared" si="78"/>
        <v>-0.25</v>
      </c>
      <c r="T34" s="71"/>
      <c r="U34" s="69">
        <f t="shared" ref="U34:Y34" si="79">+U33-U32</f>
        <v>-0.3332</v>
      </c>
      <c r="V34" s="69" t="e">
        <f t="shared" ca="1" si="79"/>
        <v>#DIV/0!</v>
      </c>
      <c r="W34" s="69" t="e">
        <f t="shared" ca="1" si="79"/>
        <v>#DIV/0!</v>
      </c>
      <c r="X34" s="70" t="e">
        <f t="shared" ca="1" si="79"/>
        <v>#DIV/0!</v>
      </c>
      <c r="Y34" s="70" t="e">
        <f t="shared" ca="1" si="79"/>
        <v>#DIV/0!</v>
      </c>
      <c r="Z34" s="72"/>
      <c r="AA34" s="80" t="e">
        <f t="shared" ref="AA34" ca="1" si="80">+AA33-AA32</f>
        <v>#DIV/0!</v>
      </c>
    </row>
    <row r="35" spans="1:27" ht="15.75" thickBot="1">
      <c r="A35" s="607" t="s">
        <v>181</v>
      </c>
      <c r="B35" s="310" t="s">
        <v>164</v>
      </c>
      <c r="C35" s="66">
        <f>+'POA programado'!L189</f>
        <v>0.26656000000000002</v>
      </c>
      <c r="D35" s="66">
        <f>+'POA programado'!M189</f>
        <v>0.26656000000000002</v>
      </c>
      <c r="E35" s="66">
        <f>+'POA programado'!N189</f>
        <v>0.46688000000000002</v>
      </c>
      <c r="F35" s="61">
        <f>SUM(C35:E35)</f>
        <v>1</v>
      </c>
      <c r="G35" s="61">
        <f t="shared" ref="G35:G36" si="81">+F35/4</f>
        <v>0.25</v>
      </c>
      <c r="H35" s="77"/>
      <c r="I35" s="66">
        <f>+'POA programado'!P189</f>
        <v>0.26656000000000002</v>
      </c>
      <c r="J35" s="66">
        <f>+'POA programado'!Q189</f>
        <v>0.26656000000000002</v>
      </c>
      <c r="K35" s="66">
        <f>+'POA programado'!R189</f>
        <v>0.46688000000000002</v>
      </c>
      <c r="L35" s="61">
        <f>SUM(I35:K35)</f>
        <v>1</v>
      </c>
      <c r="M35" s="61">
        <f t="shared" ref="M35:M36" si="82">+L35/4</f>
        <v>0.25</v>
      </c>
      <c r="N35" s="77"/>
      <c r="O35" s="66">
        <f>+'POA programado'!T189</f>
        <v>0.26656000000000002</v>
      </c>
      <c r="P35" s="66">
        <f>+'POA programado'!U189</f>
        <v>0.26656000000000002</v>
      </c>
      <c r="Q35" s="66">
        <f>+'POA programado'!V189</f>
        <v>0.46688000000000002</v>
      </c>
      <c r="R35" s="61">
        <f>SUM(O35:Q35)</f>
        <v>1</v>
      </c>
      <c r="S35" s="61">
        <f t="shared" ref="S35:S36" si="83">+R35/4</f>
        <v>0.25</v>
      </c>
      <c r="T35" s="77"/>
      <c r="U35" s="66">
        <f>+'POA programado'!X189</f>
        <v>0.26656000000000002</v>
      </c>
      <c r="V35" s="66">
        <f>+'POA programado'!Y189</f>
        <v>0.26656000000000002</v>
      </c>
      <c r="W35" s="66">
        <f>+'POA programado'!Z189</f>
        <v>0.46688000000000002</v>
      </c>
      <c r="X35" s="61">
        <f t="shared" si="7"/>
        <v>1</v>
      </c>
      <c r="Y35" s="61">
        <f t="shared" ref="Y35:Y36" si="84">+X35/4</f>
        <v>0.25</v>
      </c>
      <c r="Z35" s="77"/>
      <c r="AA35" s="61">
        <f>+G35+M35+S35+Y35</f>
        <v>1</v>
      </c>
    </row>
    <row r="36" spans="1:27">
      <c r="A36" s="608"/>
      <c r="B36" s="62" t="s">
        <v>165</v>
      </c>
      <c r="C36" s="66">
        <f>+'POA programado'!L190</f>
        <v>0</v>
      </c>
      <c r="D36" s="66">
        <f>+'POA programado'!M190</f>
        <v>0</v>
      </c>
      <c r="E36" s="66">
        <f>+'POA programado'!N190</f>
        <v>0</v>
      </c>
      <c r="F36" s="64">
        <f>SUM(C36:E36)</f>
        <v>0</v>
      </c>
      <c r="G36" s="65">
        <f t="shared" si="81"/>
        <v>0</v>
      </c>
      <c r="H36" s="74"/>
      <c r="I36" s="309">
        <f>+'POA programado'!P190</f>
        <v>0</v>
      </c>
      <c r="J36" s="309">
        <f>+'POA programado'!Q190</f>
        <v>0</v>
      </c>
      <c r="K36" s="309">
        <f>+'POA programado'!R190</f>
        <v>0</v>
      </c>
      <c r="L36" s="64">
        <f>SUM(I36:K36)</f>
        <v>0</v>
      </c>
      <c r="M36" s="65">
        <f t="shared" si="82"/>
        <v>0</v>
      </c>
      <c r="N36" s="74"/>
      <c r="O36" s="66">
        <f>+'POA programado'!T190</f>
        <v>0</v>
      </c>
      <c r="P36" s="66">
        <f>+'POA programado'!U190</f>
        <v>0</v>
      </c>
      <c r="Q36" s="66">
        <f>+'POA programado'!V190</f>
        <v>0</v>
      </c>
      <c r="R36" s="64">
        <f>SUM(O36:Q36)</f>
        <v>0</v>
      </c>
      <c r="S36" s="65">
        <f t="shared" si="83"/>
        <v>0</v>
      </c>
      <c r="T36" s="74"/>
      <c r="U36" s="66">
        <f>+'POA programado'!X190</f>
        <v>0</v>
      </c>
      <c r="V36" s="66">
        <f>+'POA programado'!Y190</f>
        <v>0</v>
      </c>
      <c r="W36" s="66">
        <f>+'POA programado'!Z190</f>
        <v>0</v>
      </c>
      <c r="X36" s="64">
        <f t="shared" si="7"/>
        <v>0</v>
      </c>
      <c r="Y36" s="65">
        <f t="shared" si="84"/>
        <v>0</v>
      </c>
      <c r="Z36" s="74"/>
      <c r="AA36" s="67">
        <f>+G36+M36+S36+Y36</f>
        <v>0</v>
      </c>
    </row>
    <row r="37" spans="1:27" ht="15.75" thickBot="1">
      <c r="A37" s="609"/>
      <c r="B37" s="68" t="s">
        <v>179</v>
      </c>
      <c r="C37" s="69">
        <f t="shared" ref="C37:G37" si="85">+C36-C35</f>
        <v>-0.26656000000000002</v>
      </c>
      <c r="D37" s="69">
        <f t="shared" si="85"/>
        <v>-0.26656000000000002</v>
      </c>
      <c r="E37" s="69">
        <f t="shared" si="85"/>
        <v>-0.46688000000000002</v>
      </c>
      <c r="F37" s="70">
        <f t="shared" si="85"/>
        <v>-1</v>
      </c>
      <c r="G37" s="70">
        <f t="shared" si="85"/>
        <v>-0.25</v>
      </c>
      <c r="H37" s="71"/>
      <c r="I37" s="69">
        <f t="shared" ref="I37:M37" si="86">+I36-I35</f>
        <v>-0.26656000000000002</v>
      </c>
      <c r="J37" s="69">
        <f t="shared" si="86"/>
        <v>-0.26656000000000002</v>
      </c>
      <c r="K37" s="69">
        <f t="shared" si="86"/>
        <v>-0.46688000000000002</v>
      </c>
      <c r="L37" s="70">
        <f t="shared" si="86"/>
        <v>-1</v>
      </c>
      <c r="M37" s="70">
        <f t="shared" si="86"/>
        <v>-0.25</v>
      </c>
      <c r="N37" s="71"/>
      <c r="O37" s="69">
        <f t="shared" ref="O37:S37" si="87">+O36-O35</f>
        <v>-0.26656000000000002</v>
      </c>
      <c r="P37" s="69">
        <f t="shared" si="87"/>
        <v>-0.26656000000000002</v>
      </c>
      <c r="Q37" s="69">
        <f t="shared" si="87"/>
        <v>-0.46688000000000002</v>
      </c>
      <c r="R37" s="70">
        <f t="shared" si="87"/>
        <v>-1</v>
      </c>
      <c r="S37" s="70">
        <f t="shared" si="87"/>
        <v>-0.25</v>
      </c>
      <c r="T37" s="71"/>
      <c r="U37" s="69">
        <f t="shared" ref="U37:Y37" si="88">+U36-U35</f>
        <v>-0.26656000000000002</v>
      </c>
      <c r="V37" s="69">
        <f t="shared" si="88"/>
        <v>-0.26656000000000002</v>
      </c>
      <c r="W37" s="69">
        <f t="shared" si="88"/>
        <v>-0.46688000000000002</v>
      </c>
      <c r="X37" s="70">
        <f t="shared" si="88"/>
        <v>-1</v>
      </c>
      <c r="Y37" s="70">
        <f t="shared" si="88"/>
        <v>-0.25</v>
      </c>
      <c r="Z37" s="72"/>
      <c r="AA37" s="80">
        <f t="shared" ref="AA37" si="89">+AA36-AA35</f>
        <v>-1</v>
      </c>
    </row>
    <row r="38" spans="1:27" ht="15.75" thickBot="1">
      <c r="A38" s="607" t="s">
        <v>50</v>
      </c>
      <c r="B38" s="310" t="s">
        <v>164</v>
      </c>
      <c r="C38" s="66">
        <f>+'POA programado'!L203</f>
        <v>6.1703703703703698E-2</v>
      </c>
      <c r="D38" s="66">
        <f>+'POA programado'!M203</f>
        <v>0.13577777777777778</v>
      </c>
      <c r="E38" s="66">
        <f>+'POA programado'!N203</f>
        <v>0.80251851851851852</v>
      </c>
      <c r="F38" s="61">
        <f>SUM(C38:E38)</f>
        <v>1</v>
      </c>
      <c r="G38" s="61">
        <f t="shared" ref="G38:G39" si="90">+F38/4</f>
        <v>0.25</v>
      </c>
      <c r="H38" s="77"/>
      <c r="I38" s="66">
        <f>+'POA programado'!P203</f>
        <v>0.26663999999999999</v>
      </c>
      <c r="J38" s="66">
        <f>+'POA programado'!Q203</f>
        <v>0.26663999999999999</v>
      </c>
      <c r="K38" s="66">
        <f>+'POA programado'!R203</f>
        <v>0.46672000000000002</v>
      </c>
      <c r="L38" s="61">
        <f>SUM(I38:K38)</f>
        <v>1</v>
      </c>
      <c r="M38" s="61">
        <f t="shared" ref="M38:M39" si="91">+L38/4</f>
        <v>0.25</v>
      </c>
      <c r="N38" s="77"/>
      <c r="O38" s="66">
        <f>+'POA programado'!T203</f>
        <v>0.5208124999999999</v>
      </c>
      <c r="P38" s="66">
        <f>+'POA programado'!U203</f>
        <v>0.20831249999999998</v>
      </c>
      <c r="Q38" s="66">
        <f>+'POA programado'!V203</f>
        <v>0.27087499999999998</v>
      </c>
      <c r="R38" s="61">
        <f>SUM(O38:Q38)</f>
        <v>0.99999999999999989</v>
      </c>
      <c r="S38" s="61">
        <f t="shared" ref="S38:S39" si="92">+R38/4</f>
        <v>0.24999999999999997</v>
      </c>
      <c r="T38" s="77"/>
      <c r="U38" s="66">
        <f>+'POA programado'!X203</f>
        <v>0.22912500000000002</v>
      </c>
      <c r="V38" s="66">
        <f>+'POA programado'!Y203</f>
        <v>0.22912500000000002</v>
      </c>
      <c r="W38" s="66">
        <f>+'POA programado'!Z203</f>
        <v>0.54174999999999995</v>
      </c>
      <c r="X38" s="61">
        <f t="shared" si="7"/>
        <v>1</v>
      </c>
      <c r="Y38" s="61">
        <f t="shared" ref="Y38:Y39" si="93">+X38/4</f>
        <v>0.25</v>
      </c>
      <c r="Z38" s="77"/>
      <c r="AA38" s="61">
        <f>+G38+M38+S38+Y38</f>
        <v>1</v>
      </c>
    </row>
    <row r="39" spans="1:27">
      <c r="A39" s="608"/>
      <c r="B39" s="62" t="s">
        <v>165</v>
      </c>
      <c r="C39" s="66">
        <f>+'POA programado'!L204</f>
        <v>0</v>
      </c>
      <c r="D39" s="66">
        <f>+'POA programado'!M204</f>
        <v>0</v>
      </c>
      <c r="E39" s="66">
        <f>+'POA programado'!N204</f>
        <v>0</v>
      </c>
      <c r="F39" s="64">
        <f>SUM(C39:E39)</f>
        <v>0</v>
      </c>
      <c r="G39" s="65">
        <f t="shared" si="90"/>
        <v>0</v>
      </c>
      <c r="H39" s="74"/>
      <c r="I39" s="309">
        <f>+'POA programado'!P204</f>
        <v>0</v>
      </c>
      <c r="J39" s="309">
        <f>+'POA programado'!Q204</f>
        <v>0</v>
      </c>
      <c r="K39" s="309">
        <f>+'POA programado'!R204</f>
        <v>0</v>
      </c>
      <c r="L39" s="64">
        <f>SUM(I39:K39)</f>
        <v>0</v>
      </c>
      <c r="M39" s="65">
        <f t="shared" si="91"/>
        <v>0</v>
      </c>
      <c r="N39" s="74"/>
      <c r="O39" s="66">
        <f>+'POA programado'!T204</f>
        <v>0</v>
      </c>
      <c r="P39" s="66">
        <f>+'POA programado'!U204</f>
        <v>0</v>
      </c>
      <c r="Q39" s="66">
        <f>+'POA programado'!V204</f>
        <v>0</v>
      </c>
      <c r="R39" s="64">
        <f>SUM(O39:Q39)</f>
        <v>0</v>
      </c>
      <c r="S39" s="65">
        <f t="shared" si="92"/>
        <v>0</v>
      </c>
      <c r="T39" s="74"/>
      <c r="U39" s="66">
        <f>+'POA programado'!X204</f>
        <v>0</v>
      </c>
      <c r="V39" s="66">
        <f>+'POA programado'!Y204</f>
        <v>0</v>
      </c>
      <c r="W39" s="66">
        <f>+'POA programado'!Z204</f>
        <v>0</v>
      </c>
      <c r="X39" s="64">
        <f t="shared" si="7"/>
        <v>0</v>
      </c>
      <c r="Y39" s="65">
        <f t="shared" si="93"/>
        <v>0</v>
      </c>
      <c r="Z39" s="74"/>
      <c r="AA39" s="67">
        <f>+G39+M39+S39+Y39</f>
        <v>0</v>
      </c>
    </row>
    <row r="40" spans="1:27" ht="15.75" thickBot="1">
      <c r="A40" s="609"/>
      <c r="B40" s="68" t="s">
        <v>179</v>
      </c>
      <c r="C40" s="69">
        <f t="shared" ref="C40:G40" si="94">+C39-C38</f>
        <v>-6.1703703703703698E-2</v>
      </c>
      <c r="D40" s="69">
        <f t="shared" si="94"/>
        <v>-0.13577777777777778</v>
      </c>
      <c r="E40" s="69">
        <f t="shared" si="94"/>
        <v>-0.80251851851851852</v>
      </c>
      <c r="F40" s="70">
        <f t="shared" si="94"/>
        <v>-1</v>
      </c>
      <c r="G40" s="70">
        <f t="shared" si="94"/>
        <v>-0.25</v>
      </c>
      <c r="H40" s="71"/>
      <c r="I40" s="69">
        <f t="shared" ref="I40:M40" si="95">+I39-I38</f>
        <v>-0.26663999999999999</v>
      </c>
      <c r="J40" s="69">
        <f t="shared" si="95"/>
        <v>-0.26663999999999999</v>
      </c>
      <c r="K40" s="69">
        <f t="shared" si="95"/>
        <v>-0.46672000000000002</v>
      </c>
      <c r="L40" s="70">
        <f t="shared" si="95"/>
        <v>-1</v>
      </c>
      <c r="M40" s="70">
        <f t="shared" si="95"/>
        <v>-0.25</v>
      </c>
      <c r="N40" s="71"/>
      <c r="O40" s="69">
        <f t="shared" ref="O40:S40" si="96">+O39-O38</f>
        <v>-0.5208124999999999</v>
      </c>
      <c r="P40" s="69">
        <f t="shared" si="96"/>
        <v>-0.20831249999999998</v>
      </c>
      <c r="Q40" s="69">
        <f t="shared" si="96"/>
        <v>-0.27087499999999998</v>
      </c>
      <c r="R40" s="70">
        <f t="shared" si="96"/>
        <v>-0.99999999999999989</v>
      </c>
      <c r="S40" s="70">
        <f t="shared" si="96"/>
        <v>-0.24999999999999997</v>
      </c>
      <c r="T40" s="71"/>
      <c r="U40" s="69">
        <f t="shared" ref="U40:Y40" si="97">+U39-U38</f>
        <v>-0.22912500000000002</v>
      </c>
      <c r="V40" s="69">
        <f t="shared" si="97"/>
        <v>-0.22912500000000002</v>
      </c>
      <c r="W40" s="69">
        <f t="shared" si="97"/>
        <v>-0.54174999999999995</v>
      </c>
      <c r="X40" s="70">
        <f t="shared" si="97"/>
        <v>-1</v>
      </c>
      <c r="Y40" s="70">
        <f t="shared" si="97"/>
        <v>-0.25</v>
      </c>
      <c r="Z40" s="72"/>
      <c r="AA40" s="80">
        <f t="shared" ref="AA40" si="98">+AA39-AA38</f>
        <v>-1</v>
      </c>
    </row>
    <row r="41" spans="1:27" ht="15.75" thickBot="1">
      <c r="A41" s="607" t="s">
        <v>182</v>
      </c>
      <c r="B41" s="310" t="s">
        <v>164</v>
      </c>
      <c r="C41" s="66">
        <f>+'POA programado'!L245</f>
        <v>0.4305166666666666</v>
      </c>
      <c r="D41" s="66">
        <f>+'POA programado'!M245</f>
        <v>0.3055166666666666</v>
      </c>
      <c r="E41" s="66">
        <f>+'POA programado'!N245</f>
        <v>0.26396666666666663</v>
      </c>
      <c r="F41" s="61">
        <f>SUM(C41:E41)</f>
        <v>0.99999999999999978</v>
      </c>
      <c r="G41" s="61">
        <f t="shared" ref="G41:G42" si="99">+F41/4</f>
        <v>0.24999999999999994</v>
      </c>
      <c r="H41" s="77"/>
      <c r="I41" s="66">
        <f>+'POA programado'!P245</f>
        <v>0.34907821229050284</v>
      </c>
      <c r="J41" s="66">
        <f>+'POA programado'!Q245</f>
        <v>0.32581005586592177</v>
      </c>
      <c r="K41" s="66">
        <f>+'POA programado'!R245</f>
        <v>0.32603351955307258</v>
      </c>
      <c r="L41" s="61">
        <f>SUM(I41:K41)</f>
        <v>1.0009217877094971</v>
      </c>
      <c r="M41" s="61">
        <f t="shared" ref="M41:M42" si="100">+L41/4</f>
        <v>0.25023044692737428</v>
      </c>
      <c r="N41" s="77"/>
      <c r="O41" s="66">
        <f>+'POA programado'!T245</f>
        <v>0.3288980263157894</v>
      </c>
      <c r="P41" s="66">
        <f>+'POA programado'!U245</f>
        <v>0.52078947368421047</v>
      </c>
      <c r="Q41" s="66">
        <f>+'POA programado'!V245</f>
        <v>0.15085526315789474</v>
      </c>
      <c r="R41" s="61">
        <f>SUM(O41:Q41)</f>
        <v>1.0005427631578947</v>
      </c>
      <c r="S41" s="61">
        <f t="shared" ref="S41:S42" si="101">+R41/4</f>
        <v>0.25013569078947367</v>
      </c>
      <c r="T41" s="77"/>
      <c r="U41" s="66">
        <f>+'POA programado'!X245</f>
        <v>0.37531531531531531</v>
      </c>
      <c r="V41" s="66">
        <f>+'POA programado'!Y245</f>
        <v>0.35027027027027025</v>
      </c>
      <c r="W41" s="66">
        <f>+'POA programado'!Z245</f>
        <v>0.27543543543543547</v>
      </c>
      <c r="X41" s="61">
        <f t="shared" si="7"/>
        <v>1.0010210210210211</v>
      </c>
      <c r="Y41" s="61">
        <f t="shared" ref="Y41:Y42" si="102">+X41/4</f>
        <v>0.25025525525525527</v>
      </c>
      <c r="Z41" s="77"/>
      <c r="AA41" s="61">
        <f>+G41+M41+S41+Y41</f>
        <v>1.0006213929721031</v>
      </c>
    </row>
    <row r="42" spans="1:27">
      <c r="A42" s="608"/>
      <c r="B42" s="62" t="s">
        <v>165</v>
      </c>
      <c r="C42" s="66">
        <f>+'POA programado'!L246</f>
        <v>0</v>
      </c>
      <c r="D42" s="66">
        <f>+'POA programado'!M246</f>
        <v>0</v>
      </c>
      <c r="E42" s="66">
        <f>+'POA programado'!N246</f>
        <v>0</v>
      </c>
      <c r="F42" s="64">
        <f>SUM(C42:E42)</f>
        <v>0</v>
      </c>
      <c r="G42" s="65">
        <f t="shared" si="99"/>
        <v>0</v>
      </c>
      <c r="H42" s="74"/>
      <c r="I42" s="309">
        <f>+'POA programado'!P246</f>
        <v>0</v>
      </c>
      <c r="J42" s="309">
        <f>+'POA programado'!Q246</f>
        <v>0</v>
      </c>
      <c r="K42" s="309">
        <f>+'POA programado'!R246</f>
        <v>0</v>
      </c>
      <c r="L42" s="64">
        <f>SUM(I42:K42)</f>
        <v>0</v>
      </c>
      <c r="M42" s="65">
        <f t="shared" si="100"/>
        <v>0</v>
      </c>
      <c r="N42" s="74"/>
      <c r="O42" s="66">
        <f>+'POA programado'!T246</f>
        <v>0</v>
      </c>
      <c r="P42" s="66">
        <f>+'POA programado'!U246</f>
        <v>0</v>
      </c>
      <c r="Q42" s="66">
        <f>+'POA programado'!V246</f>
        <v>0</v>
      </c>
      <c r="R42" s="64">
        <f>SUM(O42:Q42)</f>
        <v>0</v>
      </c>
      <c r="S42" s="65">
        <f t="shared" si="101"/>
        <v>0</v>
      </c>
      <c r="T42" s="74"/>
      <c r="U42" s="66">
        <f>+'POA programado'!X246</f>
        <v>0</v>
      </c>
      <c r="V42" s="66">
        <f>+'POA programado'!Y246</f>
        <v>0</v>
      </c>
      <c r="W42" s="66">
        <f>+'POA programado'!Z246</f>
        <v>0</v>
      </c>
      <c r="X42" s="64">
        <f t="shared" si="7"/>
        <v>0</v>
      </c>
      <c r="Y42" s="65">
        <f t="shared" si="102"/>
        <v>0</v>
      </c>
      <c r="Z42" s="74"/>
      <c r="AA42" s="67">
        <f>+G42+M42+S42+Y42</f>
        <v>0</v>
      </c>
    </row>
    <row r="43" spans="1:27" ht="15.75" thickBot="1">
      <c r="A43" s="609"/>
      <c r="B43" s="68" t="s">
        <v>179</v>
      </c>
      <c r="C43" s="69">
        <f t="shared" ref="C43:G43" si="103">+C42-C41</f>
        <v>-0.4305166666666666</v>
      </c>
      <c r="D43" s="69">
        <f t="shared" si="103"/>
        <v>-0.3055166666666666</v>
      </c>
      <c r="E43" s="69">
        <f t="shared" si="103"/>
        <v>-0.26396666666666663</v>
      </c>
      <c r="F43" s="70">
        <f t="shared" si="103"/>
        <v>-0.99999999999999978</v>
      </c>
      <c r="G43" s="70">
        <f t="shared" si="103"/>
        <v>-0.24999999999999994</v>
      </c>
      <c r="H43" s="71"/>
      <c r="I43" s="69">
        <f t="shared" ref="I43:M43" si="104">+I42-I41</f>
        <v>-0.34907821229050284</v>
      </c>
      <c r="J43" s="69">
        <f t="shared" si="104"/>
        <v>-0.32581005586592177</v>
      </c>
      <c r="K43" s="69">
        <f t="shared" si="104"/>
        <v>-0.32603351955307258</v>
      </c>
      <c r="L43" s="70">
        <f t="shared" si="104"/>
        <v>-1.0009217877094971</v>
      </c>
      <c r="M43" s="70">
        <f t="shared" si="104"/>
        <v>-0.25023044692737428</v>
      </c>
      <c r="N43" s="71"/>
      <c r="O43" s="69">
        <f t="shared" ref="O43:S43" si="105">+O42-O41</f>
        <v>-0.3288980263157894</v>
      </c>
      <c r="P43" s="69">
        <f t="shared" si="105"/>
        <v>-0.52078947368421047</v>
      </c>
      <c r="Q43" s="69">
        <f t="shared" si="105"/>
        <v>-0.15085526315789474</v>
      </c>
      <c r="R43" s="70">
        <f t="shared" si="105"/>
        <v>-1.0005427631578947</v>
      </c>
      <c r="S43" s="70">
        <f t="shared" si="105"/>
        <v>-0.25013569078947367</v>
      </c>
      <c r="T43" s="71"/>
      <c r="U43" s="69">
        <f t="shared" ref="U43:Y43" si="106">+U42-U41</f>
        <v>-0.37531531531531531</v>
      </c>
      <c r="V43" s="69">
        <f t="shared" si="106"/>
        <v>-0.35027027027027025</v>
      </c>
      <c r="W43" s="69">
        <f t="shared" si="106"/>
        <v>-0.27543543543543547</v>
      </c>
      <c r="X43" s="70">
        <f t="shared" si="106"/>
        <v>-1.0010210210210211</v>
      </c>
      <c r="Y43" s="70">
        <f t="shared" si="106"/>
        <v>-0.25025525525525527</v>
      </c>
      <c r="Z43" s="72"/>
      <c r="AA43" s="80">
        <f t="shared" ref="AA43" si="107">+AA42-AA41</f>
        <v>-1.0006213929721031</v>
      </c>
    </row>
    <row r="44" spans="1:27" ht="15.75" thickBot="1">
      <c r="A44" s="620" t="s">
        <v>183</v>
      </c>
      <c r="B44" s="311" t="s">
        <v>164</v>
      </c>
      <c r="C44" s="66">
        <f>+'POA programado'!L283</f>
        <v>0.15971120279276416</v>
      </c>
      <c r="D44" s="66">
        <f>+'POA programado'!M283</f>
        <v>0.15455410980641063</v>
      </c>
      <c r="E44" s="66">
        <f>+'POA programado'!N283</f>
        <v>0.68573468740082488</v>
      </c>
      <c r="F44" s="61">
        <f>SUM(C44:E44)</f>
        <v>0.99999999999999967</v>
      </c>
      <c r="G44" s="61">
        <f t="shared" ref="G44:G45" si="108">+F44/4</f>
        <v>0.24999999999999992</v>
      </c>
      <c r="H44" s="81"/>
      <c r="I44" s="66">
        <f>+'POA programado'!P283</f>
        <v>0.52984875983061097</v>
      </c>
      <c r="J44" s="66">
        <f>+'POA programado'!Q283</f>
        <v>0.19421657592256508</v>
      </c>
      <c r="K44" s="66">
        <f>+'POA programado'!R283</f>
        <v>0.27593466424682395</v>
      </c>
      <c r="L44" s="61">
        <f>SUM(I44:K44)</f>
        <v>1</v>
      </c>
      <c r="M44" s="61">
        <f t="shared" ref="M44:M45" si="109">+L44/4</f>
        <v>0.25</v>
      </c>
      <c r="N44" s="81"/>
      <c r="O44" s="66">
        <f>+'POA programado'!T283</f>
        <v>0.52382685242947258</v>
      </c>
      <c r="P44" s="66">
        <f>+'POA programado'!U283</f>
        <v>0.21575864698135441</v>
      </c>
      <c r="Q44" s="66">
        <f>+'POA programado'!V283</f>
        <v>0.26041450058917309</v>
      </c>
      <c r="R44" s="61">
        <f>SUM(O44:Q44)</f>
        <v>1</v>
      </c>
      <c r="S44" s="61">
        <f t="shared" ref="S44:S45" si="110">+R44/4</f>
        <v>0.25</v>
      </c>
      <c r="T44" s="81"/>
      <c r="U44" s="66">
        <f>+'POA programado'!X283</f>
        <v>0.4571996765663584</v>
      </c>
      <c r="V44" s="66">
        <f>+'POA programado'!Y283</f>
        <v>0.24969951266417528</v>
      </c>
      <c r="W44" s="66">
        <f>+'POA programado'!Z283</f>
        <v>0.29310081076946604</v>
      </c>
      <c r="X44" s="61">
        <f t="shared" si="7"/>
        <v>0.99999999999999967</v>
      </c>
      <c r="Y44" s="61">
        <f t="shared" ref="Y44:Y45" si="111">+X44/4</f>
        <v>0.24999999999999992</v>
      </c>
      <c r="Z44" s="81"/>
      <c r="AA44" s="61">
        <f>+G44+M44+S44+Y44</f>
        <v>0.99999999999999978</v>
      </c>
    </row>
    <row r="45" spans="1:27">
      <c r="A45" s="621"/>
      <c r="B45" s="62" t="s">
        <v>165</v>
      </c>
      <c r="C45" s="66">
        <f>+'POA programado'!L284</f>
        <v>0</v>
      </c>
      <c r="D45" s="66">
        <f>+'POA programado'!M284</f>
        <v>0</v>
      </c>
      <c r="E45" s="66">
        <f>+'POA programado'!N284</f>
        <v>0</v>
      </c>
      <c r="F45" s="64">
        <f>SUM(C45:E45)</f>
        <v>0</v>
      </c>
      <c r="G45" s="65">
        <f t="shared" si="108"/>
        <v>0</v>
      </c>
      <c r="H45" s="81"/>
      <c r="I45" s="309">
        <f>+'POA programado'!P284</f>
        <v>0</v>
      </c>
      <c r="J45" s="309">
        <f>+'POA programado'!Q284</f>
        <v>0</v>
      </c>
      <c r="K45" s="309">
        <f>+'POA programado'!R284</f>
        <v>0</v>
      </c>
      <c r="L45" s="64">
        <f>SUM(I45:K45)</f>
        <v>0</v>
      </c>
      <c r="M45" s="65">
        <f t="shared" si="109"/>
        <v>0</v>
      </c>
      <c r="N45" s="81"/>
      <c r="O45" s="66" t="e">
        <f ca="1">+'POA programado'!T284</f>
        <v>#DIV/0!</v>
      </c>
      <c r="P45" s="66" t="e">
        <f ca="1">+'POA programado'!U284</f>
        <v>#DIV/0!</v>
      </c>
      <c r="Q45" s="66" t="e">
        <f ca="1">+'POA programado'!V284</f>
        <v>#DIV/0!</v>
      </c>
      <c r="R45" s="64" t="e">
        <f ca="1">SUM(O45:Q45)</f>
        <v>#DIV/0!</v>
      </c>
      <c r="S45" s="65" t="e">
        <f t="shared" ca="1" si="110"/>
        <v>#DIV/0!</v>
      </c>
      <c r="T45" s="81"/>
      <c r="U45" s="66" t="e">
        <f ca="1">+'POA programado'!X284</f>
        <v>#DIV/0!</v>
      </c>
      <c r="V45" s="66" t="e">
        <f ca="1">+'POA programado'!Y284</f>
        <v>#DIV/0!</v>
      </c>
      <c r="W45" s="66" t="e">
        <f ca="1">+'POA programado'!Z284</f>
        <v>#DIV/0!</v>
      </c>
      <c r="X45" s="64" t="e">
        <f t="shared" ca="1" si="7"/>
        <v>#DIV/0!</v>
      </c>
      <c r="Y45" s="65" t="e">
        <f t="shared" ca="1" si="111"/>
        <v>#DIV/0!</v>
      </c>
      <c r="Z45" s="81"/>
      <c r="AA45" s="67" t="e">
        <f ca="1">+G45+M45+S45+Y45</f>
        <v>#DIV/0!</v>
      </c>
    </row>
    <row r="46" spans="1:27" ht="15.75" thickBot="1">
      <c r="A46" s="621"/>
      <c r="B46" s="55" t="s">
        <v>179</v>
      </c>
      <c r="C46" s="69">
        <f t="shared" ref="C46:G46" si="112">+C45-C44</f>
        <v>-0.15971120279276416</v>
      </c>
      <c r="D46" s="69">
        <f t="shared" si="112"/>
        <v>-0.15455410980641063</v>
      </c>
      <c r="E46" s="69">
        <f t="shared" si="112"/>
        <v>-0.68573468740082488</v>
      </c>
      <c r="F46" s="70">
        <f t="shared" si="112"/>
        <v>-0.99999999999999967</v>
      </c>
      <c r="G46" s="70">
        <f t="shared" si="112"/>
        <v>-0.24999999999999992</v>
      </c>
      <c r="H46" s="82"/>
      <c r="I46" s="69">
        <f t="shared" ref="I46:M46" si="113">+I45-I44</f>
        <v>-0.52984875983061097</v>
      </c>
      <c r="J46" s="69">
        <f t="shared" si="113"/>
        <v>-0.19421657592256508</v>
      </c>
      <c r="K46" s="69">
        <f t="shared" si="113"/>
        <v>-0.27593466424682395</v>
      </c>
      <c r="L46" s="70">
        <f t="shared" si="113"/>
        <v>-1</v>
      </c>
      <c r="M46" s="70">
        <f t="shared" si="113"/>
        <v>-0.25</v>
      </c>
      <c r="N46" s="82"/>
      <c r="O46" s="69" t="e">
        <f t="shared" ref="O46:S46" ca="1" si="114">+O45-O44</f>
        <v>#DIV/0!</v>
      </c>
      <c r="P46" s="69" t="e">
        <f t="shared" ca="1" si="114"/>
        <v>#DIV/0!</v>
      </c>
      <c r="Q46" s="69" t="e">
        <f t="shared" ca="1" si="114"/>
        <v>#DIV/0!</v>
      </c>
      <c r="R46" s="70" t="e">
        <f t="shared" ca="1" si="114"/>
        <v>#DIV/0!</v>
      </c>
      <c r="S46" s="70" t="e">
        <f t="shared" ca="1" si="114"/>
        <v>#DIV/0!</v>
      </c>
      <c r="T46" s="82"/>
      <c r="U46" s="69" t="e">
        <f t="shared" ref="U46:Y46" ca="1" si="115">+U45-U44</f>
        <v>#DIV/0!</v>
      </c>
      <c r="V46" s="69" t="e">
        <f t="shared" ca="1" si="115"/>
        <v>#DIV/0!</v>
      </c>
      <c r="W46" s="69" t="e">
        <f t="shared" ca="1" si="115"/>
        <v>#DIV/0!</v>
      </c>
      <c r="X46" s="70" t="e">
        <f t="shared" ca="1" si="115"/>
        <v>#DIV/0!</v>
      </c>
      <c r="Y46" s="70" t="e">
        <f t="shared" ca="1" si="115"/>
        <v>#DIV/0!</v>
      </c>
      <c r="Z46" s="82"/>
      <c r="AA46" s="80" t="e">
        <f t="shared" ref="AA46" ca="1" si="116">+AA45-AA44</f>
        <v>#DIV/0!</v>
      </c>
    </row>
    <row r="47" spans="1:27" ht="15.75" thickBot="1"/>
    <row r="48" spans="1:27" ht="15.75" thickBot="1">
      <c r="B48" s="313" t="s">
        <v>164</v>
      </c>
      <c r="C48" s="84">
        <f>SUMIF($B$5:$B$46,"P",C5:C46)/(SUMIF($B$5:$B$46,"P",$F5:$F46))</f>
        <v>0.39257195617800672</v>
      </c>
      <c r="D48" s="66">
        <f>SUMIF($B$5:$B$46,"P",D5:D46)/(SUMIF($B$5:$B$46,"P",$F5:$F46))</f>
        <v>0.21739381292149548</v>
      </c>
      <c r="E48" s="66">
        <f>SUMIF($B$5:$B$46,"P",E5:E46)/(SUMIF($B$5:$B$46,"P",$F5:$F46))</f>
        <v>0.39003423090049782</v>
      </c>
      <c r="F48" s="85">
        <f>(SUMIF($B$5:$B$46,"P",$F5:$F46))/(SUMIF($B$5:$B$46,"P",$F5:$F46))</f>
        <v>1</v>
      </c>
      <c r="G48" s="86">
        <f>+F48/4</f>
        <v>0.25</v>
      </c>
      <c r="H48" s="81"/>
      <c r="I48" s="84">
        <f>SUMIF($B$5:$B$46,"P",I5:I46)/(SUMIF($B$5:$B$46,"P",$L5:$L46))</f>
        <v>0.31436843755684657</v>
      </c>
      <c r="J48" s="66">
        <f t="shared" ref="J48:K48" si="117">SUMIF($B$5:$B$46,"P",J5:J46)/(SUMIF($B$5:$B$46,"P",$L5:$L46))</f>
        <v>0.27213671302803516</v>
      </c>
      <c r="K48" s="66">
        <f t="shared" si="117"/>
        <v>0.41349484941511833</v>
      </c>
      <c r="L48" s="66">
        <f>(SUMIF($B$5:$B$46,"P",$F5:$F46))/(SUMIF($B$5:$B$46,"P",L5:L46))</f>
        <v>0.92224229910642352</v>
      </c>
      <c r="M48" s="86">
        <f>+L48/4</f>
        <v>0.23056057477660588</v>
      </c>
      <c r="O48" s="84">
        <f>SUMIF($B$5:$B$46,"P",O5:O46)/(SUMIF($B$5:$B$46,"P",$R5:$R46))</f>
        <v>0.37572462983769678</v>
      </c>
      <c r="P48" s="66">
        <f t="shared" ref="P48:Q48" si="118">SUMIF($B$5:$B$46,"P",P5:P46)/(SUMIF($B$5:$B$46,"P",$R5:$R46))</f>
        <v>0.29250060594645355</v>
      </c>
      <c r="Q48" s="66">
        <f t="shared" si="118"/>
        <v>0.33177476421584973</v>
      </c>
      <c r="R48" s="66">
        <f>(SUMIF($B$5:$B$46,"P",$F5:$F46))/(SUMIF($B$5:$B$46,"P",R5:R46))</f>
        <v>0.99912147613937419</v>
      </c>
      <c r="S48" s="86">
        <f>+R48/4</f>
        <v>0.24978036903484355</v>
      </c>
      <c r="U48" s="84">
        <f>SUMIF($B$5:$B$46,"P",U5:U46)/(SUMIF($B$5:$B$46,"P",$X5:$X46))</f>
        <v>0.34224815808626063</v>
      </c>
      <c r="V48" s="66">
        <f t="shared" ref="V48:W48" si="119">SUMIF($B$5:$B$46,"P",V5:V46)/(SUMIF($B$5:$B$46,"P",$X5:$X46))</f>
        <v>0.28953655240551901</v>
      </c>
      <c r="W48" s="66">
        <f t="shared" si="119"/>
        <v>0.36821528950822024</v>
      </c>
      <c r="X48" s="66">
        <f>(SUMIF($B$5:$B$46,"P",$F5:$F46))/(SUMIF($B$5:$B$46,"P",X5:X46))</f>
        <v>0.92223525987794908</v>
      </c>
      <c r="Y48" s="86">
        <f>+X48/4</f>
        <v>0.23055881496948727</v>
      </c>
      <c r="Z48" s="87" t="s">
        <v>200</v>
      </c>
      <c r="AA48" s="88">
        <f>SUMIF($B$5:$B$46,"P",AA5:AA46)/SUMIF($B$5:$B$46,"P",AA5:AA46)</f>
        <v>1</v>
      </c>
    </row>
    <row r="49" spans="2:27" ht="17.25" thickBot="1">
      <c r="B49" s="89" t="s">
        <v>165</v>
      </c>
      <c r="C49" s="90">
        <f>SUMIF($B$5:$B$46,"E",C5:C46)/(SUMIF($B$5:$B$46,"P",$F5:$F46))</f>
        <v>0</v>
      </c>
      <c r="D49" s="91">
        <f t="shared" ref="D49:E49" si="120">SUMIF($B$5:$B$46,"E",D5:D46)/(SUMIF($B$5:$B$46,"P",$F5:$F46))</f>
        <v>0</v>
      </c>
      <c r="E49" s="91">
        <f t="shared" si="120"/>
        <v>0</v>
      </c>
      <c r="F49" s="63">
        <f>(SUMIF($B$5:$B$46,"E",$F5:$F46))/(SUMIF($B$5:$B$46,"P",$F5:$F46))</f>
        <v>0</v>
      </c>
      <c r="G49" s="92">
        <f>+F49/4</f>
        <v>0</v>
      </c>
      <c r="H49" s="93"/>
      <c r="I49" s="312">
        <f>SUMIF($B$5:$B$46,"E",I5:I46)/(SUMIF($B$5:$B$46,"P",$L5:$L46))</f>
        <v>0</v>
      </c>
      <c r="J49" s="307">
        <f t="shared" ref="J49:K49" si="121">SUMIF($B$5:$B$46,"E",J5:J46)/(SUMIF($B$5:$B$46,"P",$L5:$L46))</f>
        <v>0</v>
      </c>
      <c r="K49" s="307">
        <f t="shared" si="121"/>
        <v>0</v>
      </c>
      <c r="L49" s="63">
        <f>(SUMIF($B$5:$B$46,"E",L5:L46))/(SUMIF($B$5:$B$46,"P",L5:L46))</f>
        <v>0</v>
      </c>
      <c r="M49" s="95">
        <f>+L49/4</f>
        <v>0</v>
      </c>
      <c r="O49" s="96" t="e">
        <f ca="1">SUMIF($B$5:$B$46,"E",O5:O46)/(SUMIF($B$5:$B$46,"P",$R5:$R46))</f>
        <v>#DIV/0!</v>
      </c>
      <c r="P49" s="44" t="e">
        <f t="shared" ref="P49:Q49" ca="1" si="122">SUMIF($B$5:$B$46,"E",P5:P46)/(SUMIF($B$5:$B$46,"P",$R5:$R46))</f>
        <v>#DIV/0!</v>
      </c>
      <c r="Q49" s="44" t="e">
        <f t="shared" ca="1" si="122"/>
        <v>#DIV/0!</v>
      </c>
      <c r="R49" s="63" t="e">
        <f ca="1">(SUMIF($B$5:$B$46,"E",R5:R46))/(SUMIF($B$5:$B$46,"P",R5:R46))</f>
        <v>#DIV/0!</v>
      </c>
      <c r="S49" s="95" t="e">
        <f ca="1">+R49/4</f>
        <v>#DIV/0!</v>
      </c>
      <c r="U49" s="96" t="e">
        <f ca="1">SUMIF($B$5:$B$46,"E",U5:U46)/(SUMIF($B$5:$B$46,"P",$X5:$X46))</f>
        <v>#DIV/0!</v>
      </c>
      <c r="V49" s="44" t="e">
        <f t="shared" ref="V49:W49" ca="1" si="123">SUMIF($B$5:$B$46,"E",V5:V46)/(SUMIF($B$5:$B$46,"P",$X5:$X46))</f>
        <v>#DIV/0!</v>
      </c>
      <c r="W49" s="44" t="e">
        <f t="shared" ca="1" si="123"/>
        <v>#DIV/0!</v>
      </c>
      <c r="X49" s="63" t="e">
        <f ca="1">(SUMIF($B$5:$B$46,"E",X5:X46))/(SUMIF($B$5:$B$46,"P",X5:X46))</f>
        <v>#DIV/0!</v>
      </c>
      <c r="Y49" s="95" t="e">
        <f ca="1">+X49/4</f>
        <v>#DIV/0!</v>
      </c>
      <c r="Z49" s="97" t="s">
        <v>207</v>
      </c>
      <c r="AA49" s="98" t="e">
        <f ca="1">SUMIF($B$5:$B$46,"E",AA5:AA46)/SUMIF($B$5:$B$46,"P",AA5:AA46)</f>
        <v>#DIV/0!</v>
      </c>
    </row>
    <row r="50" spans="2:27" ht="15.75" thickBot="1">
      <c r="B50" s="99" t="s">
        <v>179</v>
      </c>
      <c r="C50" s="100">
        <f t="shared" ref="C50:Y50" si="124">+C49-C48</f>
        <v>-0.39257195617800672</v>
      </c>
      <c r="D50" s="69">
        <f t="shared" si="124"/>
        <v>-0.21739381292149548</v>
      </c>
      <c r="E50" s="69">
        <f t="shared" si="124"/>
        <v>-0.39003423090049782</v>
      </c>
      <c r="F50" s="69">
        <f t="shared" si="124"/>
        <v>-1</v>
      </c>
      <c r="G50" s="101">
        <f t="shared" si="124"/>
        <v>-0.25</v>
      </c>
      <c r="I50" s="100">
        <f t="shared" si="124"/>
        <v>-0.31436843755684657</v>
      </c>
      <c r="J50" s="69">
        <f t="shared" si="124"/>
        <v>-0.27213671302803516</v>
      </c>
      <c r="K50" s="69">
        <f t="shared" si="124"/>
        <v>-0.41349484941511833</v>
      </c>
      <c r="L50" s="69">
        <f t="shared" si="124"/>
        <v>-0.92224229910642352</v>
      </c>
      <c r="M50" s="101">
        <f t="shared" si="124"/>
        <v>-0.23056057477660588</v>
      </c>
      <c r="O50" s="100" t="e">
        <f t="shared" ca="1" si="124"/>
        <v>#DIV/0!</v>
      </c>
      <c r="P50" s="69" t="e">
        <f t="shared" ca="1" si="124"/>
        <v>#DIV/0!</v>
      </c>
      <c r="Q50" s="69" t="e">
        <f t="shared" ca="1" si="124"/>
        <v>#DIV/0!</v>
      </c>
      <c r="R50" s="69" t="e">
        <f t="shared" ca="1" si="124"/>
        <v>#DIV/0!</v>
      </c>
      <c r="S50" s="101" t="e">
        <f t="shared" ca="1" si="124"/>
        <v>#DIV/0!</v>
      </c>
      <c r="U50" s="100" t="e">
        <f t="shared" ca="1" si="124"/>
        <v>#DIV/0!</v>
      </c>
      <c r="V50" s="69" t="e">
        <f t="shared" ca="1" si="124"/>
        <v>#DIV/0!</v>
      </c>
      <c r="W50" s="69" t="e">
        <f t="shared" ca="1" si="124"/>
        <v>#DIV/0!</v>
      </c>
      <c r="X50" s="69" t="e">
        <f t="shared" ca="1" si="124"/>
        <v>#DIV/0!</v>
      </c>
      <c r="Y50" s="101" t="e">
        <f t="shared" ca="1" si="124"/>
        <v>#DIV/0!</v>
      </c>
    </row>
  </sheetData>
  <mergeCells count="19">
    <mergeCell ref="AA3:AA4"/>
    <mergeCell ref="A5:A7"/>
    <mergeCell ref="A23:A25"/>
    <mergeCell ref="C3:G3"/>
    <mergeCell ref="I3:M3"/>
    <mergeCell ref="O3:S3"/>
    <mergeCell ref="U3:Y3"/>
    <mergeCell ref="A8:A10"/>
    <mergeCell ref="A11:A13"/>
    <mergeCell ref="A14:A16"/>
    <mergeCell ref="A17:A19"/>
    <mergeCell ref="A20:A22"/>
    <mergeCell ref="A44:A46"/>
    <mergeCell ref="A26:A28"/>
    <mergeCell ref="A29:A31"/>
    <mergeCell ref="A32:A34"/>
    <mergeCell ref="A35:A37"/>
    <mergeCell ref="A38:A40"/>
    <mergeCell ref="A41:A43"/>
  </mergeCells>
  <pageMargins left="0.19685039370078741" right="7.874015748031496E-2" top="0.43307086614173229" bottom="0.27559055118110237" header="0.31496062992125984" footer="0.31496062992125984"/>
  <pageSetup scale="74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TRIMESTREII!C49:F49</xm:f>
              <xm:sqref>H49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TRIMESTREII!C13:F13</xm:f>
              <xm:sqref>H13</xm:sqref>
            </x14:sparkline>
            <x14:sparkline>
              <xm:f>TRIMESTREII!C10:F10</xm:f>
              <xm:sqref>H10</xm:sqref>
            </x14:sparkline>
            <x14:sparkline>
              <xm:f>TRIMESTREII!C16:F16</xm:f>
              <xm:sqref>H16</xm:sqref>
            </x14:sparkline>
            <x14:sparkline>
              <xm:f>TRIMESTREII!C19:F19</xm:f>
              <xm:sqref>H19</xm:sqref>
            </x14:sparkline>
            <x14:sparkline>
              <xm:f>TRIMESTREII!C22:F22</xm:f>
              <xm:sqref>H22</xm:sqref>
            </x14:sparkline>
            <x14:sparkline>
              <xm:f>TRIMESTREII!C25:F25</xm:f>
              <xm:sqref>H25</xm:sqref>
            </x14:sparkline>
            <x14:sparkline>
              <xm:f>TRIMESTREII!C28:F28</xm:f>
              <xm:sqref>H28</xm:sqref>
            </x14:sparkline>
            <x14:sparkline>
              <xm:f>TRIMESTREII!C31:F31</xm:f>
              <xm:sqref>H31</xm:sqref>
            </x14:sparkline>
            <x14:sparkline>
              <xm:f>TRIMESTREII!C34:F34</xm:f>
              <xm:sqref>H34</xm:sqref>
            </x14:sparkline>
            <x14:sparkline>
              <xm:f>TRIMESTREII!C37:F37</xm:f>
              <xm:sqref>H37</xm:sqref>
            </x14:sparkline>
            <x14:sparkline>
              <xm:f>TRIMESTREII!C40:F40</xm:f>
              <xm:sqref>H40</xm:sqref>
            </x14:sparkline>
            <x14:sparkline>
              <xm:f>TRIMESTREII!C43:F43</xm:f>
              <xm:sqref>H43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TRIMESTREII!C7:F7</xm:f>
              <xm:sqref>H7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TRIMESTREII!C46:F46</xm:f>
              <xm:sqref>H46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TRIMESTREII!I46:L46</xm:f>
              <xm:sqref>N46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TRIMESTREII!I43:L43</xm:f>
              <xm:sqref>N43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TRIMESTREII!I40:L40</xm:f>
              <xm:sqref>N40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TRIMESTREII!I37:L37</xm:f>
              <xm:sqref>N37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TRIMESTREII!I34:L34</xm:f>
              <xm:sqref>N34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TRIMESTREII!I31:L31</xm:f>
              <xm:sqref>N31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TRIMESTREII!I28:L28</xm:f>
              <xm:sqref>N28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TRIMESTREII!I25:L25</xm:f>
              <xm:sqref>N25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TRIMESTREII!I22:L22</xm:f>
              <xm:sqref>N22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TRIMESTREII!I19:L19</xm:f>
              <xm:sqref>N19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TRIMESTREII!I16:L16</xm:f>
              <xm:sqref>N16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TRIMESTREII!I7:L7</xm:f>
              <xm:sqref>N7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TRIMESTREII!I10:L10</xm:f>
              <xm:sqref>N10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TRIMESTREII!I13:L13</xm:f>
              <xm:sqref>N13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TRIMESTREII!O46:R46</xm:f>
              <xm:sqref>T46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TRIMESTREII!O43:R43</xm:f>
              <xm:sqref>T43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TRIMESTREII!O40:R40</xm:f>
              <xm:sqref>T40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TRIMESTREII!O37:R37</xm:f>
              <xm:sqref>T37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TRIMESTREII!O34:R34</xm:f>
              <xm:sqref>T34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TRIMESTREII!O31:R31</xm:f>
              <xm:sqref>T31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TRIMESTREII!O28:R28</xm:f>
              <xm:sqref>T28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TRIMESTREII!O25:R25</xm:f>
              <xm:sqref>T25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TRIMESTREII!O22:R22</xm:f>
              <xm:sqref>T22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TRIMESTREII!O19:R19</xm:f>
              <xm:sqref>T19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TRIMESTREII!O16:R16</xm:f>
              <xm:sqref>T16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TRIMESTREII!O7:R7</xm:f>
              <xm:sqref>T7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TRIMESTREII!O10:R10</xm:f>
              <xm:sqref>T10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TRIMESTREII!O13:R13</xm:f>
              <xm:sqref>T13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TRIMESTREII!U46:X46</xm:f>
              <xm:sqref>Z46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TRIMESTREII!U43:X43</xm:f>
              <xm:sqref>Z43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TRIMESTREII!U40:X40</xm:f>
              <xm:sqref>Z40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TRIMESTREII!U37:X37</xm:f>
              <xm:sqref>Z37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TRIMESTREII!U34:X34</xm:f>
              <xm:sqref>Z34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TRIMESTREII!U31:X31</xm:f>
              <xm:sqref>Z31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TRIMESTREII!U28:X28</xm:f>
              <xm:sqref>Z28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TRIMESTREII!U25:X25</xm:f>
              <xm:sqref>Z25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TRIMESTREII!U22:X22</xm:f>
              <xm:sqref>Z22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TRIMESTREII!U19:X19</xm:f>
              <xm:sqref>Z19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TRIMESTREII!U16:X16</xm:f>
              <xm:sqref>Z16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TRIMESTREII!U7:X7</xm:f>
              <xm:sqref>Z7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TRIMESTREII!U10:X10</xm:f>
              <xm:sqref>Z10</xm:sqref>
            </x14:sparkline>
          </x14:sparklines>
        </x14:sparklineGroup>
        <x14:sparklineGroup displayEmptyCellsAs="gap" high="1" low="1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TRIMESTREII!U13:X13</xm:f>
              <xm:sqref>Z13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70"/>
  <sheetViews>
    <sheetView topLeftCell="B22" zoomScale="70" zoomScaleNormal="70" workbookViewId="0">
      <selection activeCell="D31" sqref="D31"/>
    </sheetView>
  </sheetViews>
  <sheetFormatPr baseColWidth="10" defaultRowHeight="15"/>
  <cols>
    <col min="1" max="1" width="0" style="13" hidden="1" customWidth="1"/>
    <col min="2" max="2" width="30" customWidth="1"/>
    <col min="3" max="3" width="51.42578125" customWidth="1"/>
    <col min="4" max="4" width="55" customWidth="1"/>
    <col min="5" max="5" width="37.5703125" customWidth="1"/>
    <col min="6" max="7" width="22" customWidth="1"/>
    <col min="8" max="8" width="29.5703125" customWidth="1"/>
    <col min="9" max="11" width="10.85546875" customWidth="1"/>
    <col min="12" max="12" width="12.28515625" customWidth="1"/>
    <col min="13" max="15" width="9" customWidth="1"/>
    <col min="16" max="16" width="11.140625" customWidth="1"/>
    <col min="17" max="24" width="9" customWidth="1"/>
    <col min="25" max="25" width="16.5703125" customWidth="1"/>
  </cols>
  <sheetData>
    <row r="1" spans="1:25" ht="15" customHeight="1">
      <c r="H1" s="1"/>
      <c r="I1" s="624" t="s">
        <v>22</v>
      </c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6"/>
      <c r="Y1" s="636" t="s">
        <v>20</v>
      </c>
    </row>
    <row r="2" spans="1:25" ht="15" customHeight="1">
      <c r="H2" s="1"/>
      <c r="I2" s="624" t="s">
        <v>15</v>
      </c>
      <c r="J2" s="625"/>
      <c r="K2" s="625"/>
      <c r="L2" s="626"/>
      <c r="M2" s="624" t="s">
        <v>16</v>
      </c>
      <c r="N2" s="625"/>
      <c r="O2" s="625"/>
      <c r="P2" s="626"/>
      <c r="Q2" s="624" t="s">
        <v>17</v>
      </c>
      <c r="R2" s="625"/>
      <c r="S2" s="625"/>
      <c r="T2" s="626"/>
      <c r="U2" s="624" t="s">
        <v>18</v>
      </c>
      <c r="V2" s="625"/>
      <c r="W2" s="625"/>
      <c r="X2" s="626"/>
      <c r="Y2" s="637"/>
    </row>
    <row r="3" spans="1:25" ht="25.5" customHeight="1">
      <c r="B3" s="8" t="s">
        <v>12</v>
      </c>
      <c r="C3" s="33" t="s">
        <v>23</v>
      </c>
      <c r="D3" s="8" t="s">
        <v>13</v>
      </c>
      <c r="E3" s="7" t="s">
        <v>25</v>
      </c>
      <c r="F3" s="7" t="s">
        <v>24</v>
      </c>
      <c r="G3" s="7" t="s">
        <v>31</v>
      </c>
      <c r="H3" s="7" t="s">
        <v>14</v>
      </c>
      <c r="I3" s="2" t="s">
        <v>0</v>
      </c>
      <c r="J3" s="2" t="s">
        <v>1</v>
      </c>
      <c r="K3" s="2" t="s">
        <v>2</v>
      </c>
      <c r="L3" s="3" t="s">
        <v>21</v>
      </c>
      <c r="M3" s="2" t="s">
        <v>3</v>
      </c>
      <c r="N3" s="2" t="s">
        <v>4</v>
      </c>
      <c r="O3" s="2" t="s">
        <v>5</v>
      </c>
      <c r="P3" s="3" t="s">
        <v>19</v>
      </c>
      <c r="Q3" s="4" t="s">
        <v>6</v>
      </c>
      <c r="R3" s="4" t="s">
        <v>7</v>
      </c>
      <c r="S3" s="4" t="s">
        <v>8</v>
      </c>
      <c r="T3" s="3" t="s">
        <v>19</v>
      </c>
      <c r="U3" s="4" t="s">
        <v>9</v>
      </c>
      <c r="V3" s="4" t="s">
        <v>10</v>
      </c>
      <c r="W3" s="4" t="s">
        <v>11</v>
      </c>
      <c r="X3" s="3" t="s">
        <v>19</v>
      </c>
      <c r="Y3" s="638"/>
    </row>
    <row r="4" spans="1:25" s="6" customFormat="1" ht="51.75" customHeight="1">
      <c r="A4" s="15"/>
      <c r="B4" s="624" t="s">
        <v>90</v>
      </c>
      <c r="C4" s="625"/>
      <c r="D4" s="626"/>
      <c r="E4" s="7" t="s">
        <v>139</v>
      </c>
      <c r="F4" s="627"/>
      <c r="G4" s="628"/>
      <c r="H4" s="629"/>
      <c r="I4" s="645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7"/>
    </row>
    <row r="5" spans="1:25" s="6" customFormat="1" ht="82.5" customHeight="1">
      <c r="A5" s="15"/>
      <c r="B5" s="648"/>
      <c r="C5" s="634" t="s">
        <v>51</v>
      </c>
      <c r="D5" s="36" t="s">
        <v>133</v>
      </c>
      <c r="E5" s="12" t="s">
        <v>134</v>
      </c>
      <c r="F5" s="36" t="s">
        <v>52</v>
      </c>
      <c r="G5" s="35" t="s">
        <v>53</v>
      </c>
      <c r="H5" s="36" t="s">
        <v>30</v>
      </c>
      <c r="I5" s="9">
        <v>0.111</v>
      </c>
      <c r="J5" s="9">
        <v>5.5500000000000001E-2</v>
      </c>
      <c r="K5" s="9">
        <v>0.111</v>
      </c>
      <c r="L5" s="10">
        <f>SUM(I5:K5)</f>
        <v>0.27750000000000002</v>
      </c>
      <c r="M5" s="9">
        <v>5.5500000000000001E-2</v>
      </c>
      <c r="N5" s="9">
        <v>0.111</v>
      </c>
      <c r="O5" s="9">
        <v>5.5500000000000001E-2</v>
      </c>
      <c r="P5" s="10">
        <f>SUM(M5:O5)</f>
        <v>0.222</v>
      </c>
      <c r="Q5" s="9">
        <v>5.5500000000000001E-2</v>
      </c>
      <c r="R5" s="9">
        <v>0.111</v>
      </c>
      <c r="S5" s="9">
        <v>0.111</v>
      </c>
      <c r="T5" s="10">
        <f>SUM(Q5:S5)</f>
        <v>0.27750000000000002</v>
      </c>
      <c r="U5" s="9">
        <v>5.5500000000000001E-2</v>
      </c>
      <c r="V5" s="9">
        <v>5.5500000000000001E-2</v>
      </c>
      <c r="W5" s="9">
        <v>0.111</v>
      </c>
      <c r="X5" s="10">
        <f>SUM(U5:W5)</f>
        <v>0.222</v>
      </c>
      <c r="Y5" s="5"/>
    </row>
    <row r="6" spans="1:25" s="6" customFormat="1" ht="60" customHeight="1">
      <c r="A6" s="15"/>
      <c r="B6" s="649"/>
      <c r="C6" s="635"/>
      <c r="D6" s="36" t="s">
        <v>136</v>
      </c>
      <c r="E6" s="12" t="s">
        <v>135</v>
      </c>
      <c r="F6" s="24" t="s">
        <v>91</v>
      </c>
      <c r="G6" s="35" t="s">
        <v>54</v>
      </c>
      <c r="H6" s="36" t="s">
        <v>30</v>
      </c>
      <c r="I6" s="9"/>
      <c r="J6" s="9">
        <v>0.3</v>
      </c>
      <c r="K6" s="9"/>
      <c r="L6" s="10">
        <f>SUM(I6:K6)</f>
        <v>0.3</v>
      </c>
      <c r="M6" s="9"/>
      <c r="N6" s="9"/>
      <c r="O6" s="9">
        <v>0.35</v>
      </c>
      <c r="P6" s="10">
        <f>SUM(M6:O6)</f>
        <v>0.35</v>
      </c>
      <c r="Q6" s="9"/>
      <c r="R6" s="9"/>
      <c r="S6" s="9"/>
      <c r="T6" s="10">
        <f>SUM(Q6:S6)</f>
        <v>0</v>
      </c>
      <c r="U6" s="9"/>
      <c r="V6" s="9"/>
      <c r="W6" s="9">
        <v>0.35</v>
      </c>
      <c r="X6" s="10">
        <f>SUM(U6:W6)</f>
        <v>0.35</v>
      </c>
      <c r="Y6" s="5"/>
    </row>
    <row r="7" spans="1:25" s="6" customFormat="1" ht="51.75" customHeight="1">
      <c r="A7" s="15"/>
      <c r="B7" s="624" t="s">
        <v>101</v>
      </c>
      <c r="C7" s="625"/>
      <c r="D7" s="626"/>
      <c r="E7" s="7" t="s">
        <v>138</v>
      </c>
      <c r="F7" s="627"/>
      <c r="G7" s="628"/>
      <c r="H7" s="629"/>
      <c r="I7" s="630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2"/>
    </row>
    <row r="8" spans="1:25" s="6" customFormat="1" ht="77.25" customHeight="1">
      <c r="A8" s="15"/>
      <c r="B8" s="636"/>
      <c r="C8" s="644" t="s">
        <v>55</v>
      </c>
      <c r="D8" s="36" t="s">
        <v>131</v>
      </c>
      <c r="E8" s="36" t="s">
        <v>132</v>
      </c>
      <c r="F8" s="36" t="s">
        <v>56</v>
      </c>
      <c r="G8" s="36" t="s">
        <v>57</v>
      </c>
      <c r="H8" s="36" t="s">
        <v>30</v>
      </c>
      <c r="I8" s="9"/>
      <c r="K8" s="9">
        <v>0.2</v>
      </c>
      <c r="L8" s="10">
        <f>SUM(I8:K8)</f>
        <v>0.2</v>
      </c>
      <c r="M8" s="9">
        <v>0.2</v>
      </c>
      <c r="N8" s="9">
        <v>0.2</v>
      </c>
      <c r="O8" s="9">
        <v>0.2</v>
      </c>
      <c r="P8" s="10">
        <f>SUM(M8:O8)</f>
        <v>0.60000000000000009</v>
      </c>
      <c r="Q8" s="9">
        <v>0.2</v>
      </c>
      <c r="R8" s="23"/>
      <c r="S8" s="23"/>
      <c r="T8" s="10">
        <f>SUM(Q8:S8)</f>
        <v>0.2</v>
      </c>
      <c r="U8" s="9"/>
      <c r="V8" s="9"/>
      <c r="W8" s="9"/>
      <c r="X8" s="10">
        <f>SUM(U8:W8)</f>
        <v>0</v>
      </c>
      <c r="Y8" s="5"/>
    </row>
    <row r="9" spans="1:25" s="6" customFormat="1" ht="96.75" customHeight="1">
      <c r="A9" s="15"/>
      <c r="B9" s="638"/>
      <c r="C9" s="635"/>
      <c r="D9" s="35" t="s">
        <v>129</v>
      </c>
      <c r="E9" s="37" t="s">
        <v>130</v>
      </c>
      <c r="F9" s="34" t="s">
        <v>58</v>
      </c>
      <c r="G9" s="11" t="s">
        <v>59</v>
      </c>
      <c r="H9" s="36" t="s">
        <v>30</v>
      </c>
      <c r="I9" s="9"/>
      <c r="J9" s="9">
        <v>0.1</v>
      </c>
      <c r="K9" s="9">
        <v>0.2</v>
      </c>
      <c r="L9" s="10">
        <f>SUM(I9:K9)</f>
        <v>0.30000000000000004</v>
      </c>
      <c r="M9" s="9">
        <v>0.2</v>
      </c>
      <c r="N9" s="9">
        <v>0.2</v>
      </c>
      <c r="O9" s="9">
        <v>0.2</v>
      </c>
      <c r="P9" s="10">
        <f>SUM(M9:O9)</f>
        <v>0.60000000000000009</v>
      </c>
      <c r="Q9" s="23">
        <v>0.1</v>
      </c>
      <c r="R9" s="23"/>
      <c r="S9" s="23"/>
      <c r="T9" s="10">
        <f>SUM(Q9:S9)</f>
        <v>0.1</v>
      </c>
      <c r="U9" s="9"/>
      <c r="V9" s="9"/>
      <c r="W9" s="9"/>
      <c r="X9" s="10">
        <f>SUM(U9:W9)</f>
        <v>0</v>
      </c>
      <c r="Y9" s="5"/>
    </row>
    <row r="10" spans="1:25" s="6" customFormat="1" ht="51.75" customHeight="1">
      <c r="A10" s="15"/>
      <c r="B10" s="624" t="s">
        <v>60</v>
      </c>
      <c r="C10" s="625"/>
      <c r="D10" s="626"/>
      <c r="E10" s="7" t="s">
        <v>102</v>
      </c>
      <c r="F10" s="627"/>
      <c r="G10" s="628"/>
      <c r="H10" s="629"/>
      <c r="I10" s="630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2"/>
    </row>
    <row r="11" spans="1:25" s="6" customFormat="1" ht="51.75" customHeight="1">
      <c r="A11" s="15"/>
      <c r="B11" s="636"/>
      <c r="C11" s="644" t="s">
        <v>61</v>
      </c>
      <c r="D11" s="36" t="s">
        <v>140</v>
      </c>
      <c r="E11" s="36" t="s">
        <v>128</v>
      </c>
      <c r="F11" s="25" t="s">
        <v>62</v>
      </c>
      <c r="G11" s="36" t="s">
        <v>63</v>
      </c>
      <c r="H11" s="36" t="s">
        <v>30</v>
      </c>
      <c r="I11" s="9"/>
      <c r="J11" s="9"/>
      <c r="K11" s="9"/>
      <c r="L11" s="10">
        <f>SUM(I11:K11)</f>
        <v>0</v>
      </c>
      <c r="M11" s="9"/>
      <c r="N11" s="9"/>
      <c r="O11" s="9"/>
      <c r="P11" s="10">
        <f>SUM(M11:O11)</f>
        <v>0</v>
      </c>
      <c r="Q11" s="23"/>
      <c r="R11" s="23">
        <v>0.25</v>
      </c>
      <c r="S11" s="23">
        <v>0.25</v>
      </c>
      <c r="T11" s="10">
        <f>SUM(Q11:S11)</f>
        <v>0.5</v>
      </c>
      <c r="U11" s="9">
        <v>0.25</v>
      </c>
      <c r="V11" s="9">
        <v>0.25</v>
      </c>
      <c r="W11" s="9"/>
      <c r="X11" s="10">
        <f>SUM(U11:W11)</f>
        <v>0.5</v>
      </c>
      <c r="Y11" s="5"/>
    </row>
    <row r="12" spans="1:25" s="6" customFormat="1" ht="51.75" customHeight="1">
      <c r="A12" s="15"/>
      <c r="B12" s="638"/>
      <c r="C12" s="635"/>
      <c r="D12" s="36" t="s">
        <v>126</v>
      </c>
      <c r="E12" s="36" t="s">
        <v>127</v>
      </c>
      <c r="F12" s="36" t="s">
        <v>64</v>
      </c>
      <c r="G12" s="36" t="s">
        <v>57</v>
      </c>
      <c r="H12" s="36" t="s">
        <v>30</v>
      </c>
      <c r="I12" s="9"/>
      <c r="J12" s="9"/>
      <c r="K12" s="9"/>
      <c r="L12" s="10">
        <f>SUM(I12:K12)</f>
        <v>0</v>
      </c>
      <c r="M12" s="9"/>
      <c r="N12" s="9"/>
      <c r="O12" s="9"/>
      <c r="P12" s="10">
        <f>SUM(M12:O12)</f>
        <v>0</v>
      </c>
      <c r="R12" s="23">
        <v>0.2</v>
      </c>
      <c r="S12" s="23">
        <v>0.2</v>
      </c>
      <c r="T12" s="10">
        <f>SUM(R12:S12)</f>
        <v>0.4</v>
      </c>
      <c r="U12" s="9">
        <v>0.2</v>
      </c>
      <c r="V12" s="9">
        <v>0.2</v>
      </c>
      <c r="W12" s="23">
        <v>0.2</v>
      </c>
      <c r="X12" s="10">
        <f>SUM(U12:W12)</f>
        <v>0.60000000000000009</v>
      </c>
      <c r="Y12" s="5"/>
    </row>
    <row r="13" spans="1:25" s="6" customFormat="1" ht="51.75" customHeight="1">
      <c r="A13" s="15"/>
      <c r="B13" s="624" t="s">
        <v>65</v>
      </c>
      <c r="C13" s="625"/>
      <c r="D13" s="626"/>
      <c r="E13" s="7" t="s">
        <v>142</v>
      </c>
      <c r="F13" s="627"/>
      <c r="G13" s="628"/>
      <c r="H13" s="629"/>
      <c r="I13" s="630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2"/>
    </row>
    <row r="14" spans="1:25" s="6" customFormat="1" ht="51.75" customHeight="1">
      <c r="A14" s="15"/>
      <c r="B14" s="636"/>
      <c r="C14" s="641" t="s">
        <v>66</v>
      </c>
      <c r="D14" s="35" t="s">
        <v>124</v>
      </c>
      <c r="E14" s="12" t="s">
        <v>125</v>
      </c>
      <c r="F14" s="11" t="s">
        <v>32</v>
      </c>
      <c r="G14" s="36" t="s">
        <v>67</v>
      </c>
      <c r="H14" s="36" t="s">
        <v>30</v>
      </c>
      <c r="I14" s="9"/>
      <c r="J14" s="9"/>
      <c r="K14" s="9">
        <v>0.33329999999999999</v>
      </c>
      <c r="L14" s="10">
        <f>SUM(I14:K14)</f>
        <v>0.33329999999999999</v>
      </c>
      <c r="M14" s="9"/>
      <c r="N14" s="9"/>
      <c r="O14" s="9"/>
      <c r="P14" s="10">
        <f>SUM(M14:O14)</f>
        <v>0</v>
      </c>
      <c r="Q14" s="9">
        <v>0.33329999999999999</v>
      </c>
      <c r="R14" s="9"/>
      <c r="S14" s="9"/>
      <c r="T14" s="10">
        <f>SUM(Q14:S14)</f>
        <v>0.33329999999999999</v>
      </c>
      <c r="U14" s="9"/>
      <c r="V14" s="9"/>
      <c r="W14" s="9">
        <v>0.33329999999999999</v>
      </c>
      <c r="X14" s="10">
        <f>SUM(U14:W14)</f>
        <v>0.33329999999999999</v>
      </c>
      <c r="Y14" s="5"/>
    </row>
    <row r="15" spans="1:25" s="6" customFormat="1" ht="51.75" customHeight="1">
      <c r="A15" s="15"/>
      <c r="B15" s="637"/>
      <c r="C15" s="642"/>
      <c r="D15" s="35" t="s">
        <v>141</v>
      </c>
      <c r="E15" s="12" t="s">
        <v>123</v>
      </c>
      <c r="F15" s="11" t="s">
        <v>92</v>
      </c>
      <c r="G15" s="36" t="s">
        <v>67</v>
      </c>
      <c r="H15" s="36" t="s">
        <v>30</v>
      </c>
      <c r="I15" s="9">
        <v>0.125</v>
      </c>
      <c r="J15" s="9">
        <v>6.25E-2</v>
      </c>
      <c r="K15" s="9">
        <v>6.25E-2</v>
      </c>
      <c r="L15" s="10">
        <f>SUM(I15:K15)</f>
        <v>0.25</v>
      </c>
      <c r="M15" s="9">
        <v>6.25E-2</v>
      </c>
      <c r="N15" s="9">
        <v>0.125</v>
      </c>
      <c r="O15" s="9">
        <v>6.25E-2</v>
      </c>
      <c r="P15" s="10">
        <f>SUM(M15:O15)</f>
        <v>0.25</v>
      </c>
      <c r="Q15" s="9">
        <v>6.25E-2</v>
      </c>
      <c r="R15" s="9">
        <v>6.25E-2</v>
      </c>
      <c r="S15" s="9">
        <v>0.125</v>
      </c>
      <c r="T15" s="10">
        <f>SUM(Q15:S15)</f>
        <v>0.25</v>
      </c>
      <c r="U15" s="9">
        <v>6.25E-2</v>
      </c>
      <c r="V15" s="9">
        <v>6.25E-2</v>
      </c>
      <c r="W15" s="9">
        <v>6.25E-2</v>
      </c>
      <c r="X15" s="10">
        <f>SUM(U15:W15)</f>
        <v>0.1875</v>
      </c>
      <c r="Y15" s="5"/>
    </row>
    <row r="16" spans="1:25" s="6" customFormat="1" ht="51.75" customHeight="1">
      <c r="A16" s="15"/>
      <c r="B16" s="638"/>
      <c r="C16" s="643"/>
      <c r="D16" s="35" t="s">
        <v>121</v>
      </c>
      <c r="E16" s="12" t="s">
        <v>122</v>
      </c>
      <c r="F16" s="11" t="s">
        <v>68</v>
      </c>
      <c r="G16" s="36" t="s">
        <v>69</v>
      </c>
      <c r="H16" s="36" t="s">
        <v>30</v>
      </c>
      <c r="I16" s="9"/>
      <c r="J16" s="9"/>
      <c r="K16" s="9"/>
      <c r="L16" s="10">
        <f>SUM(I16:K16)</f>
        <v>0</v>
      </c>
      <c r="M16" s="26">
        <v>0.2</v>
      </c>
      <c r="N16" s="9"/>
      <c r="O16" s="9">
        <v>0.2</v>
      </c>
      <c r="P16" s="10">
        <f>SUM(M16:O16)</f>
        <v>0.4</v>
      </c>
      <c r="Q16" s="9"/>
      <c r="R16" s="9">
        <v>0.2</v>
      </c>
      <c r="S16" s="9">
        <v>0.2</v>
      </c>
      <c r="T16" s="10">
        <f>SUM(Q16:S16)</f>
        <v>0.4</v>
      </c>
      <c r="U16" s="9"/>
      <c r="V16" s="9">
        <v>0.2</v>
      </c>
      <c r="W16" s="9"/>
      <c r="X16" s="10">
        <f>SUM(U16:W16)</f>
        <v>0.2</v>
      </c>
      <c r="Y16" s="5"/>
    </row>
    <row r="17" spans="1:25" s="6" customFormat="1" ht="65.25" customHeight="1">
      <c r="A17" s="15"/>
      <c r="B17" s="624" t="s">
        <v>93</v>
      </c>
      <c r="C17" s="625"/>
      <c r="D17" s="626"/>
      <c r="E17" s="7" t="s">
        <v>95</v>
      </c>
      <c r="F17" s="627"/>
      <c r="G17" s="628"/>
      <c r="H17" s="629"/>
      <c r="I17" s="630"/>
      <c r="J17" s="631"/>
      <c r="K17" s="631"/>
      <c r="L17" s="631"/>
      <c r="M17" s="631"/>
      <c r="N17" s="631"/>
      <c r="O17" s="631"/>
      <c r="P17" s="631"/>
      <c r="Q17" s="631"/>
      <c r="R17" s="631"/>
      <c r="S17" s="631"/>
      <c r="T17" s="631"/>
      <c r="U17" s="631"/>
      <c r="V17" s="631"/>
      <c r="W17" s="631"/>
      <c r="X17" s="631"/>
      <c r="Y17" s="632"/>
    </row>
    <row r="18" spans="1:25" s="6" customFormat="1" ht="66.75" customHeight="1">
      <c r="A18" s="15"/>
      <c r="B18" s="636"/>
      <c r="C18" s="27" t="s">
        <v>109</v>
      </c>
      <c r="D18" s="11" t="s">
        <v>70</v>
      </c>
      <c r="E18" s="12" t="s">
        <v>118</v>
      </c>
      <c r="F18" s="11" t="s">
        <v>71</v>
      </c>
      <c r="G18" s="36" t="s">
        <v>69</v>
      </c>
      <c r="H18" s="36" t="s">
        <v>30</v>
      </c>
      <c r="I18" s="9">
        <v>0.33300000000000002</v>
      </c>
      <c r="J18" s="9"/>
      <c r="K18" s="9"/>
      <c r="L18" s="10">
        <f>SUM(I18:K18)</f>
        <v>0.33300000000000002</v>
      </c>
      <c r="M18" s="9"/>
      <c r="N18" s="9"/>
      <c r="O18" s="9">
        <v>0.33300000000000002</v>
      </c>
      <c r="P18" s="10">
        <f>SUM(M18:O18)</f>
        <v>0.33300000000000002</v>
      </c>
      <c r="Q18" s="9"/>
      <c r="R18" s="9"/>
      <c r="S18" s="9"/>
      <c r="T18" s="10">
        <f>SUM(Q18:S18)</f>
        <v>0</v>
      </c>
      <c r="U18" s="9"/>
      <c r="V18" s="9"/>
      <c r="W18" s="9">
        <v>0.33300000000000002</v>
      </c>
      <c r="X18" s="10">
        <f>SUM(U18:W18)</f>
        <v>0.33300000000000002</v>
      </c>
      <c r="Y18" s="5"/>
    </row>
    <row r="19" spans="1:25" s="6" customFormat="1" ht="80.45" customHeight="1">
      <c r="A19" s="15"/>
      <c r="B19" s="637"/>
      <c r="C19" s="25" t="s">
        <v>110</v>
      </c>
      <c r="D19" s="35" t="s">
        <v>119</v>
      </c>
      <c r="E19" s="12" t="s">
        <v>120</v>
      </c>
      <c r="F19" s="11" t="s">
        <v>72</v>
      </c>
      <c r="G19" s="36" t="s">
        <v>73</v>
      </c>
      <c r="H19" s="36" t="s">
        <v>30</v>
      </c>
      <c r="I19" s="9"/>
      <c r="J19" s="9"/>
      <c r="K19" s="9"/>
      <c r="L19" s="10">
        <f>SUM(I19:K19)</f>
        <v>0</v>
      </c>
      <c r="M19" s="9"/>
      <c r="N19" s="28">
        <v>1</v>
      </c>
      <c r="O19" s="9"/>
      <c r="P19" s="10">
        <f>SUM(M19:O19)</f>
        <v>1</v>
      </c>
      <c r="Q19" s="9"/>
      <c r="R19" s="9"/>
      <c r="S19" s="9"/>
      <c r="T19" s="10">
        <f>SUM(Q19:S19)</f>
        <v>0</v>
      </c>
      <c r="U19" s="9"/>
      <c r="V19" s="9"/>
      <c r="W19" s="9"/>
      <c r="X19" s="10">
        <f>SUM(U19:W19)</f>
        <v>0</v>
      </c>
      <c r="Y19" s="5"/>
    </row>
    <row r="20" spans="1:25" s="6" customFormat="1" ht="51.75" customHeight="1">
      <c r="A20" s="15"/>
      <c r="B20" s="638"/>
      <c r="C20" s="29" t="s">
        <v>111</v>
      </c>
      <c r="D20" s="11" t="s">
        <v>94</v>
      </c>
      <c r="E20" s="38" t="s">
        <v>137</v>
      </c>
      <c r="F20" s="11" t="s">
        <v>74</v>
      </c>
      <c r="G20" s="36" t="s">
        <v>33</v>
      </c>
      <c r="H20" s="36" t="s">
        <v>30</v>
      </c>
      <c r="I20" s="9"/>
      <c r="J20" s="9"/>
      <c r="K20" s="9"/>
      <c r="L20" s="10">
        <f>SUM(I20:K20)</f>
        <v>0</v>
      </c>
      <c r="M20" s="9"/>
      <c r="N20" s="9"/>
      <c r="O20" s="9"/>
      <c r="P20" s="10">
        <f>SUM(M20:O20)</f>
        <v>0</v>
      </c>
      <c r="Q20" s="9"/>
      <c r="R20" s="9"/>
      <c r="S20" s="28">
        <v>1</v>
      </c>
      <c r="T20" s="10">
        <f>SUM(Q20:S20)</f>
        <v>1</v>
      </c>
      <c r="U20" s="9"/>
      <c r="V20" s="9"/>
      <c r="W20" s="9"/>
      <c r="X20" s="10">
        <f>SUM(U20:W20)</f>
        <v>0</v>
      </c>
      <c r="Y20" s="5"/>
    </row>
    <row r="21" spans="1:25" s="6" customFormat="1" ht="51.75" customHeight="1">
      <c r="A21" s="15"/>
      <c r="B21" s="624" t="s">
        <v>96</v>
      </c>
      <c r="C21" s="625"/>
      <c r="D21" s="626"/>
      <c r="E21" s="7" t="s">
        <v>97</v>
      </c>
      <c r="F21" s="627"/>
      <c r="G21" s="628"/>
      <c r="H21" s="629"/>
      <c r="I21" s="630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  <c r="V21" s="631"/>
      <c r="W21" s="631"/>
      <c r="X21" s="631"/>
      <c r="Y21" s="632"/>
    </row>
    <row r="22" spans="1:25" s="6" customFormat="1" ht="87.75" customHeight="1">
      <c r="A22" s="15"/>
      <c r="B22" s="7"/>
      <c r="C22" s="29" t="s">
        <v>144</v>
      </c>
      <c r="D22" s="11" t="s">
        <v>143</v>
      </c>
      <c r="E22" s="12" t="s">
        <v>117</v>
      </c>
      <c r="F22" s="11" t="s">
        <v>75</v>
      </c>
      <c r="G22" s="36" t="s">
        <v>76</v>
      </c>
      <c r="H22" s="36" t="s">
        <v>30</v>
      </c>
      <c r="I22" s="9">
        <v>8.3299999999999999E-2</v>
      </c>
      <c r="J22" s="9">
        <v>8.3299999999999999E-2</v>
      </c>
      <c r="K22" s="9">
        <v>8.3299999999999999E-2</v>
      </c>
      <c r="L22" s="10">
        <f>SUM(I22:K22)</f>
        <v>0.24990000000000001</v>
      </c>
      <c r="M22" s="9">
        <v>8.3299999999999999E-2</v>
      </c>
      <c r="N22" s="9">
        <v>8.3299999999999999E-2</v>
      </c>
      <c r="O22" s="9">
        <v>8.3299999999999999E-2</v>
      </c>
      <c r="P22" s="10">
        <f>SUM(M22:O22)</f>
        <v>0.24990000000000001</v>
      </c>
      <c r="Q22" s="9">
        <v>8.3299999999999999E-2</v>
      </c>
      <c r="R22" s="9">
        <v>8.3299999999999999E-2</v>
      </c>
      <c r="S22" s="9">
        <v>8.3299999999999999E-2</v>
      </c>
      <c r="T22" s="10">
        <f>SUM(Q22:S22)</f>
        <v>0.24990000000000001</v>
      </c>
      <c r="U22" s="9">
        <v>8.3299999999999999E-2</v>
      </c>
      <c r="V22" s="9">
        <v>8.3299999999999999E-2</v>
      </c>
      <c r="W22" s="9">
        <v>8.3299999999999999E-2</v>
      </c>
      <c r="X22" s="10">
        <f>SUM(U22:W22)</f>
        <v>0.24990000000000001</v>
      </c>
      <c r="Y22" s="5"/>
    </row>
    <row r="23" spans="1:25" s="6" customFormat="1" ht="51.75" customHeight="1">
      <c r="A23" s="15"/>
      <c r="B23" s="624" t="s">
        <v>77</v>
      </c>
      <c r="C23" s="625"/>
      <c r="D23" s="626"/>
      <c r="E23" s="7" t="s">
        <v>78</v>
      </c>
      <c r="F23" s="627"/>
      <c r="G23" s="628"/>
      <c r="H23" s="629"/>
      <c r="I23" s="630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632"/>
    </row>
    <row r="24" spans="1:25" s="6" customFormat="1" ht="69.75" customHeight="1">
      <c r="A24" s="15"/>
      <c r="B24" s="636"/>
      <c r="C24" s="639" t="s">
        <v>112</v>
      </c>
      <c r="D24" s="35" t="s">
        <v>86</v>
      </c>
      <c r="E24" s="12" t="s">
        <v>114</v>
      </c>
      <c r="F24" s="30" t="s">
        <v>87</v>
      </c>
      <c r="G24" s="31" t="s">
        <v>88</v>
      </c>
      <c r="H24" s="36" t="s">
        <v>30</v>
      </c>
      <c r="I24" s="9">
        <v>0.5</v>
      </c>
      <c r="J24" s="9">
        <v>0.5</v>
      </c>
      <c r="K24" s="9"/>
      <c r="L24" s="10">
        <f>SUM(I24:K24)</f>
        <v>1</v>
      </c>
      <c r="M24" s="9"/>
      <c r="N24" s="9"/>
      <c r="O24" s="9"/>
      <c r="P24" s="10">
        <f>SUM(M24:O24)</f>
        <v>0</v>
      </c>
      <c r="Q24" s="9"/>
      <c r="R24" s="9"/>
      <c r="S24" s="9"/>
      <c r="T24" s="10">
        <f>SUM(Q24:S24)</f>
        <v>0</v>
      </c>
      <c r="U24" s="9"/>
      <c r="V24" s="9"/>
      <c r="W24" s="9"/>
      <c r="X24" s="10">
        <f>SUM(U24:W24)</f>
        <v>0</v>
      </c>
      <c r="Y24" s="5"/>
    </row>
    <row r="25" spans="1:25" s="6" customFormat="1" ht="69.75" customHeight="1">
      <c r="A25" s="15"/>
      <c r="B25" s="637"/>
      <c r="C25" s="640"/>
      <c r="D25" s="30" t="s">
        <v>115</v>
      </c>
      <c r="E25" s="12" t="s">
        <v>116</v>
      </c>
      <c r="F25" s="30" t="s">
        <v>79</v>
      </c>
      <c r="G25" s="36" t="s">
        <v>80</v>
      </c>
      <c r="H25" s="36" t="s">
        <v>30</v>
      </c>
      <c r="I25" s="9">
        <v>8.3299999999999999E-2</v>
      </c>
      <c r="J25" s="9">
        <v>8.3299999999999999E-2</v>
      </c>
      <c r="K25" s="9">
        <v>8.3299999999999999E-2</v>
      </c>
      <c r="L25" s="10">
        <f>SUM(I25:K25)</f>
        <v>0.24990000000000001</v>
      </c>
      <c r="M25" s="9">
        <v>8.3299999999999999E-2</v>
      </c>
      <c r="N25" s="9">
        <v>8.3299999999999999E-2</v>
      </c>
      <c r="O25" s="9">
        <v>8.3299999999999999E-2</v>
      </c>
      <c r="P25" s="10">
        <f>SUM(M25:O25)</f>
        <v>0.24990000000000001</v>
      </c>
      <c r="Q25" s="9">
        <v>8.3299999999999999E-2</v>
      </c>
      <c r="R25" s="9">
        <v>8.3299999999999999E-2</v>
      </c>
      <c r="S25" s="9">
        <v>8.3299999999999999E-2</v>
      </c>
      <c r="T25" s="10">
        <f>SUM(Q25:S25)</f>
        <v>0.24990000000000001</v>
      </c>
      <c r="U25" s="9">
        <v>8.3299999999999999E-2</v>
      </c>
      <c r="V25" s="9">
        <v>8.3299999999999999E-2</v>
      </c>
      <c r="W25" s="9">
        <v>8.3299999999999999E-2</v>
      </c>
      <c r="X25" s="10">
        <f>SUM(U25:W25)</f>
        <v>0.24990000000000001</v>
      </c>
      <c r="Y25" s="5"/>
    </row>
    <row r="26" spans="1:25" s="6" customFormat="1" ht="51.75" customHeight="1">
      <c r="A26" s="15"/>
      <c r="B26" s="624" t="s">
        <v>81</v>
      </c>
      <c r="C26" s="625"/>
      <c r="D26" s="626"/>
      <c r="E26" s="7" t="s">
        <v>108</v>
      </c>
      <c r="F26" s="627"/>
      <c r="G26" s="628"/>
      <c r="H26" s="629"/>
      <c r="I26" s="630"/>
      <c r="J26" s="631"/>
      <c r="K26" s="631"/>
      <c r="L26" s="631"/>
      <c r="M26" s="631"/>
      <c r="N26" s="631"/>
      <c r="O26" s="631"/>
      <c r="P26" s="631"/>
      <c r="Q26" s="631"/>
      <c r="R26" s="631"/>
      <c r="S26" s="631"/>
      <c r="T26" s="631"/>
      <c r="U26" s="631"/>
      <c r="V26" s="631"/>
      <c r="W26" s="631"/>
      <c r="X26" s="631"/>
      <c r="Y26" s="632"/>
    </row>
    <row r="27" spans="1:25" s="6" customFormat="1" ht="51.75" customHeight="1">
      <c r="A27" s="15"/>
      <c r="B27" s="7"/>
      <c r="C27" s="29" t="s">
        <v>113</v>
      </c>
      <c r="D27" s="11" t="s">
        <v>89</v>
      </c>
      <c r="E27" s="12">
        <v>1</v>
      </c>
      <c r="F27" s="36" t="s">
        <v>98</v>
      </c>
      <c r="G27" s="36" t="s">
        <v>82</v>
      </c>
      <c r="H27" s="36" t="s">
        <v>30</v>
      </c>
      <c r="I27" s="9"/>
      <c r="J27" s="9"/>
      <c r="K27" s="9"/>
      <c r="L27" s="10">
        <f>SUM(I27:K27)</f>
        <v>0</v>
      </c>
      <c r="M27" s="9"/>
      <c r="N27" s="9">
        <v>0.2</v>
      </c>
      <c r="O27" s="9">
        <v>0.2</v>
      </c>
      <c r="P27" s="10">
        <f>SUM(M27:O27)</f>
        <v>0.4</v>
      </c>
      <c r="Q27" s="9">
        <v>0.2</v>
      </c>
      <c r="R27" s="9">
        <v>0.2</v>
      </c>
      <c r="S27" s="9">
        <v>0.2</v>
      </c>
      <c r="T27" s="10">
        <f>SUM(Q27:S27)</f>
        <v>0.60000000000000009</v>
      </c>
      <c r="U27" s="9"/>
      <c r="V27" s="9"/>
      <c r="W27" s="9"/>
      <c r="X27" s="10">
        <f>SUM(U27:W27)</f>
        <v>0</v>
      </c>
      <c r="Y27" s="5"/>
    </row>
    <row r="28" spans="1:25" s="6" customFormat="1" ht="51.75" customHeight="1">
      <c r="A28" s="15"/>
      <c r="B28" s="624" t="s">
        <v>100</v>
      </c>
      <c r="C28" s="625"/>
      <c r="D28" s="626"/>
      <c r="E28" s="7" t="s">
        <v>103</v>
      </c>
      <c r="F28" s="627"/>
      <c r="G28" s="628"/>
      <c r="H28" s="629"/>
      <c r="I28" s="630"/>
      <c r="J28" s="631"/>
      <c r="K28" s="631"/>
      <c r="L28" s="631"/>
      <c r="M28" s="631"/>
      <c r="N28" s="631"/>
      <c r="O28" s="631"/>
      <c r="P28" s="631"/>
      <c r="Q28" s="631"/>
      <c r="R28" s="631"/>
      <c r="S28" s="631"/>
      <c r="T28" s="631"/>
      <c r="U28" s="631"/>
      <c r="V28" s="631"/>
      <c r="W28" s="631"/>
      <c r="X28" s="631"/>
      <c r="Y28" s="632"/>
    </row>
    <row r="29" spans="1:25" s="6" customFormat="1" ht="51.75" customHeight="1">
      <c r="A29" s="15"/>
      <c r="B29" s="633"/>
      <c r="C29" s="634" t="s">
        <v>110</v>
      </c>
      <c r="D29" s="36" t="s">
        <v>104</v>
      </c>
      <c r="E29" s="32" t="s">
        <v>105</v>
      </c>
      <c r="F29" s="17" t="s">
        <v>32</v>
      </c>
      <c r="G29" s="36" t="s">
        <v>33</v>
      </c>
      <c r="H29" s="36" t="s">
        <v>30</v>
      </c>
      <c r="I29" s="9"/>
      <c r="J29" s="9"/>
      <c r="K29" s="9">
        <v>0.25</v>
      </c>
      <c r="L29" s="10">
        <f>SUM(I29:K29)</f>
        <v>0.25</v>
      </c>
      <c r="M29" s="9"/>
      <c r="N29" s="9"/>
      <c r="O29" s="9">
        <v>0.25</v>
      </c>
      <c r="P29" s="10">
        <f>SUM(M29:O29)</f>
        <v>0.25</v>
      </c>
      <c r="Q29" s="9"/>
      <c r="R29" s="9"/>
      <c r="S29" s="9">
        <v>0.25</v>
      </c>
      <c r="T29" s="10">
        <f>SUM(Q29:S29)</f>
        <v>0.25</v>
      </c>
      <c r="U29" s="9"/>
      <c r="V29" s="9"/>
      <c r="W29" s="9">
        <v>0.25</v>
      </c>
      <c r="X29" s="10">
        <f>SUM(U29:W29)</f>
        <v>0.25</v>
      </c>
      <c r="Y29" s="5"/>
    </row>
    <row r="30" spans="1:25" s="6" customFormat="1" ht="51.75" customHeight="1">
      <c r="A30" s="15"/>
      <c r="B30" s="633"/>
      <c r="C30" s="634"/>
      <c r="D30" s="36" t="s">
        <v>83</v>
      </c>
      <c r="E30" s="32" t="s">
        <v>106</v>
      </c>
      <c r="F30" s="17" t="s">
        <v>34</v>
      </c>
      <c r="G30" s="36" t="s">
        <v>84</v>
      </c>
      <c r="H30" s="36" t="s">
        <v>30</v>
      </c>
      <c r="I30" s="9"/>
      <c r="J30" s="9"/>
      <c r="K30" s="9"/>
      <c r="L30" s="10">
        <f>SUM(I30:K30)</f>
        <v>0</v>
      </c>
      <c r="M30" s="9"/>
      <c r="N30" s="9"/>
      <c r="O30" s="9"/>
      <c r="P30" s="10">
        <f>SUM(M30:O30)</f>
        <v>0</v>
      </c>
      <c r="Q30" s="9">
        <v>1</v>
      </c>
      <c r="R30" s="9"/>
      <c r="S30" s="9"/>
      <c r="T30" s="10">
        <f>SUM(Q30:S30)</f>
        <v>1</v>
      </c>
      <c r="U30" s="9"/>
      <c r="V30" s="9"/>
      <c r="W30" s="9"/>
      <c r="X30" s="10">
        <f>SUM(U30:W30)</f>
        <v>0</v>
      </c>
      <c r="Y30" s="5"/>
    </row>
    <row r="31" spans="1:25" s="6" customFormat="1" ht="51.75" customHeight="1">
      <c r="A31" s="15"/>
      <c r="B31" s="633"/>
      <c r="C31" s="635"/>
      <c r="D31" s="36" t="s">
        <v>99</v>
      </c>
      <c r="E31" s="32" t="s">
        <v>107</v>
      </c>
      <c r="F31" s="17" t="s">
        <v>34</v>
      </c>
      <c r="G31" s="36" t="s">
        <v>85</v>
      </c>
      <c r="H31" s="36" t="s">
        <v>30</v>
      </c>
      <c r="I31" s="9">
        <v>0.5</v>
      </c>
      <c r="J31" s="9">
        <v>0.5</v>
      </c>
      <c r="K31" s="9"/>
      <c r="L31" s="10">
        <f>SUM(I31:K31)</f>
        <v>1</v>
      </c>
      <c r="M31" s="9"/>
      <c r="N31" s="9"/>
      <c r="O31" s="9"/>
      <c r="P31" s="10">
        <f>SUM(M31:O31)</f>
        <v>0</v>
      </c>
      <c r="Q31" s="9"/>
      <c r="R31" s="9"/>
      <c r="S31" s="9"/>
      <c r="T31" s="10">
        <f>SUM(Q31:S31)</f>
        <v>0</v>
      </c>
      <c r="U31" s="9"/>
      <c r="V31" s="9"/>
      <c r="W31" s="9"/>
      <c r="X31" s="10">
        <f>SUM(U31:W31)</f>
        <v>0</v>
      </c>
      <c r="Y31" s="5"/>
    </row>
    <row r="32" spans="1:25" s="6" customFormat="1" ht="51.75" customHeight="1">
      <c r="A32" s="15"/>
      <c r="B32" s="18"/>
      <c r="C32" s="15"/>
      <c r="D32" s="19"/>
      <c r="E32" s="20"/>
      <c r="F32" s="15"/>
      <c r="G32" s="21"/>
      <c r="H32" s="15"/>
      <c r="I32" s="16"/>
      <c r="J32" s="16"/>
      <c r="K32" s="16"/>
      <c r="L32" s="22"/>
      <c r="M32" s="16"/>
      <c r="N32" s="16"/>
      <c r="O32" s="16"/>
      <c r="P32" s="22"/>
      <c r="Q32" s="16"/>
      <c r="R32" s="16"/>
      <c r="S32" s="16"/>
      <c r="T32" s="22"/>
      <c r="U32" s="16"/>
      <c r="V32" s="16"/>
      <c r="W32" s="16"/>
      <c r="X32" s="22"/>
      <c r="Y32" s="14"/>
    </row>
    <row r="33" spans="1:25" s="6" customFormat="1" ht="51.75" customHeight="1">
      <c r="A33" s="15"/>
      <c r="B33" s="18"/>
      <c r="C33" s="15"/>
      <c r="D33" s="19"/>
      <c r="E33" s="20"/>
      <c r="F33" s="15"/>
      <c r="G33" s="21"/>
      <c r="H33" s="15"/>
      <c r="I33" s="16"/>
      <c r="J33" s="16"/>
      <c r="K33" s="16"/>
      <c r="L33" s="22"/>
      <c r="M33" s="16"/>
      <c r="N33" s="16"/>
      <c r="O33" s="16"/>
      <c r="P33" s="22"/>
      <c r="Q33" s="16"/>
      <c r="R33" s="16"/>
      <c r="S33" s="16"/>
      <c r="T33" s="22"/>
      <c r="U33" s="16"/>
      <c r="V33" s="16"/>
      <c r="W33" s="16"/>
      <c r="X33" s="22"/>
      <c r="Y33" s="14"/>
    </row>
    <row r="34" spans="1:25" s="6" customFormat="1" ht="51.75" customHeight="1">
      <c r="A34" s="15"/>
      <c r="B34" s="18"/>
      <c r="C34" s="15"/>
      <c r="D34" s="19"/>
      <c r="E34" s="20"/>
      <c r="F34" s="15"/>
      <c r="G34" s="21"/>
      <c r="H34" s="15"/>
      <c r="I34" s="16"/>
      <c r="J34" s="16"/>
      <c r="K34" s="16"/>
      <c r="L34" s="22"/>
      <c r="M34" s="16"/>
      <c r="N34" s="16"/>
      <c r="O34" s="16"/>
      <c r="P34" s="22"/>
      <c r="Q34" s="16"/>
      <c r="R34" s="16"/>
      <c r="S34" s="16"/>
      <c r="T34" s="22"/>
      <c r="U34" s="16"/>
      <c r="V34" s="16"/>
      <c r="W34" s="16"/>
      <c r="X34" s="22"/>
      <c r="Y34" s="14"/>
    </row>
    <row r="35" spans="1:25" s="6" customFormat="1" ht="51.75" customHeight="1">
      <c r="A35" s="15"/>
      <c r="B35" s="18"/>
      <c r="C35" s="15"/>
      <c r="D35" s="19"/>
      <c r="E35" s="20"/>
      <c r="F35" s="15"/>
      <c r="G35" s="21"/>
      <c r="H35" s="15"/>
      <c r="I35" s="16"/>
      <c r="J35" s="16"/>
      <c r="K35" s="16"/>
      <c r="L35" s="22"/>
      <c r="M35" s="16"/>
      <c r="N35" s="16"/>
      <c r="O35" s="16"/>
      <c r="P35" s="22"/>
      <c r="Q35" s="16"/>
      <c r="R35" s="16"/>
      <c r="S35" s="16"/>
      <c r="T35" s="22"/>
      <c r="U35" s="16"/>
      <c r="V35" s="16"/>
      <c r="W35" s="16"/>
      <c r="X35" s="22"/>
      <c r="Y35" s="14"/>
    </row>
    <row r="36" spans="1:25" s="6" customFormat="1" ht="51.75" customHeight="1">
      <c r="A36" s="15"/>
      <c r="B36" s="18"/>
      <c r="C36" s="15"/>
      <c r="D36" s="19"/>
      <c r="E36" s="20"/>
      <c r="F36" s="15"/>
      <c r="G36" s="21"/>
      <c r="H36" s="15"/>
      <c r="I36" s="16"/>
      <c r="J36" s="16"/>
      <c r="K36" s="16"/>
      <c r="L36" s="22"/>
      <c r="M36" s="16"/>
      <c r="N36" s="16"/>
      <c r="O36" s="16"/>
      <c r="P36" s="22"/>
      <c r="Q36" s="16"/>
      <c r="R36" s="16"/>
      <c r="S36" s="16"/>
      <c r="T36" s="22"/>
      <c r="U36" s="16"/>
      <c r="V36" s="16"/>
      <c r="W36" s="16"/>
      <c r="X36" s="22"/>
      <c r="Y36" s="14"/>
    </row>
    <row r="37" spans="1:25" s="6" customFormat="1" ht="51.75" customHeight="1">
      <c r="A37" s="15"/>
      <c r="B37" s="18"/>
      <c r="C37" s="15"/>
      <c r="D37" s="19"/>
      <c r="E37" s="20"/>
      <c r="F37" s="15"/>
      <c r="G37" s="21"/>
      <c r="H37" s="15"/>
      <c r="I37" s="16"/>
      <c r="J37" s="16"/>
      <c r="K37" s="16"/>
      <c r="L37" s="22"/>
      <c r="M37" s="16"/>
      <c r="N37" s="16"/>
      <c r="O37" s="16"/>
      <c r="P37" s="22"/>
      <c r="Q37" s="16"/>
      <c r="R37" s="16"/>
      <c r="S37" s="16"/>
      <c r="T37" s="22"/>
      <c r="U37" s="16"/>
      <c r="V37" s="16"/>
      <c r="W37" s="16"/>
      <c r="X37" s="22"/>
      <c r="Y37" s="14"/>
    </row>
    <row r="38" spans="1:25" s="6" customFormat="1" ht="51.75" customHeight="1">
      <c r="A38" s="15"/>
      <c r="B38" s="18"/>
      <c r="C38" s="15"/>
      <c r="D38" s="19"/>
      <c r="E38" s="20"/>
      <c r="F38" s="15"/>
      <c r="G38" s="21"/>
      <c r="H38" s="15"/>
      <c r="I38" s="16"/>
      <c r="J38" s="16"/>
      <c r="K38" s="16"/>
      <c r="L38" s="22"/>
      <c r="M38" s="16"/>
      <c r="N38" s="16"/>
      <c r="O38" s="16"/>
      <c r="P38" s="22"/>
      <c r="Q38" s="16"/>
      <c r="R38" s="16"/>
      <c r="S38" s="16"/>
      <c r="T38" s="22"/>
      <c r="U38" s="16"/>
      <c r="V38" s="16"/>
      <c r="W38" s="16"/>
      <c r="X38" s="22"/>
      <c r="Y38" s="14"/>
    </row>
    <row r="39" spans="1:25" s="6" customFormat="1" ht="51.75" customHeight="1">
      <c r="A39" s="15"/>
      <c r="B39" s="18"/>
      <c r="C39" s="15"/>
      <c r="D39" s="19"/>
      <c r="E39" s="20"/>
      <c r="F39" s="15"/>
      <c r="G39" s="21"/>
      <c r="H39" s="15"/>
      <c r="I39" s="16"/>
      <c r="J39" s="16"/>
      <c r="K39" s="16"/>
      <c r="L39" s="22"/>
      <c r="M39" s="16"/>
      <c r="N39" s="16"/>
      <c r="O39" s="16"/>
      <c r="P39" s="22"/>
      <c r="Q39" s="16"/>
      <c r="R39" s="16"/>
      <c r="S39" s="16"/>
      <c r="T39" s="22"/>
      <c r="U39" s="16"/>
      <c r="V39" s="16"/>
      <c r="W39" s="16"/>
      <c r="X39" s="22"/>
      <c r="Y39" s="14"/>
    </row>
    <row r="40" spans="1:25" s="6" customFormat="1" ht="51.75" customHeight="1">
      <c r="A40" s="15"/>
      <c r="B40" s="18"/>
      <c r="C40" s="15"/>
      <c r="D40" s="19"/>
      <c r="E40" s="20"/>
      <c r="F40" s="15"/>
      <c r="G40" s="21"/>
      <c r="H40" s="15"/>
      <c r="I40" s="16"/>
      <c r="J40" s="16"/>
      <c r="K40" s="16"/>
      <c r="L40" s="22"/>
      <c r="M40" s="16"/>
      <c r="N40" s="16"/>
      <c r="O40" s="16"/>
      <c r="P40" s="22"/>
      <c r="Q40" s="16"/>
      <c r="R40" s="16"/>
      <c r="S40" s="16"/>
      <c r="T40" s="22"/>
      <c r="U40" s="16"/>
      <c r="V40" s="16"/>
      <c r="W40" s="16"/>
      <c r="X40" s="22"/>
      <c r="Y40" s="14"/>
    </row>
    <row r="41" spans="1:25" s="6" customFormat="1" ht="51.75" customHeight="1">
      <c r="A41" s="15"/>
      <c r="B41" s="18"/>
      <c r="C41" s="15"/>
      <c r="D41" s="19"/>
      <c r="E41" s="20"/>
      <c r="F41" s="15"/>
      <c r="G41" s="21"/>
      <c r="H41" s="15"/>
      <c r="I41" s="16"/>
      <c r="J41" s="16"/>
      <c r="K41" s="16"/>
      <c r="L41" s="22"/>
      <c r="M41" s="16"/>
      <c r="N41" s="16"/>
      <c r="O41" s="16"/>
      <c r="P41" s="22"/>
      <c r="Q41" s="16"/>
      <c r="R41" s="16"/>
      <c r="S41" s="16"/>
      <c r="T41" s="22"/>
      <c r="U41" s="16"/>
      <c r="V41" s="16"/>
      <c r="W41" s="16"/>
      <c r="X41" s="22"/>
      <c r="Y41" s="14"/>
    </row>
    <row r="42" spans="1:25" s="6" customFormat="1" ht="51.75" customHeight="1">
      <c r="A42" s="15"/>
      <c r="B42" s="18"/>
      <c r="C42" s="15"/>
      <c r="D42" s="19"/>
      <c r="E42" s="20"/>
      <c r="F42" s="15"/>
      <c r="G42" s="21"/>
      <c r="H42" s="15"/>
      <c r="I42" s="16"/>
      <c r="J42" s="16"/>
      <c r="K42" s="16"/>
      <c r="L42" s="22"/>
      <c r="M42" s="16"/>
      <c r="N42" s="16"/>
      <c r="O42" s="16"/>
      <c r="P42" s="22"/>
      <c r="Q42" s="16"/>
      <c r="R42" s="16"/>
      <c r="S42" s="16"/>
      <c r="T42" s="22"/>
      <c r="U42" s="16"/>
      <c r="V42" s="16"/>
      <c r="W42" s="16"/>
      <c r="X42" s="22"/>
      <c r="Y42" s="14"/>
    </row>
    <row r="43" spans="1:25" s="6" customFormat="1" ht="51.75" customHeight="1">
      <c r="A43" s="15"/>
      <c r="B43" s="18"/>
      <c r="C43" s="15"/>
      <c r="D43" s="19"/>
      <c r="E43" s="20"/>
      <c r="F43" s="15"/>
      <c r="G43" s="21"/>
      <c r="H43" s="15"/>
      <c r="I43" s="16"/>
      <c r="J43" s="16"/>
      <c r="K43" s="16"/>
      <c r="L43" s="22"/>
      <c r="M43" s="16"/>
      <c r="N43" s="16"/>
      <c r="O43" s="16"/>
      <c r="P43" s="22"/>
      <c r="Q43" s="16"/>
      <c r="R43" s="16"/>
      <c r="S43" s="16"/>
      <c r="T43" s="22"/>
      <c r="U43" s="16"/>
      <c r="V43" s="16"/>
      <c r="W43" s="16"/>
      <c r="X43" s="22"/>
      <c r="Y43" s="14"/>
    </row>
    <row r="44" spans="1:25" s="6" customFormat="1" ht="51.75" customHeight="1">
      <c r="A44" s="15"/>
      <c r="B44" s="18"/>
      <c r="C44" s="15"/>
      <c r="D44" s="19"/>
      <c r="E44" s="20"/>
      <c r="F44" s="15"/>
      <c r="G44" s="21"/>
      <c r="H44" s="15"/>
      <c r="I44" s="16"/>
      <c r="J44" s="16"/>
      <c r="K44" s="16"/>
      <c r="L44" s="22"/>
      <c r="M44" s="16"/>
      <c r="N44" s="16"/>
      <c r="O44" s="16"/>
      <c r="P44" s="22"/>
      <c r="Q44" s="16"/>
      <c r="R44" s="16"/>
      <c r="S44" s="16"/>
      <c r="T44" s="22"/>
      <c r="U44" s="16"/>
      <c r="V44" s="16"/>
      <c r="W44" s="16"/>
      <c r="X44" s="22"/>
      <c r="Y44" s="14"/>
    </row>
    <row r="45" spans="1:25" s="6" customFormat="1" ht="51.75" customHeight="1">
      <c r="A45" s="15"/>
      <c r="B45" s="18"/>
      <c r="C45" s="15"/>
      <c r="D45" s="19"/>
      <c r="E45" s="20"/>
      <c r="F45" s="15"/>
      <c r="G45" s="21"/>
      <c r="H45" s="15"/>
      <c r="I45" s="16"/>
      <c r="J45" s="16"/>
      <c r="K45" s="16"/>
      <c r="L45" s="22"/>
      <c r="M45" s="16"/>
      <c r="N45" s="16"/>
      <c r="O45" s="16"/>
      <c r="P45" s="22"/>
      <c r="Q45" s="16"/>
      <c r="R45" s="16"/>
      <c r="S45" s="16"/>
      <c r="T45" s="22"/>
      <c r="U45" s="16"/>
      <c r="V45" s="16"/>
      <c r="W45" s="16"/>
      <c r="X45" s="22"/>
      <c r="Y45" s="14"/>
    </row>
    <row r="46" spans="1:25" s="6" customFormat="1" ht="51.75" customHeight="1">
      <c r="A46" s="15"/>
      <c r="B46" s="18"/>
      <c r="C46" s="15"/>
      <c r="D46" s="19"/>
      <c r="E46" s="20"/>
      <c r="F46" s="15"/>
      <c r="G46" s="21"/>
      <c r="H46" s="15"/>
      <c r="I46" s="16"/>
      <c r="J46" s="16"/>
      <c r="K46" s="16"/>
      <c r="L46" s="22"/>
      <c r="M46" s="16"/>
      <c r="N46" s="16"/>
      <c r="O46" s="16"/>
      <c r="P46" s="22"/>
      <c r="Q46" s="16"/>
      <c r="R46" s="16"/>
      <c r="S46" s="16"/>
      <c r="T46" s="22"/>
      <c r="U46" s="16"/>
      <c r="V46" s="16"/>
      <c r="W46" s="16"/>
      <c r="X46" s="22"/>
      <c r="Y46" s="14"/>
    </row>
    <row r="47" spans="1:25" s="6" customFormat="1" ht="51.75" customHeight="1">
      <c r="A47" s="15"/>
      <c r="B47" s="18"/>
      <c r="C47" s="15"/>
      <c r="D47" s="19"/>
      <c r="E47" s="20"/>
      <c r="F47" s="15"/>
      <c r="G47" s="21"/>
      <c r="H47" s="15"/>
      <c r="I47" s="16"/>
      <c r="J47" s="16"/>
      <c r="K47" s="16"/>
      <c r="L47" s="22"/>
      <c r="M47" s="16"/>
      <c r="N47" s="16"/>
      <c r="O47" s="16"/>
      <c r="P47" s="22"/>
      <c r="Q47" s="16"/>
      <c r="R47" s="16"/>
      <c r="S47" s="16"/>
      <c r="T47" s="22"/>
      <c r="U47" s="16"/>
      <c r="V47" s="16"/>
      <c r="W47" s="16"/>
      <c r="X47" s="22"/>
      <c r="Y47" s="14"/>
    </row>
    <row r="48" spans="1:25" s="6" customFormat="1" ht="51.75" customHeight="1">
      <c r="A48" s="15"/>
      <c r="B48" s="18"/>
      <c r="C48" s="15"/>
      <c r="D48" s="19"/>
      <c r="E48" s="20"/>
      <c r="F48" s="15"/>
      <c r="G48" s="21"/>
      <c r="H48" s="15"/>
      <c r="I48" s="16"/>
      <c r="J48" s="16"/>
      <c r="K48" s="16"/>
      <c r="L48" s="22"/>
      <c r="M48" s="16"/>
      <c r="N48" s="16"/>
      <c r="O48" s="16"/>
      <c r="P48" s="22"/>
      <c r="Q48" s="16"/>
      <c r="R48" s="16"/>
      <c r="S48" s="16"/>
      <c r="T48" s="22"/>
      <c r="U48" s="16"/>
      <c r="V48" s="16"/>
      <c r="W48" s="16"/>
      <c r="X48" s="22"/>
      <c r="Y48" s="14"/>
    </row>
    <row r="49" spans="1:25" s="6" customFormat="1" ht="51.75" customHeight="1">
      <c r="A49" s="15"/>
      <c r="B49" s="18"/>
      <c r="C49" s="15"/>
      <c r="D49" s="19"/>
      <c r="E49" s="20"/>
      <c r="F49" s="15"/>
      <c r="G49" s="21"/>
      <c r="H49" s="15"/>
      <c r="I49" s="16"/>
      <c r="J49" s="16"/>
      <c r="K49" s="16"/>
      <c r="L49" s="22"/>
      <c r="M49" s="16"/>
      <c r="N49" s="16"/>
      <c r="O49" s="16"/>
      <c r="P49" s="22"/>
      <c r="Q49" s="16"/>
      <c r="R49" s="16"/>
      <c r="S49" s="16"/>
      <c r="T49" s="22"/>
      <c r="U49" s="16"/>
      <c r="V49" s="16"/>
      <c r="W49" s="16"/>
      <c r="X49" s="22"/>
      <c r="Y49" s="14"/>
    </row>
    <row r="50" spans="1:25" s="6" customFormat="1" ht="51.75" customHeight="1">
      <c r="A50" s="15"/>
      <c r="B50" s="18"/>
      <c r="C50" s="15"/>
      <c r="D50" s="19"/>
      <c r="E50" s="20"/>
      <c r="F50" s="15"/>
      <c r="G50" s="21"/>
      <c r="H50" s="15"/>
      <c r="I50" s="16"/>
      <c r="J50" s="16"/>
      <c r="K50" s="16"/>
      <c r="L50" s="22"/>
      <c r="M50" s="16"/>
      <c r="N50" s="16"/>
      <c r="O50" s="16"/>
      <c r="P50" s="22"/>
      <c r="Q50" s="16"/>
      <c r="R50" s="16"/>
      <c r="S50" s="16"/>
      <c r="T50" s="22"/>
      <c r="U50" s="16"/>
      <c r="V50" s="16"/>
      <c r="W50" s="16"/>
      <c r="X50" s="22"/>
      <c r="Y50" s="14"/>
    </row>
    <row r="51" spans="1:25" s="6" customFormat="1" ht="51.75" customHeight="1">
      <c r="A51" s="15"/>
      <c r="B51" s="18"/>
      <c r="C51" s="15"/>
      <c r="D51" s="19"/>
      <c r="E51" s="20"/>
      <c r="F51" s="15"/>
      <c r="G51" s="21"/>
      <c r="H51" s="15"/>
      <c r="I51" s="16"/>
      <c r="J51" s="16"/>
      <c r="K51" s="16"/>
      <c r="L51" s="22"/>
      <c r="M51" s="16"/>
      <c r="N51" s="16"/>
      <c r="O51" s="16"/>
      <c r="P51" s="22"/>
      <c r="Q51" s="16"/>
      <c r="R51" s="16"/>
      <c r="S51" s="16"/>
      <c r="T51" s="22"/>
      <c r="U51" s="16"/>
      <c r="V51" s="16"/>
      <c r="W51" s="16"/>
      <c r="X51" s="22"/>
      <c r="Y51" s="14"/>
    </row>
    <row r="52" spans="1:25" s="6" customFormat="1" ht="51.75" customHeight="1">
      <c r="A52" s="15"/>
      <c r="B52" s="18"/>
      <c r="C52" s="15"/>
      <c r="D52" s="19"/>
      <c r="E52" s="20"/>
      <c r="F52" s="15"/>
      <c r="G52" s="21"/>
      <c r="H52" s="15"/>
      <c r="I52" s="16"/>
      <c r="J52" s="16"/>
      <c r="K52" s="16"/>
      <c r="L52" s="22"/>
      <c r="M52" s="16"/>
      <c r="N52" s="16"/>
      <c r="O52" s="16"/>
      <c r="P52" s="22"/>
      <c r="Q52" s="16"/>
      <c r="R52" s="16"/>
      <c r="S52" s="16"/>
      <c r="T52" s="22"/>
      <c r="U52" s="16"/>
      <c r="V52" s="16"/>
      <c r="W52" s="16"/>
      <c r="X52" s="22"/>
      <c r="Y52" s="14"/>
    </row>
    <row r="53" spans="1:25" s="6" customFormat="1" ht="51.75" customHeight="1">
      <c r="A53" s="15"/>
      <c r="B53" s="18"/>
      <c r="C53" s="15"/>
      <c r="D53" s="19"/>
      <c r="E53" s="20"/>
      <c r="F53" s="15"/>
      <c r="G53" s="21"/>
      <c r="H53" s="15"/>
      <c r="I53" s="16"/>
      <c r="J53" s="16"/>
      <c r="K53" s="16"/>
      <c r="L53" s="22"/>
      <c r="M53" s="16"/>
      <c r="N53" s="16"/>
      <c r="O53" s="16"/>
      <c r="P53" s="22"/>
      <c r="Q53" s="16"/>
      <c r="R53" s="16"/>
      <c r="S53" s="16"/>
      <c r="T53" s="22"/>
      <c r="U53" s="16"/>
      <c r="V53" s="16"/>
      <c r="W53" s="16"/>
      <c r="X53" s="22"/>
      <c r="Y53" s="14"/>
    </row>
    <row r="54" spans="1:25" s="6" customFormat="1" ht="51.75" customHeight="1">
      <c r="A54" s="15"/>
      <c r="B54" s="18"/>
      <c r="C54" s="15"/>
      <c r="D54" s="19"/>
      <c r="E54" s="20"/>
      <c r="F54" s="15"/>
      <c r="G54" s="21"/>
      <c r="H54" s="15"/>
      <c r="I54" s="16"/>
      <c r="J54" s="16"/>
      <c r="K54" s="16"/>
      <c r="L54" s="22"/>
      <c r="M54" s="16"/>
      <c r="N54" s="16"/>
      <c r="O54" s="16"/>
      <c r="P54" s="22"/>
      <c r="Q54" s="16"/>
      <c r="R54" s="16"/>
      <c r="S54" s="16"/>
      <c r="T54" s="22"/>
      <c r="U54" s="16"/>
      <c r="V54" s="16"/>
      <c r="W54" s="16"/>
      <c r="X54" s="22"/>
      <c r="Y54" s="14"/>
    </row>
    <row r="55" spans="1:25" s="6" customFormat="1" ht="51.75" customHeight="1">
      <c r="A55" s="15"/>
      <c r="B55" s="18"/>
      <c r="C55" s="15"/>
      <c r="D55" s="19"/>
      <c r="E55" s="20"/>
      <c r="F55" s="15"/>
      <c r="G55" s="21"/>
      <c r="H55" s="15"/>
      <c r="I55" s="16"/>
      <c r="J55" s="16"/>
      <c r="K55" s="16"/>
      <c r="L55" s="22"/>
      <c r="M55" s="16"/>
      <c r="N55" s="16"/>
      <c r="O55" s="16"/>
      <c r="P55" s="22"/>
      <c r="Q55" s="16"/>
      <c r="R55" s="16"/>
      <c r="S55" s="16"/>
      <c r="T55" s="22"/>
      <c r="U55" s="16"/>
      <c r="V55" s="16"/>
      <c r="W55" s="16"/>
      <c r="X55" s="22"/>
      <c r="Y55" s="14"/>
    </row>
    <row r="56" spans="1:25" s="6" customFormat="1" ht="51.75" customHeight="1">
      <c r="A56" s="15"/>
      <c r="B56" s="18"/>
      <c r="C56" s="15"/>
      <c r="D56" s="19"/>
      <c r="E56" s="20"/>
      <c r="F56" s="15"/>
      <c r="G56" s="21"/>
      <c r="H56" s="15"/>
      <c r="I56" s="16"/>
      <c r="J56" s="16"/>
      <c r="K56" s="16"/>
      <c r="L56" s="22"/>
      <c r="M56" s="16"/>
      <c r="N56" s="16"/>
      <c r="O56" s="16"/>
      <c r="P56" s="22"/>
      <c r="Q56" s="16"/>
      <c r="R56" s="16"/>
      <c r="S56" s="16"/>
      <c r="T56" s="22"/>
      <c r="U56" s="16"/>
      <c r="V56" s="16"/>
      <c r="W56" s="16"/>
      <c r="X56" s="22"/>
      <c r="Y56" s="14"/>
    </row>
    <row r="57" spans="1:25" s="6" customFormat="1" ht="51.75" customHeight="1">
      <c r="A57" s="15"/>
      <c r="B57" s="18"/>
      <c r="C57" s="15"/>
      <c r="D57" s="19"/>
      <c r="E57" s="20"/>
      <c r="F57" s="15"/>
      <c r="G57" s="21"/>
      <c r="H57" s="15"/>
      <c r="I57" s="16"/>
      <c r="J57" s="16"/>
      <c r="K57" s="16"/>
      <c r="L57" s="22"/>
      <c r="M57" s="16"/>
      <c r="N57" s="16"/>
      <c r="O57" s="16"/>
      <c r="P57" s="22"/>
      <c r="Q57" s="16"/>
      <c r="R57" s="16"/>
      <c r="S57" s="16"/>
      <c r="T57" s="22"/>
      <c r="U57" s="16"/>
      <c r="V57" s="16"/>
      <c r="W57" s="16"/>
      <c r="X57" s="22"/>
      <c r="Y57" s="14"/>
    </row>
    <row r="58" spans="1:25" s="6" customFormat="1" ht="51.75" customHeight="1">
      <c r="A58" s="15"/>
      <c r="B58" s="18"/>
      <c r="C58" s="15"/>
      <c r="D58" s="19"/>
      <c r="E58" s="20"/>
      <c r="F58" s="15"/>
      <c r="G58" s="21"/>
      <c r="H58" s="15"/>
      <c r="I58" s="16"/>
      <c r="J58" s="16"/>
      <c r="K58" s="16"/>
      <c r="L58" s="22"/>
      <c r="M58" s="16"/>
      <c r="N58" s="16"/>
      <c r="O58" s="16"/>
      <c r="P58" s="22"/>
      <c r="Q58" s="16"/>
      <c r="R58" s="16"/>
      <c r="S58" s="16"/>
      <c r="T58" s="22"/>
      <c r="U58" s="16"/>
      <c r="V58" s="16"/>
      <c r="W58" s="16"/>
      <c r="X58" s="22"/>
      <c r="Y58" s="14"/>
    </row>
    <row r="59" spans="1:25" s="6" customFormat="1" ht="51.75" customHeight="1">
      <c r="A59" s="15"/>
      <c r="B59" s="18"/>
      <c r="C59" s="15"/>
      <c r="D59" s="19"/>
      <c r="E59" s="20"/>
      <c r="F59" s="15"/>
      <c r="G59" s="21"/>
      <c r="H59" s="15"/>
      <c r="I59" s="16"/>
      <c r="J59" s="16"/>
      <c r="K59" s="16"/>
      <c r="L59" s="22"/>
      <c r="M59" s="16"/>
      <c r="N59" s="16"/>
      <c r="O59" s="16"/>
      <c r="P59" s="22"/>
      <c r="Q59" s="16"/>
      <c r="R59" s="16"/>
      <c r="S59" s="16"/>
      <c r="T59" s="22"/>
      <c r="U59" s="16"/>
      <c r="V59" s="16"/>
      <c r="W59" s="16"/>
      <c r="X59" s="22"/>
      <c r="Y59" s="14"/>
    </row>
    <row r="60" spans="1:25" s="6" customFormat="1" ht="51.75" customHeight="1">
      <c r="A60" s="15"/>
      <c r="B60" s="18"/>
      <c r="C60" s="15"/>
      <c r="D60" s="19"/>
      <c r="E60" s="20"/>
      <c r="F60" s="15"/>
      <c r="G60" s="21"/>
      <c r="H60" s="15"/>
      <c r="I60" s="16"/>
      <c r="J60" s="16"/>
      <c r="K60" s="16"/>
      <c r="L60" s="22"/>
      <c r="M60" s="16"/>
      <c r="N60" s="16"/>
      <c r="O60" s="16"/>
      <c r="P60" s="22"/>
      <c r="Q60" s="16"/>
      <c r="R60" s="16"/>
      <c r="S60" s="16"/>
      <c r="T60" s="22"/>
      <c r="U60" s="16"/>
      <c r="V60" s="16"/>
      <c r="W60" s="16"/>
      <c r="X60" s="22"/>
      <c r="Y60" s="14"/>
    </row>
    <row r="61" spans="1:25" s="6" customFormat="1" ht="51.75" customHeight="1">
      <c r="A61" s="15"/>
      <c r="B61" s="18"/>
      <c r="C61" s="15"/>
      <c r="D61" s="19"/>
      <c r="E61" s="20"/>
      <c r="F61" s="15"/>
      <c r="G61" s="21"/>
      <c r="H61" s="15"/>
      <c r="I61" s="16"/>
      <c r="J61" s="16"/>
      <c r="K61" s="16"/>
      <c r="L61" s="22"/>
      <c r="M61" s="16"/>
      <c r="N61" s="16"/>
      <c r="O61" s="16"/>
      <c r="P61" s="22"/>
      <c r="Q61" s="16"/>
      <c r="R61" s="16"/>
      <c r="S61" s="16"/>
      <c r="T61" s="22"/>
      <c r="U61" s="16"/>
      <c r="V61" s="16"/>
      <c r="W61" s="16"/>
      <c r="X61" s="22"/>
      <c r="Y61" s="14"/>
    </row>
    <row r="62" spans="1:25" s="6" customFormat="1" ht="51.75" customHeight="1">
      <c r="A62" s="15"/>
      <c r="B62" s="18"/>
      <c r="C62" s="15"/>
      <c r="D62" s="19"/>
      <c r="E62" s="20"/>
      <c r="F62" s="15"/>
      <c r="G62" s="21"/>
      <c r="H62" s="15"/>
      <c r="I62" s="16"/>
      <c r="J62" s="16"/>
      <c r="K62" s="16"/>
      <c r="L62" s="22"/>
      <c r="M62" s="16"/>
      <c r="N62" s="16"/>
      <c r="O62" s="16"/>
      <c r="P62" s="22"/>
      <c r="Q62" s="16"/>
      <c r="R62" s="16"/>
      <c r="S62" s="16"/>
      <c r="T62" s="22"/>
      <c r="U62" s="16"/>
      <c r="V62" s="16"/>
      <c r="W62" s="16"/>
      <c r="X62" s="22"/>
      <c r="Y62" s="14"/>
    </row>
    <row r="63" spans="1:25" s="6" customFormat="1" ht="51.75" customHeight="1">
      <c r="A63" s="15"/>
      <c r="B63" s="18"/>
      <c r="C63" s="15"/>
      <c r="D63" s="19"/>
      <c r="E63" s="20"/>
      <c r="F63" s="15"/>
      <c r="G63" s="21"/>
      <c r="H63" s="15"/>
      <c r="I63" s="16"/>
      <c r="J63" s="16"/>
      <c r="K63" s="16"/>
      <c r="L63" s="22"/>
      <c r="M63" s="16"/>
      <c r="N63" s="16"/>
      <c r="O63" s="16"/>
      <c r="P63" s="22"/>
      <c r="Q63" s="16"/>
      <c r="R63" s="16"/>
      <c r="S63" s="16"/>
      <c r="T63" s="22"/>
      <c r="U63" s="16"/>
      <c r="V63" s="16"/>
      <c r="W63" s="16"/>
      <c r="X63" s="22"/>
      <c r="Y63" s="14"/>
    </row>
    <row r="64" spans="1:25" s="6" customFormat="1" ht="51.75" customHeight="1">
      <c r="A64" s="15"/>
      <c r="B64" s="18"/>
      <c r="C64" s="15"/>
      <c r="D64" s="19"/>
      <c r="E64" s="20"/>
      <c r="F64" s="15"/>
      <c r="G64" s="21"/>
      <c r="H64" s="15"/>
      <c r="I64" s="16"/>
      <c r="J64" s="16"/>
      <c r="K64" s="16"/>
      <c r="L64" s="22"/>
      <c r="M64" s="16"/>
      <c r="N64" s="16"/>
      <c r="O64" s="16"/>
      <c r="P64" s="22"/>
      <c r="Q64" s="16"/>
      <c r="R64" s="16"/>
      <c r="S64" s="16"/>
      <c r="T64" s="22"/>
      <c r="U64" s="16"/>
      <c r="V64" s="16"/>
      <c r="W64" s="16"/>
      <c r="X64" s="22"/>
      <c r="Y64" s="14"/>
    </row>
    <row r="65" spans="1:25" s="6" customFormat="1" ht="51.75" customHeight="1">
      <c r="A65" s="15"/>
      <c r="B65" s="18"/>
      <c r="C65" s="15"/>
      <c r="D65" s="19"/>
      <c r="E65" s="20"/>
      <c r="F65" s="15"/>
      <c r="G65" s="21"/>
      <c r="H65" s="15"/>
      <c r="I65" s="16"/>
      <c r="J65" s="16"/>
      <c r="K65" s="16"/>
      <c r="L65" s="22"/>
      <c r="M65" s="16"/>
      <c r="N65" s="16"/>
      <c r="O65" s="16"/>
      <c r="P65" s="22"/>
      <c r="Q65" s="16"/>
      <c r="R65" s="16"/>
      <c r="S65" s="16"/>
      <c r="T65" s="22"/>
      <c r="U65" s="16"/>
      <c r="V65" s="16"/>
      <c r="W65" s="16"/>
      <c r="X65" s="22"/>
      <c r="Y65" s="14"/>
    </row>
    <row r="66" spans="1:25" s="6" customFormat="1" ht="51.75" customHeight="1">
      <c r="A66" s="15"/>
      <c r="B66" s="18"/>
      <c r="C66" s="15"/>
      <c r="D66" s="19"/>
      <c r="E66" s="20"/>
      <c r="F66" s="15"/>
      <c r="G66" s="21"/>
      <c r="H66" s="15"/>
      <c r="I66" s="16"/>
      <c r="J66" s="16"/>
      <c r="K66" s="16"/>
      <c r="L66" s="22"/>
      <c r="M66" s="16"/>
      <c r="N66" s="16"/>
      <c r="O66" s="16"/>
      <c r="P66" s="22"/>
      <c r="Q66" s="16"/>
      <c r="R66" s="16"/>
      <c r="S66" s="16"/>
      <c r="T66" s="22"/>
      <c r="U66" s="16"/>
      <c r="V66" s="16"/>
      <c r="W66" s="16"/>
      <c r="X66" s="22"/>
      <c r="Y66" s="14"/>
    </row>
    <row r="67" spans="1:25" s="6" customFormat="1" ht="51.75" customHeight="1">
      <c r="A67" s="15"/>
      <c r="B67" s="18"/>
      <c r="C67" s="15"/>
      <c r="D67" s="19"/>
      <c r="E67" s="20"/>
      <c r="F67" s="15"/>
      <c r="G67" s="21"/>
      <c r="H67" s="15"/>
      <c r="I67" s="16"/>
      <c r="J67" s="16"/>
      <c r="K67" s="16"/>
      <c r="L67" s="22"/>
      <c r="M67" s="16"/>
      <c r="N67" s="16"/>
      <c r="O67" s="16"/>
      <c r="P67" s="22"/>
      <c r="Q67" s="16"/>
      <c r="R67" s="16"/>
      <c r="S67" s="16"/>
      <c r="T67" s="22"/>
      <c r="U67" s="16"/>
      <c r="V67" s="16"/>
      <c r="W67" s="16"/>
      <c r="X67" s="22"/>
      <c r="Y67" s="14"/>
    </row>
    <row r="68" spans="1:25" s="6" customFormat="1" ht="51.75" customHeight="1">
      <c r="A68" s="15"/>
      <c r="B68" s="18"/>
      <c r="C68" s="15"/>
      <c r="D68" s="19"/>
      <c r="E68" s="20"/>
      <c r="F68" s="15"/>
      <c r="G68" s="21"/>
      <c r="H68" s="15"/>
      <c r="I68" s="16"/>
      <c r="J68" s="16"/>
      <c r="K68" s="16"/>
      <c r="L68" s="22"/>
      <c r="M68" s="16"/>
      <c r="N68" s="16"/>
      <c r="O68" s="16"/>
      <c r="P68" s="22"/>
      <c r="Q68" s="16"/>
      <c r="R68" s="16"/>
      <c r="S68" s="16"/>
      <c r="T68" s="22"/>
      <c r="U68" s="16"/>
      <c r="V68" s="16"/>
      <c r="W68" s="16"/>
      <c r="X68" s="22"/>
      <c r="Y68" s="14"/>
    </row>
    <row r="69" spans="1:25" s="6" customFormat="1" ht="51.75" customHeight="1">
      <c r="A69" s="15"/>
      <c r="B69" s="18"/>
      <c r="C69" s="15"/>
      <c r="D69" s="19"/>
      <c r="E69" s="20"/>
      <c r="F69" s="15"/>
      <c r="G69" s="21"/>
      <c r="H69" s="15"/>
      <c r="I69" s="16"/>
      <c r="J69" s="16"/>
      <c r="K69" s="16"/>
      <c r="L69" s="22"/>
      <c r="M69" s="16"/>
      <c r="N69" s="16"/>
      <c r="O69" s="16"/>
      <c r="P69" s="22"/>
      <c r="Q69" s="16"/>
      <c r="R69" s="16"/>
      <c r="S69" s="16"/>
      <c r="T69" s="22"/>
      <c r="U69" s="16"/>
      <c r="V69" s="16"/>
      <c r="W69" s="16"/>
      <c r="X69" s="22"/>
      <c r="Y69" s="14"/>
    </row>
    <row r="70" spans="1:25" s="6" customFormat="1" ht="51.75" customHeight="1">
      <c r="A70" s="15"/>
      <c r="B70" s="18"/>
      <c r="C70" s="15"/>
      <c r="D70" s="19"/>
      <c r="E70" s="20"/>
      <c r="F70" s="15"/>
      <c r="G70" s="21"/>
      <c r="H70" s="15"/>
      <c r="I70" s="16"/>
      <c r="J70" s="16"/>
      <c r="K70" s="16"/>
      <c r="L70" s="22"/>
      <c r="M70" s="16"/>
      <c r="N70" s="16"/>
      <c r="O70" s="16"/>
      <c r="P70" s="22"/>
      <c r="Q70" s="16"/>
      <c r="R70" s="16"/>
      <c r="S70" s="16"/>
      <c r="T70" s="22"/>
      <c r="U70" s="16"/>
      <c r="V70" s="16"/>
      <c r="W70" s="16"/>
      <c r="X70" s="22"/>
      <c r="Y70" s="14"/>
    </row>
    <row r="71" spans="1:25" s="6" customFormat="1" ht="51.75" customHeight="1">
      <c r="A71" s="15"/>
      <c r="B71" s="18"/>
      <c r="C71" s="15"/>
      <c r="D71" s="19"/>
      <c r="E71" s="20"/>
      <c r="F71" s="15"/>
      <c r="G71" s="21"/>
      <c r="H71" s="15"/>
      <c r="I71" s="16"/>
      <c r="J71" s="16"/>
      <c r="K71" s="16"/>
      <c r="L71" s="22"/>
      <c r="M71" s="16"/>
      <c r="N71" s="16"/>
      <c r="O71" s="16"/>
      <c r="P71" s="22"/>
      <c r="Q71" s="16"/>
      <c r="R71" s="16"/>
      <c r="S71" s="16"/>
      <c r="T71" s="22"/>
      <c r="U71" s="16"/>
      <c r="V71" s="16"/>
      <c r="W71" s="16"/>
      <c r="X71" s="22"/>
      <c r="Y71" s="14"/>
    </row>
    <row r="72" spans="1:25" s="6" customFormat="1" ht="51.75" customHeight="1">
      <c r="A72" s="15"/>
      <c r="B72" s="18"/>
      <c r="C72" s="15"/>
      <c r="D72" s="19"/>
      <c r="E72" s="20"/>
      <c r="F72" s="15"/>
      <c r="G72" s="21"/>
      <c r="H72" s="15"/>
      <c r="I72" s="16"/>
      <c r="J72" s="16"/>
      <c r="K72" s="16"/>
      <c r="L72" s="22"/>
      <c r="M72" s="16"/>
      <c r="N72" s="16"/>
      <c r="O72" s="16"/>
      <c r="P72" s="22"/>
      <c r="Q72" s="16"/>
      <c r="R72" s="16"/>
      <c r="S72" s="16"/>
      <c r="T72" s="22"/>
      <c r="U72" s="16"/>
      <c r="V72" s="16"/>
      <c r="W72" s="16"/>
      <c r="X72" s="22"/>
      <c r="Y72" s="14"/>
    </row>
    <row r="73" spans="1:25" s="6" customFormat="1" ht="51.75" customHeight="1">
      <c r="A73" s="15"/>
      <c r="B73" s="18"/>
      <c r="C73" s="15"/>
      <c r="D73" s="19"/>
      <c r="E73" s="20"/>
      <c r="F73" s="15"/>
      <c r="G73" s="21"/>
      <c r="H73" s="15"/>
      <c r="I73" s="16"/>
      <c r="J73" s="16"/>
      <c r="K73" s="16"/>
      <c r="L73" s="22"/>
      <c r="M73" s="16"/>
      <c r="N73" s="16"/>
      <c r="O73" s="16"/>
      <c r="P73" s="22"/>
      <c r="Q73" s="16"/>
      <c r="R73" s="16"/>
      <c r="S73" s="16"/>
      <c r="T73" s="22"/>
      <c r="U73" s="16"/>
      <c r="V73" s="16"/>
      <c r="W73" s="16"/>
      <c r="X73" s="22"/>
      <c r="Y73" s="14"/>
    </row>
    <row r="74" spans="1:25" s="6" customFormat="1" ht="51.75" customHeight="1">
      <c r="A74" s="15"/>
      <c r="B74" s="18"/>
      <c r="C74" s="15"/>
      <c r="D74" s="19"/>
      <c r="E74" s="20"/>
      <c r="F74" s="15"/>
      <c r="G74" s="21"/>
      <c r="H74" s="15"/>
      <c r="I74" s="16"/>
      <c r="J74" s="16"/>
      <c r="K74" s="16"/>
      <c r="L74" s="22"/>
      <c r="M74" s="16"/>
      <c r="N74" s="16"/>
      <c r="O74" s="16"/>
      <c r="P74" s="22"/>
      <c r="Q74" s="16"/>
      <c r="R74" s="16"/>
      <c r="S74" s="16"/>
      <c r="T74" s="22"/>
      <c r="U74" s="16"/>
      <c r="V74" s="16"/>
      <c r="W74" s="16"/>
      <c r="X74" s="22"/>
      <c r="Y74" s="14"/>
    </row>
    <row r="75" spans="1:25" s="6" customFormat="1" ht="51.75" customHeight="1">
      <c r="A75" s="15"/>
      <c r="B75" s="18"/>
      <c r="C75" s="15"/>
      <c r="D75" s="19"/>
      <c r="E75" s="20"/>
      <c r="F75" s="15"/>
      <c r="G75" s="21"/>
      <c r="H75" s="15"/>
      <c r="I75" s="16"/>
      <c r="J75" s="16"/>
      <c r="K75" s="16"/>
      <c r="L75" s="22"/>
      <c r="M75" s="16"/>
      <c r="N75" s="16"/>
      <c r="O75" s="16"/>
      <c r="P75" s="22"/>
      <c r="Q75" s="16"/>
      <c r="R75" s="16"/>
      <c r="S75" s="16"/>
      <c r="T75" s="22"/>
      <c r="U75" s="16"/>
      <c r="V75" s="16"/>
      <c r="W75" s="16"/>
      <c r="X75" s="22"/>
      <c r="Y75" s="14"/>
    </row>
    <row r="76" spans="1:25" s="6" customFormat="1" ht="51.75" customHeight="1">
      <c r="A76" s="15"/>
      <c r="B76" s="18"/>
      <c r="C76" s="15"/>
      <c r="D76" s="19"/>
      <c r="E76" s="20"/>
      <c r="F76" s="15"/>
      <c r="G76" s="21"/>
      <c r="H76" s="15"/>
      <c r="I76" s="16"/>
      <c r="J76" s="16"/>
      <c r="K76" s="16"/>
      <c r="L76" s="22"/>
      <c r="M76" s="16"/>
      <c r="N76" s="16"/>
      <c r="O76" s="16"/>
      <c r="P76" s="22"/>
      <c r="Q76" s="16"/>
      <c r="R76" s="16"/>
      <c r="S76" s="16"/>
      <c r="T76" s="22"/>
      <c r="U76" s="16"/>
      <c r="V76" s="16"/>
      <c r="W76" s="16"/>
      <c r="X76" s="22"/>
      <c r="Y76" s="14"/>
    </row>
    <row r="77" spans="1:25" s="6" customFormat="1" ht="51.75" customHeight="1">
      <c r="A77" s="15"/>
      <c r="B77" s="18"/>
      <c r="C77" s="15"/>
      <c r="D77" s="19"/>
      <c r="E77" s="20"/>
      <c r="F77" s="15"/>
      <c r="G77" s="21"/>
      <c r="H77" s="15"/>
      <c r="I77" s="16"/>
      <c r="J77" s="16"/>
      <c r="K77" s="16"/>
      <c r="L77" s="22"/>
      <c r="M77" s="16"/>
      <c r="N77" s="16"/>
      <c r="O77" s="16"/>
      <c r="P77" s="22"/>
      <c r="Q77" s="16"/>
      <c r="R77" s="16"/>
      <c r="S77" s="16"/>
      <c r="T77" s="22"/>
      <c r="U77" s="16"/>
      <c r="V77" s="16"/>
      <c r="W77" s="16"/>
      <c r="X77" s="22"/>
      <c r="Y77" s="14"/>
    </row>
    <row r="78" spans="1:25" s="6" customFormat="1" ht="51.75" customHeight="1">
      <c r="A78" s="15"/>
      <c r="B78" s="18"/>
      <c r="C78" s="15"/>
      <c r="D78" s="19"/>
      <c r="E78" s="20"/>
      <c r="F78" s="15"/>
      <c r="G78" s="21"/>
      <c r="H78" s="15"/>
      <c r="I78" s="16"/>
      <c r="J78" s="16"/>
      <c r="K78" s="16"/>
      <c r="L78" s="22"/>
      <c r="M78" s="16"/>
      <c r="N78" s="16"/>
      <c r="O78" s="16"/>
      <c r="P78" s="22"/>
      <c r="Q78" s="16"/>
      <c r="R78" s="16"/>
      <c r="S78" s="16"/>
      <c r="T78" s="22"/>
      <c r="U78" s="16"/>
      <c r="V78" s="16"/>
      <c r="W78" s="16"/>
      <c r="X78" s="22"/>
      <c r="Y78" s="14"/>
    </row>
    <row r="79" spans="1:25" s="6" customFormat="1" ht="51.75" customHeight="1">
      <c r="A79" s="15"/>
      <c r="B79" s="18"/>
      <c r="C79" s="15"/>
      <c r="D79" s="19"/>
      <c r="E79" s="20"/>
      <c r="F79" s="15"/>
      <c r="G79" s="21"/>
      <c r="H79" s="15"/>
      <c r="I79" s="16"/>
      <c r="J79" s="16"/>
      <c r="K79" s="16"/>
      <c r="L79" s="22"/>
      <c r="M79" s="16"/>
      <c r="N79" s="16"/>
      <c r="O79" s="16"/>
      <c r="P79" s="22"/>
      <c r="Q79" s="16"/>
      <c r="R79" s="16"/>
      <c r="S79" s="16"/>
      <c r="T79" s="22"/>
      <c r="U79" s="16"/>
      <c r="V79" s="16"/>
      <c r="W79" s="16"/>
      <c r="X79" s="22"/>
      <c r="Y79" s="14"/>
    </row>
    <row r="80" spans="1:25" s="6" customFormat="1" ht="51.75" customHeight="1">
      <c r="A80" s="15"/>
      <c r="B80" s="18"/>
      <c r="C80" s="15"/>
      <c r="D80" s="19"/>
      <c r="E80" s="20"/>
      <c r="F80" s="15"/>
      <c r="G80" s="21"/>
      <c r="H80" s="15"/>
      <c r="I80" s="16"/>
      <c r="J80" s="16"/>
      <c r="K80" s="16"/>
      <c r="L80" s="22"/>
      <c r="M80" s="16"/>
      <c r="N80" s="16"/>
      <c r="O80" s="16"/>
      <c r="P80" s="22"/>
      <c r="Q80" s="16"/>
      <c r="R80" s="16"/>
      <c r="S80" s="16"/>
      <c r="T80" s="22"/>
      <c r="U80" s="16"/>
      <c r="V80" s="16"/>
      <c r="W80" s="16"/>
      <c r="X80" s="22"/>
      <c r="Y80" s="14"/>
    </row>
    <row r="81" spans="1:25" s="6" customFormat="1" ht="51.75" customHeight="1">
      <c r="A81" s="15"/>
      <c r="B81" s="18"/>
      <c r="C81" s="15"/>
      <c r="D81" s="19"/>
      <c r="E81" s="20"/>
      <c r="F81" s="15"/>
      <c r="G81" s="21"/>
      <c r="H81" s="15"/>
      <c r="I81" s="16"/>
      <c r="J81" s="16"/>
      <c r="K81" s="16"/>
      <c r="L81" s="22"/>
      <c r="M81" s="16"/>
      <c r="N81" s="16"/>
      <c r="O81" s="16"/>
      <c r="P81" s="22"/>
      <c r="Q81" s="16"/>
      <c r="R81" s="16"/>
      <c r="S81" s="16"/>
      <c r="T81" s="22"/>
      <c r="U81" s="16"/>
      <c r="V81" s="16"/>
      <c r="W81" s="16"/>
      <c r="X81" s="22"/>
      <c r="Y81" s="14"/>
    </row>
    <row r="82" spans="1:25" s="6" customFormat="1" ht="51.75" customHeight="1">
      <c r="A82" s="15"/>
      <c r="B82" s="18"/>
      <c r="C82" s="15"/>
      <c r="D82" s="19"/>
      <c r="E82" s="20"/>
      <c r="F82" s="15"/>
      <c r="G82" s="21"/>
      <c r="H82" s="15"/>
      <c r="I82" s="16"/>
      <c r="J82" s="16"/>
      <c r="K82" s="16"/>
      <c r="L82" s="22"/>
      <c r="M82" s="16"/>
      <c r="N82" s="16"/>
      <c r="O82" s="16"/>
      <c r="P82" s="22"/>
      <c r="Q82" s="16"/>
      <c r="R82" s="16"/>
      <c r="S82" s="16"/>
      <c r="T82" s="22"/>
      <c r="U82" s="16"/>
      <c r="V82" s="16"/>
      <c r="W82" s="16"/>
      <c r="X82" s="22"/>
      <c r="Y82" s="14"/>
    </row>
    <row r="83" spans="1:25" s="6" customFormat="1" ht="51.75" customHeight="1">
      <c r="A83" s="15"/>
      <c r="B83" s="18"/>
      <c r="C83" s="15"/>
      <c r="D83" s="19"/>
      <c r="E83" s="20"/>
      <c r="F83" s="15"/>
      <c r="G83" s="21"/>
      <c r="H83" s="15"/>
      <c r="I83" s="16"/>
      <c r="J83" s="16"/>
      <c r="K83" s="16"/>
      <c r="L83" s="22"/>
      <c r="M83" s="16"/>
      <c r="N83" s="16"/>
      <c r="O83" s="16"/>
      <c r="P83" s="22"/>
      <c r="Q83" s="16"/>
      <c r="R83" s="16"/>
      <c r="S83" s="16"/>
      <c r="T83" s="22"/>
      <c r="U83" s="16"/>
      <c r="V83" s="16"/>
      <c r="W83" s="16"/>
      <c r="X83" s="22"/>
      <c r="Y83" s="14"/>
    </row>
    <row r="84" spans="1:25" s="6" customFormat="1" ht="51.75" customHeight="1">
      <c r="A84" s="15"/>
      <c r="B84" s="18"/>
      <c r="C84" s="15"/>
      <c r="D84" s="19"/>
      <c r="E84" s="20"/>
      <c r="F84" s="15"/>
      <c r="G84" s="21"/>
      <c r="H84" s="15"/>
      <c r="I84" s="16"/>
      <c r="J84" s="16"/>
      <c r="K84" s="16"/>
      <c r="L84" s="22"/>
      <c r="M84" s="16"/>
      <c r="N84" s="16"/>
      <c r="O84" s="16"/>
      <c r="P84" s="22"/>
      <c r="Q84" s="16"/>
      <c r="R84" s="16"/>
      <c r="S84" s="16"/>
      <c r="T84" s="22"/>
      <c r="U84" s="16"/>
      <c r="V84" s="16"/>
      <c r="W84" s="16"/>
      <c r="X84" s="22"/>
      <c r="Y84" s="14"/>
    </row>
    <row r="85" spans="1:25" s="6" customFormat="1" ht="51.75" customHeight="1">
      <c r="A85" s="15"/>
      <c r="B85" s="18"/>
      <c r="C85" s="15"/>
      <c r="D85" s="19"/>
      <c r="E85" s="20"/>
      <c r="F85" s="15"/>
      <c r="G85" s="21"/>
      <c r="H85" s="15"/>
      <c r="I85" s="16"/>
      <c r="J85" s="16"/>
      <c r="K85" s="16"/>
      <c r="L85" s="22"/>
      <c r="M85" s="16"/>
      <c r="N85" s="16"/>
      <c r="O85" s="16"/>
      <c r="P85" s="22"/>
      <c r="Q85" s="16"/>
      <c r="R85" s="16"/>
      <c r="S85" s="16"/>
      <c r="T85" s="22"/>
      <c r="U85" s="16"/>
      <c r="V85" s="16"/>
      <c r="W85" s="16"/>
      <c r="X85" s="22"/>
      <c r="Y85" s="14"/>
    </row>
    <row r="86" spans="1:25" s="6" customFormat="1" ht="51.75" customHeight="1">
      <c r="A86" s="15"/>
      <c r="B86" s="18"/>
      <c r="C86" s="15"/>
      <c r="D86" s="19"/>
      <c r="E86" s="20"/>
      <c r="F86" s="15"/>
      <c r="G86" s="21"/>
      <c r="H86" s="15"/>
      <c r="I86" s="16"/>
      <c r="J86" s="16"/>
      <c r="K86" s="16"/>
      <c r="L86" s="22"/>
      <c r="M86" s="16"/>
      <c r="N86" s="16"/>
      <c r="O86" s="16"/>
      <c r="P86" s="22"/>
      <c r="Q86" s="16"/>
      <c r="R86" s="16"/>
      <c r="S86" s="16"/>
      <c r="T86" s="22"/>
      <c r="U86" s="16"/>
      <c r="V86" s="16"/>
      <c r="W86" s="16"/>
      <c r="X86" s="22"/>
      <c r="Y86" s="14"/>
    </row>
    <row r="87" spans="1:25" s="6" customFormat="1" ht="51.75" customHeight="1">
      <c r="A87" s="15"/>
      <c r="B87" s="18"/>
      <c r="C87" s="15"/>
      <c r="D87" s="19"/>
      <c r="E87" s="20"/>
      <c r="F87" s="15"/>
      <c r="G87" s="21"/>
      <c r="H87" s="15"/>
      <c r="I87" s="16"/>
      <c r="J87" s="16"/>
      <c r="K87" s="16"/>
      <c r="L87" s="22"/>
      <c r="M87" s="16"/>
      <c r="N87" s="16"/>
      <c r="O87" s="16"/>
      <c r="P87" s="22"/>
      <c r="Q87" s="16"/>
      <c r="R87" s="16"/>
      <c r="S87" s="16"/>
      <c r="T87" s="22"/>
      <c r="U87" s="16"/>
      <c r="V87" s="16"/>
      <c r="W87" s="16"/>
      <c r="X87" s="22"/>
      <c r="Y87" s="14"/>
    </row>
    <row r="88" spans="1:25" s="6" customFormat="1" ht="51.75" customHeight="1">
      <c r="A88" s="15"/>
      <c r="B88" s="18"/>
      <c r="C88" s="15"/>
      <c r="D88" s="19"/>
      <c r="E88" s="20"/>
      <c r="F88" s="15"/>
      <c r="G88" s="21"/>
      <c r="H88" s="15"/>
      <c r="I88" s="16"/>
      <c r="J88" s="16"/>
      <c r="K88" s="16"/>
      <c r="L88" s="22"/>
      <c r="M88" s="16"/>
      <c r="N88" s="16"/>
      <c r="O88" s="16"/>
      <c r="P88" s="22"/>
      <c r="Q88" s="16"/>
      <c r="R88" s="16"/>
      <c r="S88" s="16"/>
      <c r="T88" s="22"/>
      <c r="U88" s="16"/>
      <c r="V88" s="16"/>
      <c r="W88" s="16"/>
      <c r="X88" s="22"/>
      <c r="Y88" s="14"/>
    </row>
    <row r="89" spans="1:25" s="6" customFormat="1" ht="51.75" customHeight="1">
      <c r="A89" s="15"/>
      <c r="B89" s="18"/>
      <c r="C89" s="15"/>
      <c r="D89" s="19"/>
      <c r="E89" s="20"/>
      <c r="F89" s="15"/>
      <c r="G89" s="21"/>
      <c r="H89" s="15"/>
      <c r="I89" s="16"/>
      <c r="J89" s="16"/>
      <c r="K89" s="16"/>
      <c r="L89" s="22"/>
      <c r="M89" s="16"/>
      <c r="N89" s="16"/>
      <c r="O89" s="16"/>
      <c r="P89" s="22"/>
      <c r="Q89" s="16"/>
      <c r="R89" s="16"/>
      <c r="S89" s="16"/>
      <c r="T89" s="22"/>
      <c r="U89" s="16"/>
      <c r="V89" s="16"/>
      <c r="W89" s="16"/>
      <c r="X89" s="22"/>
      <c r="Y89" s="14"/>
    </row>
    <row r="90" spans="1:25" s="6" customFormat="1" ht="51.75" customHeight="1">
      <c r="A90" s="15"/>
      <c r="B90" s="18"/>
      <c r="C90" s="15"/>
      <c r="D90" s="19"/>
      <c r="E90" s="20"/>
      <c r="F90" s="15"/>
      <c r="G90" s="21"/>
      <c r="H90" s="15"/>
      <c r="I90" s="16"/>
      <c r="J90" s="16"/>
      <c r="K90" s="16"/>
      <c r="L90" s="22"/>
      <c r="M90" s="16"/>
      <c r="N90" s="16"/>
      <c r="O90" s="16"/>
      <c r="P90" s="22"/>
      <c r="Q90" s="16"/>
      <c r="R90" s="16"/>
      <c r="S90" s="16"/>
      <c r="T90" s="22"/>
      <c r="U90" s="16"/>
      <c r="V90" s="16"/>
      <c r="W90" s="16"/>
      <c r="X90" s="22"/>
      <c r="Y90" s="14"/>
    </row>
    <row r="91" spans="1:25" s="6" customFormat="1" ht="51.75" customHeight="1">
      <c r="A91" s="15"/>
      <c r="B91" s="18"/>
      <c r="C91" s="15"/>
      <c r="D91" s="19"/>
      <c r="E91" s="20"/>
      <c r="F91" s="15"/>
      <c r="G91" s="21"/>
      <c r="H91" s="15"/>
      <c r="I91" s="16"/>
      <c r="J91" s="16"/>
      <c r="K91" s="16"/>
      <c r="L91" s="22"/>
      <c r="M91" s="16"/>
      <c r="N91" s="16"/>
      <c r="O91" s="16"/>
      <c r="P91" s="22"/>
      <c r="Q91" s="16"/>
      <c r="R91" s="16"/>
      <c r="S91" s="16"/>
      <c r="T91" s="22"/>
      <c r="U91" s="16"/>
      <c r="V91" s="16"/>
      <c r="W91" s="16"/>
      <c r="X91" s="22"/>
      <c r="Y91" s="14"/>
    </row>
    <row r="92" spans="1:25" s="6" customFormat="1" ht="51.75" customHeight="1">
      <c r="A92" s="15"/>
      <c r="B92" s="18"/>
      <c r="C92" s="15"/>
      <c r="D92" s="19"/>
      <c r="E92" s="20"/>
      <c r="F92" s="15"/>
      <c r="G92" s="21"/>
      <c r="H92" s="15"/>
      <c r="I92" s="16"/>
      <c r="J92" s="16"/>
      <c r="K92" s="16"/>
      <c r="L92" s="22"/>
      <c r="M92" s="16"/>
      <c r="N92" s="16"/>
      <c r="O92" s="16"/>
      <c r="P92" s="22"/>
      <c r="Q92" s="16"/>
      <c r="R92" s="16"/>
      <c r="S92" s="16"/>
      <c r="T92" s="22"/>
      <c r="U92" s="16"/>
      <c r="V92" s="16"/>
      <c r="W92" s="16"/>
      <c r="X92" s="22"/>
      <c r="Y92" s="14"/>
    </row>
    <row r="93" spans="1:25" s="6" customFormat="1" ht="51.75" customHeight="1">
      <c r="A93" s="15"/>
      <c r="B93" s="18"/>
      <c r="C93" s="15"/>
      <c r="D93" s="19"/>
      <c r="E93" s="20"/>
      <c r="F93" s="15"/>
      <c r="G93" s="21"/>
      <c r="H93" s="15"/>
      <c r="I93" s="16"/>
      <c r="J93" s="16"/>
      <c r="K93" s="16"/>
      <c r="L93" s="22"/>
      <c r="M93" s="16"/>
      <c r="N93" s="16"/>
      <c r="O93" s="16"/>
      <c r="P93" s="22"/>
      <c r="Q93" s="16"/>
      <c r="R93" s="16"/>
      <c r="S93" s="16"/>
      <c r="T93" s="22"/>
      <c r="U93" s="16"/>
      <c r="V93" s="16"/>
      <c r="W93" s="16"/>
      <c r="X93" s="22"/>
      <c r="Y93" s="14"/>
    </row>
    <row r="94" spans="1:25" s="6" customFormat="1" ht="51.75" customHeight="1">
      <c r="A94" s="15"/>
      <c r="B94" s="18"/>
      <c r="C94" s="15"/>
      <c r="D94" s="19"/>
      <c r="E94" s="20"/>
      <c r="F94" s="15"/>
      <c r="G94" s="21"/>
      <c r="H94" s="15"/>
      <c r="I94" s="16"/>
      <c r="J94" s="16"/>
      <c r="K94" s="16"/>
      <c r="L94" s="22"/>
      <c r="M94" s="16"/>
      <c r="N94" s="16"/>
      <c r="O94" s="16"/>
      <c r="P94" s="22"/>
      <c r="Q94" s="16"/>
      <c r="R94" s="16"/>
      <c r="S94" s="16"/>
      <c r="T94" s="22"/>
      <c r="U94" s="16"/>
      <c r="V94" s="16"/>
      <c r="W94" s="16"/>
      <c r="X94" s="22"/>
      <c r="Y94" s="14"/>
    </row>
    <row r="95" spans="1:25" s="6" customFormat="1" ht="51.75" customHeight="1">
      <c r="A95" s="15"/>
      <c r="B95" s="18"/>
      <c r="C95" s="15"/>
      <c r="D95" s="19"/>
      <c r="E95" s="20"/>
      <c r="F95" s="15"/>
      <c r="G95" s="21"/>
      <c r="H95" s="15"/>
      <c r="I95" s="16"/>
      <c r="J95" s="16"/>
      <c r="K95" s="16"/>
      <c r="L95" s="22"/>
      <c r="M95" s="16"/>
      <c r="N95" s="16"/>
      <c r="O95" s="16"/>
      <c r="P95" s="22"/>
      <c r="Q95" s="16"/>
      <c r="R95" s="16"/>
      <c r="S95" s="16"/>
      <c r="T95" s="22"/>
      <c r="U95" s="16"/>
      <c r="V95" s="16"/>
      <c r="W95" s="16"/>
      <c r="X95" s="22"/>
      <c r="Y95" s="14"/>
    </row>
    <row r="96" spans="1:25" s="6" customFormat="1" ht="51.75" customHeight="1">
      <c r="A96" s="15"/>
      <c r="B96" s="18"/>
      <c r="C96" s="15"/>
      <c r="D96" s="19"/>
      <c r="E96" s="20"/>
      <c r="F96" s="15"/>
      <c r="G96" s="21"/>
      <c r="H96" s="15"/>
      <c r="I96" s="16"/>
      <c r="J96" s="16"/>
      <c r="K96" s="16"/>
      <c r="L96" s="22"/>
      <c r="M96" s="16"/>
      <c r="N96" s="16"/>
      <c r="O96" s="16"/>
      <c r="P96" s="22"/>
      <c r="Q96" s="16"/>
      <c r="R96" s="16"/>
      <c r="S96" s="16"/>
      <c r="T96" s="22"/>
      <c r="U96" s="16"/>
      <c r="V96" s="16"/>
      <c r="W96" s="16"/>
      <c r="X96" s="22"/>
      <c r="Y96" s="14"/>
    </row>
    <row r="97" spans="1:25" s="6" customFormat="1" ht="51.75" customHeight="1">
      <c r="A97" s="15"/>
      <c r="B97" s="18"/>
      <c r="C97" s="15"/>
      <c r="D97" s="19"/>
      <c r="E97" s="20"/>
      <c r="F97" s="15"/>
      <c r="G97" s="21"/>
      <c r="H97" s="15"/>
      <c r="I97" s="16"/>
      <c r="J97" s="16"/>
      <c r="K97" s="16"/>
      <c r="L97" s="22"/>
      <c r="M97" s="16"/>
      <c r="N97" s="16"/>
      <c r="O97" s="16"/>
      <c r="P97" s="22"/>
      <c r="Q97" s="16"/>
      <c r="R97" s="16"/>
      <c r="S97" s="16"/>
      <c r="T97" s="22"/>
      <c r="U97" s="16"/>
      <c r="V97" s="16"/>
      <c r="W97" s="16"/>
      <c r="X97" s="22"/>
      <c r="Y97" s="14"/>
    </row>
    <row r="98" spans="1:25" s="6" customFormat="1" ht="51.75" customHeight="1">
      <c r="A98" s="15"/>
      <c r="B98" s="18"/>
      <c r="C98" s="15"/>
      <c r="D98" s="19"/>
      <c r="E98" s="20"/>
      <c r="F98" s="15"/>
      <c r="G98" s="21"/>
      <c r="H98" s="15"/>
      <c r="I98" s="16"/>
      <c r="J98" s="16"/>
      <c r="K98" s="16"/>
      <c r="L98" s="22"/>
      <c r="M98" s="16"/>
      <c r="N98" s="16"/>
      <c r="O98" s="16"/>
      <c r="P98" s="22"/>
      <c r="Q98" s="16"/>
      <c r="R98" s="16"/>
      <c r="S98" s="16"/>
      <c r="T98" s="22"/>
      <c r="U98" s="16"/>
      <c r="V98" s="16"/>
      <c r="W98" s="16"/>
      <c r="X98" s="22"/>
      <c r="Y98" s="14"/>
    </row>
    <row r="99" spans="1:25" s="6" customFormat="1" ht="51.75" customHeight="1">
      <c r="A99" s="15"/>
      <c r="B99" s="18"/>
      <c r="C99" s="15"/>
      <c r="D99" s="19"/>
      <c r="E99" s="20"/>
      <c r="F99" s="15"/>
      <c r="G99" s="21"/>
      <c r="H99" s="15"/>
      <c r="I99" s="16"/>
      <c r="J99" s="16"/>
      <c r="K99" s="16"/>
      <c r="L99" s="22"/>
      <c r="M99" s="16"/>
      <c r="N99" s="16"/>
      <c r="O99" s="16"/>
      <c r="P99" s="22"/>
      <c r="Q99" s="16"/>
      <c r="R99" s="16"/>
      <c r="S99" s="16"/>
      <c r="T99" s="22"/>
      <c r="U99" s="16"/>
      <c r="V99" s="16"/>
      <c r="W99" s="16"/>
      <c r="X99" s="22"/>
      <c r="Y99" s="14"/>
    </row>
    <row r="100" spans="1:25" s="6" customFormat="1" ht="51.75" customHeight="1">
      <c r="A100" s="15"/>
      <c r="B100" s="18"/>
      <c r="C100" s="15"/>
      <c r="D100" s="19"/>
      <c r="E100" s="20"/>
      <c r="F100" s="15"/>
      <c r="G100" s="21"/>
      <c r="H100" s="15"/>
      <c r="I100" s="16"/>
      <c r="J100" s="16"/>
      <c r="K100" s="16"/>
      <c r="L100" s="22"/>
      <c r="M100" s="16"/>
      <c r="N100" s="16"/>
      <c r="O100" s="16"/>
      <c r="P100" s="22"/>
      <c r="Q100" s="16"/>
      <c r="R100" s="16"/>
      <c r="S100" s="16"/>
      <c r="T100" s="22"/>
      <c r="U100" s="16"/>
      <c r="V100" s="16"/>
      <c r="W100" s="16"/>
      <c r="X100" s="22"/>
      <c r="Y100" s="14"/>
    </row>
    <row r="101" spans="1:25" s="6" customFormat="1" ht="51.75" customHeight="1">
      <c r="A101" s="15"/>
      <c r="B101" s="18"/>
      <c r="C101" s="15"/>
      <c r="D101" s="19"/>
      <c r="E101" s="20"/>
      <c r="F101" s="15"/>
      <c r="G101" s="21"/>
      <c r="H101" s="15"/>
      <c r="I101" s="16"/>
      <c r="J101" s="16"/>
      <c r="K101" s="16"/>
      <c r="L101" s="22"/>
      <c r="M101" s="16"/>
      <c r="N101" s="16"/>
      <c r="O101" s="16"/>
      <c r="P101" s="22"/>
      <c r="Q101" s="16"/>
      <c r="R101" s="16"/>
      <c r="S101" s="16"/>
      <c r="T101" s="22"/>
      <c r="U101" s="16"/>
      <c r="V101" s="16"/>
      <c r="W101" s="16"/>
      <c r="X101" s="22"/>
      <c r="Y101" s="14"/>
    </row>
    <row r="102" spans="1:25" s="6" customFormat="1" ht="51.75" customHeight="1">
      <c r="A102" s="15"/>
      <c r="B102" s="18"/>
      <c r="C102" s="15"/>
      <c r="D102" s="19"/>
      <c r="E102" s="20"/>
      <c r="F102" s="15"/>
      <c r="G102" s="21"/>
      <c r="H102" s="15"/>
      <c r="I102" s="16"/>
      <c r="J102" s="16"/>
      <c r="K102" s="16"/>
      <c r="L102" s="22"/>
      <c r="M102" s="16"/>
      <c r="N102" s="16"/>
      <c r="O102" s="16"/>
      <c r="P102" s="22"/>
      <c r="Q102" s="16"/>
      <c r="R102" s="16"/>
      <c r="S102" s="16"/>
      <c r="T102" s="22"/>
      <c r="U102" s="16"/>
      <c r="V102" s="16"/>
      <c r="W102" s="16"/>
      <c r="X102" s="22"/>
      <c r="Y102" s="14"/>
    </row>
    <row r="103" spans="1:25" s="6" customFormat="1" ht="51.75" customHeight="1">
      <c r="A103" s="15"/>
      <c r="B103" s="18"/>
      <c r="C103" s="15"/>
      <c r="D103" s="19"/>
      <c r="E103" s="20"/>
      <c r="F103" s="15"/>
      <c r="G103" s="21"/>
      <c r="H103" s="15"/>
      <c r="I103" s="16"/>
      <c r="J103" s="16"/>
      <c r="K103" s="16"/>
      <c r="L103" s="22"/>
      <c r="M103" s="16"/>
      <c r="N103" s="16"/>
      <c r="O103" s="16"/>
      <c r="P103" s="22"/>
      <c r="Q103" s="16"/>
      <c r="R103" s="16"/>
      <c r="S103" s="16"/>
      <c r="T103" s="22"/>
      <c r="U103" s="16"/>
      <c r="V103" s="16"/>
      <c r="W103" s="16"/>
      <c r="X103" s="22"/>
      <c r="Y103" s="14"/>
    </row>
    <row r="104" spans="1:25" s="6" customFormat="1" ht="51.75" customHeight="1">
      <c r="A104" s="15"/>
      <c r="B104" s="18"/>
      <c r="C104" s="15"/>
      <c r="D104" s="19"/>
      <c r="E104" s="20"/>
      <c r="F104" s="15"/>
      <c r="G104" s="21"/>
      <c r="H104" s="15"/>
      <c r="I104" s="16"/>
      <c r="J104" s="16"/>
      <c r="K104" s="16"/>
      <c r="L104" s="22"/>
      <c r="M104" s="16"/>
      <c r="N104" s="16"/>
      <c r="O104" s="16"/>
      <c r="P104" s="22"/>
      <c r="Q104" s="16"/>
      <c r="R104" s="16"/>
      <c r="S104" s="16"/>
      <c r="T104" s="22"/>
      <c r="U104" s="16"/>
      <c r="V104" s="16"/>
      <c r="W104" s="16"/>
      <c r="X104" s="22"/>
      <c r="Y104" s="14"/>
    </row>
    <row r="105" spans="1:25" s="6" customFormat="1" ht="51.75" customHeight="1">
      <c r="A105" s="15"/>
      <c r="B105" s="18"/>
      <c r="C105" s="15"/>
      <c r="D105" s="19"/>
      <c r="E105" s="20"/>
      <c r="F105" s="15"/>
      <c r="G105" s="21"/>
      <c r="H105" s="15"/>
      <c r="I105" s="16"/>
      <c r="J105" s="16"/>
      <c r="K105" s="16"/>
      <c r="L105" s="22"/>
      <c r="M105" s="16"/>
      <c r="N105" s="16"/>
      <c r="O105" s="16"/>
      <c r="P105" s="22"/>
      <c r="Q105" s="16"/>
      <c r="R105" s="16"/>
      <c r="S105" s="16"/>
      <c r="T105" s="22"/>
      <c r="U105" s="16"/>
      <c r="V105" s="16"/>
      <c r="W105" s="16"/>
      <c r="X105" s="22"/>
      <c r="Y105" s="14"/>
    </row>
    <row r="106" spans="1:25" s="6" customFormat="1" ht="51.75" customHeight="1">
      <c r="A106" s="15"/>
      <c r="B106" s="18"/>
      <c r="C106" s="15"/>
      <c r="D106" s="19"/>
      <c r="E106" s="20"/>
      <c r="F106" s="15"/>
      <c r="G106" s="21"/>
      <c r="H106" s="15"/>
      <c r="I106" s="16"/>
      <c r="J106" s="16"/>
      <c r="K106" s="16"/>
      <c r="L106" s="22"/>
      <c r="M106" s="16"/>
      <c r="N106" s="16"/>
      <c r="O106" s="16"/>
      <c r="P106" s="22"/>
      <c r="Q106" s="16"/>
      <c r="R106" s="16"/>
      <c r="S106" s="16"/>
      <c r="T106" s="22"/>
      <c r="U106" s="16"/>
      <c r="V106" s="16"/>
      <c r="W106" s="16"/>
      <c r="X106" s="22"/>
      <c r="Y106" s="14"/>
    </row>
    <row r="107" spans="1:25" s="6" customFormat="1" ht="51.75" customHeight="1">
      <c r="A107" s="15"/>
      <c r="B107" s="18"/>
      <c r="C107" s="15"/>
      <c r="D107" s="19"/>
      <c r="E107" s="20"/>
      <c r="F107" s="15"/>
      <c r="G107" s="21"/>
      <c r="H107" s="15"/>
      <c r="I107" s="16"/>
      <c r="J107" s="16"/>
      <c r="K107" s="16"/>
      <c r="L107" s="22"/>
      <c r="M107" s="16"/>
      <c r="N107" s="16"/>
      <c r="O107" s="16"/>
      <c r="P107" s="22"/>
      <c r="Q107" s="16"/>
      <c r="R107" s="16"/>
      <c r="S107" s="16"/>
      <c r="T107" s="22"/>
      <c r="U107" s="16"/>
      <c r="V107" s="16"/>
      <c r="W107" s="16"/>
      <c r="X107" s="22"/>
      <c r="Y107" s="14"/>
    </row>
    <row r="108" spans="1:25" s="6" customFormat="1" ht="51.75" customHeight="1">
      <c r="A108" s="15"/>
      <c r="B108" s="18"/>
      <c r="C108" s="15"/>
      <c r="D108" s="19"/>
      <c r="E108" s="20"/>
      <c r="F108" s="15"/>
      <c r="G108" s="21"/>
      <c r="H108" s="15"/>
      <c r="I108" s="16"/>
      <c r="J108" s="16"/>
      <c r="K108" s="16"/>
      <c r="L108" s="22"/>
      <c r="M108" s="16"/>
      <c r="N108" s="16"/>
      <c r="O108" s="16"/>
      <c r="P108" s="22"/>
      <c r="Q108" s="16"/>
      <c r="R108" s="16"/>
      <c r="S108" s="16"/>
      <c r="T108" s="22"/>
      <c r="U108" s="16"/>
      <c r="V108" s="16"/>
      <c r="W108" s="16"/>
      <c r="X108" s="22"/>
      <c r="Y108" s="14"/>
    </row>
    <row r="109" spans="1:25" s="6" customFormat="1" ht="51.75" customHeight="1">
      <c r="A109" s="15"/>
      <c r="B109" s="18"/>
      <c r="C109" s="15"/>
      <c r="D109" s="19"/>
      <c r="E109" s="20"/>
      <c r="F109" s="15"/>
      <c r="G109" s="21"/>
      <c r="H109" s="15"/>
      <c r="I109" s="16"/>
      <c r="J109" s="16"/>
      <c r="K109" s="16"/>
      <c r="L109" s="22"/>
      <c r="M109" s="16"/>
      <c r="N109" s="16"/>
      <c r="O109" s="16"/>
      <c r="P109" s="22"/>
      <c r="Q109" s="16"/>
      <c r="R109" s="16"/>
      <c r="S109" s="16"/>
      <c r="T109" s="22"/>
      <c r="U109" s="16"/>
      <c r="V109" s="16"/>
      <c r="W109" s="16"/>
      <c r="X109" s="22"/>
      <c r="Y109" s="14"/>
    </row>
    <row r="110" spans="1:25" s="6" customFormat="1" ht="51.75" customHeight="1">
      <c r="A110" s="15"/>
      <c r="B110" s="18"/>
      <c r="C110" s="15"/>
      <c r="D110" s="19"/>
      <c r="E110" s="20"/>
      <c r="F110" s="15"/>
      <c r="G110" s="21"/>
      <c r="H110" s="15"/>
      <c r="I110" s="16"/>
      <c r="J110" s="16"/>
      <c r="K110" s="16"/>
      <c r="L110" s="22"/>
      <c r="M110" s="16"/>
      <c r="N110" s="16"/>
      <c r="O110" s="16"/>
      <c r="P110" s="22"/>
      <c r="Q110" s="16"/>
      <c r="R110" s="16"/>
      <c r="S110" s="16"/>
      <c r="T110" s="22"/>
      <c r="U110" s="16"/>
      <c r="V110" s="16"/>
      <c r="W110" s="16"/>
      <c r="X110" s="22"/>
      <c r="Y110" s="14"/>
    </row>
    <row r="111" spans="1:25" s="6" customFormat="1" ht="51.75" customHeight="1">
      <c r="A111" s="15"/>
      <c r="B111" s="18"/>
      <c r="C111" s="15"/>
      <c r="D111" s="19"/>
      <c r="E111" s="20"/>
      <c r="F111" s="15"/>
      <c r="G111" s="21"/>
      <c r="H111" s="15"/>
      <c r="I111" s="16"/>
      <c r="J111" s="16"/>
      <c r="K111" s="16"/>
      <c r="L111" s="22"/>
      <c r="M111" s="16"/>
      <c r="N111" s="16"/>
      <c r="O111" s="16"/>
      <c r="P111" s="22"/>
      <c r="Q111" s="16"/>
      <c r="R111" s="16"/>
      <c r="S111" s="16"/>
      <c r="T111" s="22"/>
      <c r="U111" s="16"/>
      <c r="V111" s="16"/>
      <c r="W111" s="16"/>
      <c r="X111" s="22"/>
      <c r="Y111" s="14"/>
    </row>
    <row r="112" spans="1:25" s="6" customFormat="1" ht="51.75" customHeight="1">
      <c r="A112" s="15"/>
      <c r="B112" s="18"/>
      <c r="C112" s="15"/>
      <c r="D112" s="19"/>
      <c r="E112" s="20"/>
      <c r="F112" s="15"/>
      <c r="G112" s="21"/>
      <c r="H112" s="15"/>
      <c r="I112" s="16"/>
      <c r="J112" s="16"/>
      <c r="K112" s="16"/>
      <c r="L112" s="22"/>
      <c r="M112" s="16"/>
      <c r="N112" s="16"/>
      <c r="O112" s="16"/>
      <c r="P112" s="22"/>
      <c r="Q112" s="16"/>
      <c r="R112" s="16"/>
      <c r="S112" s="16"/>
      <c r="T112" s="22"/>
      <c r="U112" s="16"/>
      <c r="V112" s="16"/>
      <c r="W112" s="16"/>
      <c r="X112" s="22"/>
      <c r="Y112" s="14"/>
    </row>
    <row r="113" spans="1:25" s="6" customFormat="1" ht="51.75" customHeight="1">
      <c r="A113" s="15"/>
      <c r="B113" s="18"/>
      <c r="C113" s="15"/>
      <c r="D113" s="19"/>
      <c r="E113" s="20"/>
      <c r="F113" s="15"/>
      <c r="G113" s="21"/>
      <c r="H113" s="15"/>
      <c r="I113" s="16"/>
      <c r="J113" s="16"/>
      <c r="K113" s="16"/>
      <c r="L113" s="22"/>
      <c r="M113" s="16"/>
      <c r="N113" s="16"/>
      <c r="O113" s="16"/>
      <c r="P113" s="22"/>
      <c r="Q113" s="16"/>
      <c r="R113" s="16"/>
      <c r="S113" s="16"/>
      <c r="T113" s="22"/>
      <c r="U113" s="16"/>
      <c r="V113" s="16"/>
      <c r="W113" s="16"/>
      <c r="X113" s="22"/>
      <c r="Y113" s="14"/>
    </row>
    <row r="114" spans="1:25" s="6" customFormat="1" ht="51.75" customHeight="1">
      <c r="A114" s="15"/>
      <c r="B114" s="18"/>
      <c r="C114" s="15"/>
      <c r="D114" s="19"/>
      <c r="E114" s="20"/>
      <c r="F114" s="15"/>
      <c r="G114" s="21"/>
      <c r="H114" s="15"/>
      <c r="I114" s="16"/>
      <c r="J114" s="16"/>
      <c r="K114" s="16"/>
      <c r="L114" s="22"/>
      <c r="M114" s="16"/>
      <c r="N114" s="16"/>
      <c r="O114" s="16"/>
      <c r="P114" s="22"/>
      <c r="Q114" s="16"/>
      <c r="R114" s="16"/>
      <c r="S114" s="16"/>
      <c r="T114" s="22"/>
      <c r="U114" s="16"/>
      <c r="V114" s="16"/>
      <c r="W114" s="16"/>
      <c r="X114" s="22"/>
      <c r="Y114" s="14"/>
    </row>
    <row r="115" spans="1:25" s="6" customFormat="1" ht="51.75" customHeight="1">
      <c r="A115" s="15"/>
      <c r="B115" s="18"/>
      <c r="C115" s="15"/>
      <c r="D115" s="19"/>
      <c r="E115" s="20"/>
      <c r="F115" s="15"/>
      <c r="G115" s="21"/>
      <c r="H115" s="15"/>
      <c r="I115" s="16"/>
      <c r="J115" s="16"/>
      <c r="K115" s="16"/>
      <c r="L115" s="22"/>
      <c r="M115" s="16"/>
      <c r="N115" s="16"/>
      <c r="O115" s="16"/>
      <c r="P115" s="22"/>
      <c r="Q115" s="16"/>
      <c r="R115" s="16"/>
      <c r="S115" s="16"/>
      <c r="T115" s="22"/>
      <c r="U115" s="16"/>
      <c r="V115" s="16"/>
      <c r="W115" s="16"/>
      <c r="X115" s="22"/>
      <c r="Y115" s="14"/>
    </row>
    <row r="116" spans="1:25" s="6" customFormat="1" ht="51.75" customHeight="1">
      <c r="A116" s="15"/>
      <c r="B116" s="18"/>
      <c r="C116" s="15"/>
      <c r="D116" s="19"/>
      <c r="E116" s="20"/>
      <c r="F116" s="15"/>
      <c r="G116" s="21"/>
      <c r="H116" s="15"/>
      <c r="I116" s="16"/>
      <c r="J116" s="16"/>
      <c r="K116" s="16"/>
      <c r="L116" s="22"/>
      <c r="M116" s="16"/>
      <c r="N116" s="16"/>
      <c r="O116" s="16"/>
      <c r="P116" s="22"/>
      <c r="Q116" s="16"/>
      <c r="R116" s="16"/>
      <c r="S116" s="16"/>
      <c r="T116" s="22"/>
      <c r="U116" s="16"/>
      <c r="V116" s="16"/>
      <c r="W116" s="16"/>
      <c r="X116" s="22"/>
      <c r="Y116" s="14"/>
    </row>
    <row r="117" spans="1:25" s="6" customFormat="1" ht="51.75" customHeight="1">
      <c r="A117" s="15"/>
      <c r="B117" s="18"/>
      <c r="C117" s="15"/>
      <c r="D117" s="19"/>
      <c r="E117" s="20"/>
      <c r="F117" s="15"/>
      <c r="G117" s="21"/>
      <c r="H117" s="15"/>
      <c r="I117" s="16"/>
      <c r="J117" s="16"/>
      <c r="K117" s="16"/>
      <c r="L117" s="22"/>
      <c r="M117" s="16"/>
      <c r="N117" s="16"/>
      <c r="O117" s="16"/>
      <c r="P117" s="22"/>
      <c r="Q117" s="16"/>
      <c r="R117" s="16"/>
      <c r="S117" s="16"/>
      <c r="T117" s="22"/>
      <c r="U117" s="16"/>
      <c r="V117" s="16"/>
      <c r="W117" s="16"/>
      <c r="X117" s="22"/>
      <c r="Y117" s="14"/>
    </row>
    <row r="118" spans="1:25" s="6" customFormat="1" ht="51.75" customHeight="1">
      <c r="A118" s="15"/>
      <c r="B118" s="18"/>
      <c r="C118" s="15"/>
      <c r="D118" s="19"/>
      <c r="E118" s="20"/>
      <c r="F118" s="15"/>
      <c r="G118" s="21"/>
      <c r="H118" s="15"/>
      <c r="I118" s="16"/>
      <c r="J118" s="16"/>
      <c r="K118" s="16"/>
      <c r="L118" s="22"/>
      <c r="M118" s="16"/>
      <c r="N118" s="16"/>
      <c r="O118" s="16"/>
      <c r="P118" s="22"/>
      <c r="Q118" s="16"/>
      <c r="R118" s="16"/>
      <c r="S118" s="16"/>
      <c r="T118" s="22"/>
      <c r="U118" s="16"/>
      <c r="V118" s="16"/>
      <c r="W118" s="16"/>
      <c r="X118" s="22"/>
      <c r="Y118" s="14"/>
    </row>
    <row r="119" spans="1:25" s="6" customFormat="1" ht="51.75" customHeight="1">
      <c r="A119" s="15"/>
      <c r="B119" s="18"/>
      <c r="C119" s="15"/>
      <c r="D119" s="19"/>
      <c r="E119" s="20"/>
      <c r="F119" s="15"/>
      <c r="G119" s="21"/>
      <c r="H119" s="15"/>
      <c r="I119" s="16"/>
      <c r="J119" s="16"/>
      <c r="K119" s="16"/>
      <c r="L119" s="22"/>
      <c r="M119" s="16"/>
      <c r="N119" s="16"/>
      <c r="O119" s="16"/>
      <c r="P119" s="22"/>
      <c r="Q119" s="16"/>
      <c r="R119" s="16"/>
      <c r="S119" s="16"/>
      <c r="T119" s="22"/>
      <c r="U119" s="16"/>
      <c r="V119" s="16"/>
      <c r="W119" s="16"/>
      <c r="X119" s="22"/>
      <c r="Y119" s="14"/>
    </row>
    <row r="120" spans="1:25" s="6" customFormat="1" ht="51.75" customHeight="1">
      <c r="A120" s="15"/>
      <c r="B120" s="18"/>
      <c r="C120" s="15"/>
      <c r="D120" s="19"/>
      <c r="E120" s="20"/>
      <c r="F120" s="15"/>
      <c r="G120" s="21"/>
      <c r="H120" s="15"/>
      <c r="I120" s="16"/>
      <c r="J120" s="16"/>
      <c r="K120" s="16"/>
      <c r="L120" s="22"/>
      <c r="M120" s="16"/>
      <c r="N120" s="16"/>
      <c r="O120" s="16"/>
      <c r="P120" s="22"/>
      <c r="Q120" s="16"/>
      <c r="R120" s="16"/>
      <c r="S120" s="16"/>
      <c r="T120" s="22"/>
      <c r="U120" s="16"/>
      <c r="V120" s="16"/>
      <c r="W120" s="16"/>
      <c r="X120" s="22"/>
      <c r="Y120" s="14"/>
    </row>
    <row r="121" spans="1:25" s="6" customFormat="1" ht="51.75" customHeight="1">
      <c r="A121" s="15"/>
      <c r="B121" s="18"/>
      <c r="C121" s="15"/>
      <c r="D121" s="19"/>
      <c r="E121" s="20"/>
      <c r="F121" s="15"/>
      <c r="G121" s="21"/>
      <c r="H121" s="15"/>
      <c r="I121" s="16"/>
      <c r="J121" s="16"/>
      <c r="K121" s="16"/>
      <c r="L121" s="22"/>
      <c r="M121" s="16"/>
      <c r="N121" s="16"/>
      <c r="O121" s="16"/>
      <c r="P121" s="22"/>
      <c r="Q121" s="16"/>
      <c r="R121" s="16"/>
      <c r="S121" s="16"/>
      <c r="T121" s="22"/>
      <c r="U121" s="16"/>
      <c r="V121" s="16"/>
      <c r="W121" s="16"/>
      <c r="X121" s="22"/>
      <c r="Y121" s="14"/>
    </row>
    <row r="122" spans="1:25" s="6" customFormat="1" ht="51.75" customHeight="1">
      <c r="A122" s="15"/>
      <c r="B122" s="18"/>
      <c r="C122" s="15"/>
      <c r="D122" s="19"/>
      <c r="E122" s="20"/>
      <c r="F122" s="15"/>
      <c r="G122" s="21"/>
      <c r="H122" s="15"/>
      <c r="I122" s="16"/>
      <c r="J122" s="16"/>
      <c r="K122" s="16"/>
      <c r="L122" s="22"/>
      <c r="M122" s="16"/>
      <c r="N122" s="16"/>
      <c r="O122" s="16"/>
      <c r="P122" s="22"/>
      <c r="Q122" s="16"/>
      <c r="R122" s="16"/>
      <c r="S122" s="16"/>
      <c r="T122" s="22"/>
      <c r="U122" s="16"/>
      <c r="V122" s="16"/>
      <c r="W122" s="16"/>
      <c r="X122" s="22"/>
      <c r="Y122" s="14"/>
    </row>
    <row r="123" spans="1:25" s="6" customFormat="1" ht="51.75" customHeight="1">
      <c r="A123" s="15"/>
      <c r="B123" s="18"/>
      <c r="C123" s="15"/>
      <c r="D123" s="19"/>
      <c r="E123" s="20"/>
      <c r="F123" s="15"/>
      <c r="G123" s="21"/>
      <c r="H123" s="15"/>
      <c r="I123" s="16"/>
      <c r="J123" s="16"/>
      <c r="K123" s="16"/>
      <c r="L123" s="22"/>
      <c r="M123" s="16"/>
      <c r="N123" s="16"/>
      <c r="O123" s="16"/>
      <c r="P123" s="22"/>
      <c r="Q123" s="16"/>
      <c r="R123" s="16"/>
      <c r="S123" s="16"/>
      <c r="T123" s="22"/>
      <c r="U123" s="16"/>
      <c r="V123" s="16"/>
      <c r="W123" s="16"/>
      <c r="X123" s="22"/>
      <c r="Y123" s="14"/>
    </row>
    <row r="124" spans="1:25" s="6" customFormat="1" ht="51.75" customHeight="1">
      <c r="A124" s="15"/>
      <c r="B124" s="18"/>
      <c r="C124" s="15"/>
      <c r="D124" s="19"/>
      <c r="E124" s="20"/>
      <c r="F124" s="15"/>
      <c r="G124" s="21"/>
      <c r="H124" s="15"/>
      <c r="I124" s="16"/>
      <c r="J124" s="16"/>
      <c r="K124" s="16"/>
      <c r="L124" s="22"/>
      <c r="M124" s="16"/>
      <c r="N124" s="16"/>
      <c r="O124" s="16"/>
      <c r="P124" s="22"/>
      <c r="Q124" s="16"/>
      <c r="R124" s="16"/>
      <c r="S124" s="16"/>
      <c r="T124" s="22"/>
      <c r="U124" s="16"/>
      <c r="V124" s="16"/>
      <c r="W124" s="16"/>
      <c r="X124" s="22"/>
      <c r="Y124" s="14"/>
    </row>
    <row r="125" spans="1:25" s="6" customFormat="1" ht="51.75" customHeight="1">
      <c r="A125" s="15"/>
      <c r="B125" s="18"/>
      <c r="C125" s="15"/>
      <c r="D125" s="19"/>
      <c r="E125" s="20"/>
      <c r="F125" s="15"/>
      <c r="G125" s="21"/>
      <c r="H125" s="15"/>
      <c r="I125" s="16"/>
      <c r="J125" s="16"/>
      <c r="K125" s="16"/>
      <c r="L125" s="22"/>
      <c r="M125" s="16"/>
      <c r="N125" s="16"/>
      <c r="O125" s="16"/>
      <c r="P125" s="22"/>
      <c r="Q125" s="16"/>
      <c r="R125" s="16"/>
      <c r="S125" s="16"/>
      <c r="T125" s="22"/>
      <c r="U125" s="16"/>
      <c r="V125" s="16"/>
      <c r="W125" s="16"/>
      <c r="X125" s="22"/>
      <c r="Y125" s="14"/>
    </row>
    <row r="126" spans="1:25" s="6" customFormat="1" ht="51.75" customHeight="1">
      <c r="A126" s="15"/>
      <c r="B126" s="18"/>
      <c r="C126" s="15"/>
      <c r="D126" s="19"/>
      <c r="E126" s="20"/>
      <c r="F126" s="15"/>
      <c r="G126" s="21"/>
      <c r="H126" s="15"/>
      <c r="I126" s="16"/>
      <c r="J126" s="16"/>
      <c r="K126" s="16"/>
      <c r="L126" s="22"/>
      <c r="M126" s="16"/>
      <c r="N126" s="16"/>
      <c r="O126" s="16"/>
      <c r="P126" s="22"/>
      <c r="Q126" s="16"/>
      <c r="R126" s="16"/>
      <c r="S126" s="16"/>
      <c r="T126" s="22"/>
      <c r="U126" s="16"/>
      <c r="V126" s="16"/>
      <c r="W126" s="16"/>
      <c r="X126" s="22"/>
      <c r="Y126" s="14"/>
    </row>
    <row r="127" spans="1:25" s="6" customFormat="1" ht="51.75" customHeight="1">
      <c r="A127" s="15"/>
      <c r="B127" s="18"/>
      <c r="C127" s="15"/>
      <c r="D127" s="19"/>
      <c r="E127" s="20"/>
      <c r="F127" s="15"/>
      <c r="G127" s="21"/>
      <c r="H127" s="15"/>
      <c r="I127" s="16"/>
      <c r="J127" s="16"/>
      <c r="K127" s="16"/>
      <c r="L127" s="22"/>
      <c r="M127" s="16"/>
      <c r="N127" s="16"/>
      <c r="O127" s="16"/>
      <c r="P127" s="22"/>
      <c r="Q127" s="16"/>
      <c r="R127" s="16"/>
      <c r="S127" s="16"/>
      <c r="T127" s="22"/>
      <c r="U127" s="16"/>
      <c r="V127" s="16"/>
      <c r="W127" s="16"/>
      <c r="X127" s="22"/>
      <c r="Y127" s="14"/>
    </row>
    <row r="128" spans="1:25" s="6" customFormat="1" ht="51.75" customHeight="1">
      <c r="A128" s="15"/>
      <c r="B128" s="18"/>
      <c r="C128" s="15"/>
      <c r="D128" s="19"/>
      <c r="E128" s="20"/>
      <c r="F128" s="15"/>
      <c r="G128" s="21"/>
      <c r="H128" s="15"/>
      <c r="I128" s="16"/>
      <c r="J128" s="16"/>
      <c r="K128" s="16"/>
      <c r="L128" s="22"/>
      <c r="M128" s="16"/>
      <c r="N128" s="16"/>
      <c r="O128" s="16"/>
      <c r="P128" s="22"/>
      <c r="Q128" s="16"/>
      <c r="R128" s="16"/>
      <c r="S128" s="16"/>
      <c r="T128" s="22"/>
      <c r="U128" s="16"/>
      <c r="V128" s="16"/>
      <c r="W128" s="16"/>
      <c r="X128" s="22"/>
      <c r="Y128" s="14"/>
    </row>
    <row r="129" spans="1:25" s="6" customFormat="1" ht="51.75" customHeight="1">
      <c r="A129" s="15"/>
      <c r="B129" s="18"/>
      <c r="C129" s="15"/>
      <c r="D129" s="19"/>
      <c r="E129" s="20"/>
      <c r="F129" s="15"/>
      <c r="G129" s="21"/>
      <c r="H129" s="15"/>
      <c r="I129" s="16"/>
      <c r="J129" s="16"/>
      <c r="K129" s="16"/>
      <c r="L129" s="22"/>
      <c r="M129" s="16"/>
      <c r="N129" s="16"/>
      <c r="O129" s="16"/>
      <c r="P129" s="22"/>
      <c r="Q129" s="16"/>
      <c r="R129" s="16"/>
      <c r="S129" s="16"/>
      <c r="T129" s="22"/>
      <c r="U129" s="16"/>
      <c r="V129" s="16"/>
      <c r="W129" s="16"/>
      <c r="X129" s="22"/>
      <c r="Y129" s="14"/>
    </row>
    <row r="130" spans="1:25" s="6" customFormat="1" ht="51.75" customHeight="1">
      <c r="A130" s="15"/>
      <c r="B130" s="18"/>
      <c r="C130" s="15"/>
      <c r="D130" s="19"/>
      <c r="E130" s="20"/>
      <c r="F130" s="15"/>
      <c r="G130" s="21"/>
      <c r="H130" s="15"/>
      <c r="I130" s="16"/>
      <c r="J130" s="16"/>
      <c r="K130" s="16"/>
      <c r="L130" s="22"/>
      <c r="M130" s="16"/>
      <c r="N130" s="16"/>
      <c r="O130" s="16"/>
      <c r="P130" s="22"/>
      <c r="Q130" s="16"/>
      <c r="R130" s="16"/>
      <c r="S130" s="16"/>
      <c r="T130" s="22"/>
      <c r="U130" s="16"/>
      <c r="V130" s="16"/>
      <c r="W130" s="16"/>
      <c r="X130" s="22"/>
      <c r="Y130" s="14"/>
    </row>
    <row r="131" spans="1:25" s="6" customFormat="1" ht="51.75" customHeight="1">
      <c r="A131" s="15"/>
      <c r="B131" s="18"/>
      <c r="C131" s="15"/>
      <c r="D131" s="19"/>
      <c r="E131" s="20"/>
      <c r="F131" s="15"/>
      <c r="G131" s="21"/>
      <c r="H131" s="15"/>
      <c r="I131" s="16"/>
      <c r="J131" s="16"/>
      <c r="K131" s="16"/>
      <c r="L131" s="22"/>
      <c r="M131" s="16"/>
      <c r="N131" s="16"/>
      <c r="O131" s="16"/>
      <c r="P131" s="22"/>
      <c r="Q131" s="16"/>
      <c r="R131" s="16"/>
      <c r="S131" s="16"/>
      <c r="T131" s="22"/>
      <c r="U131" s="16"/>
      <c r="V131" s="16"/>
      <c r="W131" s="16"/>
      <c r="X131" s="22"/>
      <c r="Y131" s="14"/>
    </row>
    <row r="132" spans="1:25" s="6" customFormat="1" ht="51.75" customHeight="1">
      <c r="A132" s="15"/>
      <c r="B132" s="18"/>
      <c r="C132" s="15"/>
      <c r="D132" s="19"/>
      <c r="E132" s="20"/>
      <c r="F132" s="15"/>
      <c r="G132" s="21"/>
      <c r="H132" s="15"/>
      <c r="I132" s="16"/>
      <c r="J132" s="16"/>
      <c r="K132" s="16"/>
      <c r="L132" s="22"/>
      <c r="M132" s="16"/>
      <c r="N132" s="16"/>
      <c r="O132" s="16"/>
      <c r="P132" s="22"/>
      <c r="Q132" s="16"/>
      <c r="R132" s="16"/>
      <c r="S132" s="16"/>
      <c r="T132" s="22"/>
      <c r="U132" s="16"/>
      <c r="V132" s="16"/>
      <c r="W132" s="16"/>
      <c r="X132" s="22"/>
      <c r="Y132" s="14"/>
    </row>
    <row r="133" spans="1:25" s="6" customFormat="1" ht="51.75" customHeight="1">
      <c r="A133" s="15"/>
      <c r="B133" s="18"/>
      <c r="C133" s="15"/>
      <c r="D133" s="19"/>
      <c r="E133" s="20"/>
      <c r="F133" s="15"/>
      <c r="G133" s="21"/>
      <c r="H133" s="15"/>
      <c r="I133" s="16"/>
      <c r="J133" s="16"/>
      <c r="K133" s="16"/>
      <c r="L133" s="22"/>
      <c r="M133" s="16"/>
      <c r="N133" s="16"/>
      <c r="O133" s="16"/>
      <c r="P133" s="22"/>
      <c r="Q133" s="16"/>
      <c r="R133" s="16"/>
      <c r="S133" s="16"/>
      <c r="T133" s="22"/>
      <c r="U133" s="16"/>
      <c r="V133" s="16"/>
      <c r="W133" s="16"/>
      <c r="X133" s="22"/>
      <c r="Y133" s="14"/>
    </row>
    <row r="134" spans="1:25" s="6" customFormat="1" ht="51.75" customHeight="1">
      <c r="A134" s="15"/>
      <c r="B134" s="18"/>
      <c r="C134" s="15"/>
      <c r="D134" s="19"/>
      <c r="E134" s="20"/>
      <c r="F134" s="15"/>
      <c r="G134" s="21"/>
      <c r="H134" s="15"/>
      <c r="I134" s="16"/>
      <c r="J134" s="16"/>
      <c r="K134" s="16"/>
      <c r="L134" s="22"/>
      <c r="M134" s="16"/>
      <c r="N134" s="16"/>
      <c r="O134" s="16"/>
      <c r="P134" s="22"/>
      <c r="Q134" s="16"/>
      <c r="R134" s="16"/>
      <c r="S134" s="16"/>
      <c r="T134" s="22"/>
      <c r="U134" s="16"/>
      <c r="V134" s="16"/>
      <c r="W134" s="16"/>
      <c r="X134" s="22"/>
      <c r="Y134" s="14"/>
    </row>
    <row r="135" spans="1:25" s="6" customFormat="1" ht="51.75" customHeight="1">
      <c r="A135" s="15"/>
      <c r="B135" s="18"/>
      <c r="C135" s="15"/>
      <c r="D135" s="19"/>
      <c r="E135" s="20"/>
      <c r="F135" s="15"/>
      <c r="G135" s="21"/>
      <c r="H135" s="15"/>
      <c r="I135" s="16"/>
      <c r="J135" s="16"/>
      <c r="K135" s="16"/>
      <c r="L135" s="22"/>
      <c r="M135" s="16"/>
      <c r="N135" s="16"/>
      <c r="O135" s="16"/>
      <c r="P135" s="22"/>
      <c r="Q135" s="16"/>
      <c r="R135" s="16"/>
      <c r="S135" s="16"/>
      <c r="T135" s="22"/>
      <c r="U135" s="16"/>
      <c r="V135" s="16"/>
      <c r="W135" s="16"/>
      <c r="X135" s="22"/>
      <c r="Y135" s="14"/>
    </row>
    <row r="136" spans="1:25" s="6" customFormat="1" ht="51.75" customHeight="1">
      <c r="A136" s="15"/>
      <c r="B136" s="18"/>
      <c r="C136" s="15"/>
      <c r="D136" s="19"/>
      <c r="E136" s="20"/>
      <c r="F136" s="15"/>
      <c r="G136" s="21"/>
      <c r="H136" s="15"/>
      <c r="I136" s="16"/>
      <c r="J136" s="16"/>
      <c r="K136" s="16"/>
      <c r="L136" s="22"/>
      <c r="M136" s="16"/>
      <c r="N136" s="16"/>
      <c r="O136" s="16"/>
      <c r="P136" s="22"/>
      <c r="Q136" s="16"/>
      <c r="R136" s="16"/>
      <c r="S136" s="16"/>
      <c r="T136" s="22"/>
      <c r="U136" s="16"/>
      <c r="V136" s="16"/>
      <c r="W136" s="16"/>
      <c r="X136" s="22"/>
      <c r="Y136" s="14"/>
    </row>
    <row r="137" spans="1:25" s="6" customFormat="1" ht="51.75" customHeight="1">
      <c r="A137" s="15"/>
      <c r="B137" s="18"/>
      <c r="C137" s="15"/>
      <c r="D137" s="19"/>
      <c r="E137" s="20"/>
      <c r="F137" s="15"/>
      <c r="G137" s="21"/>
      <c r="H137" s="15"/>
      <c r="I137" s="16"/>
      <c r="J137" s="16"/>
      <c r="K137" s="16"/>
      <c r="L137" s="22"/>
      <c r="M137" s="16"/>
      <c r="N137" s="16"/>
      <c r="O137" s="16"/>
      <c r="P137" s="22"/>
      <c r="Q137" s="16"/>
      <c r="R137" s="16"/>
      <c r="S137" s="16"/>
      <c r="T137" s="22"/>
      <c r="U137" s="16"/>
      <c r="V137" s="16"/>
      <c r="W137" s="16"/>
      <c r="X137" s="22"/>
      <c r="Y137" s="14"/>
    </row>
    <row r="138" spans="1:25" s="6" customFormat="1" ht="51.75" customHeight="1">
      <c r="A138" s="15"/>
      <c r="B138" s="18"/>
      <c r="C138" s="15"/>
      <c r="D138" s="19"/>
      <c r="E138" s="20"/>
      <c r="F138" s="15"/>
      <c r="G138" s="21"/>
      <c r="H138" s="15"/>
      <c r="I138" s="16"/>
      <c r="J138" s="16"/>
      <c r="K138" s="16"/>
      <c r="L138" s="22"/>
      <c r="M138" s="16"/>
      <c r="N138" s="16"/>
      <c r="O138" s="16"/>
      <c r="P138" s="22"/>
      <c r="Q138" s="16"/>
      <c r="R138" s="16"/>
      <c r="S138" s="16"/>
      <c r="T138" s="22"/>
      <c r="U138" s="16"/>
      <c r="V138" s="16"/>
      <c r="W138" s="16"/>
      <c r="X138" s="22"/>
      <c r="Y138" s="14"/>
    </row>
    <row r="139" spans="1:25" s="6" customFormat="1" ht="51.75" customHeight="1">
      <c r="A139" s="15"/>
      <c r="B139" s="18"/>
      <c r="C139" s="15"/>
      <c r="D139" s="19"/>
      <c r="E139" s="20"/>
      <c r="F139" s="15"/>
      <c r="G139" s="21"/>
      <c r="H139" s="15"/>
      <c r="I139" s="16"/>
      <c r="J139" s="16"/>
      <c r="K139" s="16"/>
      <c r="L139" s="22"/>
      <c r="M139" s="16"/>
      <c r="N139" s="16"/>
      <c r="O139" s="16"/>
      <c r="P139" s="22"/>
      <c r="Q139" s="16"/>
      <c r="R139" s="16"/>
      <c r="S139" s="16"/>
      <c r="T139" s="22"/>
      <c r="U139" s="16"/>
      <c r="V139" s="16"/>
      <c r="W139" s="16"/>
      <c r="X139" s="22"/>
      <c r="Y139" s="14"/>
    </row>
    <row r="140" spans="1:25" s="6" customFormat="1" ht="51.75" customHeight="1">
      <c r="A140" s="15"/>
      <c r="B140" s="18"/>
      <c r="C140" s="15"/>
      <c r="D140" s="19"/>
      <c r="E140" s="20"/>
      <c r="F140" s="15"/>
      <c r="G140" s="21"/>
      <c r="H140" s="15"/>
      <c r="I140" s="16"/>
      <c r="J140" s="16"/>
      <c r="K140" s="16"/>
      <c r="L140" s="22"/>
      <c r="M140" s="16"/>
      <c r="N140" s="16"/>
      <c r="O140" s="16"/>
      <c r="P140" s="22"/>
      <c r="Q140" s="16"/>
      <c r="R140" s="16"/>
      <c r="S140" s="16"/>
      <c r="T140" s="22"/>
      <c r="U140" s="16"/>
      <c r="V140" s="16"/>
      <c r="W140" s="16"/>
      <c r="X140" s="22"/>
      <c r="Y140" s="14"/>
    </row>
    <row r="141" spans="1:25" s="6" customFormat="1" ht="51.75" customHeight="1">
      <c r="A141" s="15"/>
      <c r="B141" s="18"/>
      <c r="C141" s="15"/>
      <c r="D141" s="19"/>
      <c r="E141" s="20"/>
      <c r="F141" s="15"/>
      <c r="G141" s="21"/>
      <c r="H141" s="15"/>
      <c r="I141" s="16"/>
      <c r="J141" s="16"/>
      <c r="K141" s="16"/>
      <c r="L141" s="22"/>
      <c r="M141" s="16"/>
      <c r="N141" s="16"/>
      <c r="O141" s="16"/>
      <c r="P141" s="22"/>
      <c r="Q141" s="16"/>
      <c r="R141" s="16"/>
      <c r="S141" s="16"/>
      <c r="T141" s="22"/>
      <c r="U141" s="16"/>
      <c r="V141" s="16"/>
      <c r="W141" s="16"/>
      <c r="X141" s="22"/>
      <c r="Y141" s="14"/>
    </row>
    <row r="142" spans="1:25" s="6" customFormat="1" ht="51.75" customHeight="1">
      <c r="A142" s="15"/>
      <c r="B142" s="18"/>
      <c r="C142" s="15"/>
      <c r="D142" s="19"/>
      <c r="E142" s="20"/>
      <c r="F142" s="15"/>
      <c r="G142" s="21"/>
      <c r="H142" s="15"/>
      <c r="I142" s="16"/>
      <c r="J142" s="16"/>
      <c r="K142" s="16"/>
      <c r="L142" s="22"/>
      <c r="M142" s="16"/>
      <c r="N142" s="16"/>
      <c r="O142" s="16"/>
      <c r="P142" s="22"/>
      <c r="Q142" s="16"/>
      <c r="R142" s="16"/>
      <c r="S142" s="16"/>
      <c r="T142" s="22"/>
      <c r="U142" s="16"/>
      <c r="V142" s="16"/>
      <c r="W142" s="16"/>
      <c r="X142" s="22"/>
      <c r="Y142" s="14"/>
    </row>
    <row r="143" spans="1:25" s="6" customFormat="1" ht="51.75" customHeight="1">
      <c r="A143" s="15"/>
      <c r="B143" s="18"/>
      <c r="C143" s="15"/>
      <c r="D143" s="19"/>
      <c r="E143" s="20"/>
      <c r="F143" s="15"/>
      <c r="G143" s="21"/>
      <c r="H143" s="15"/>
      <c r="I143" s="16"/>
      <c r="J143" s="16"/>
      <c r="K143" s="16"/>
      <c r="L143" s="22"/>
      <c r="M143" s="16"/>
      <c r="N143" s="16"/>
      <c r="O143" s="16"/>
      <c r="P143" s="22"/>
      <c r="Q143" s="16"/>
      <c r="R143" s="16"/>
      <c r="S143" s="16"/>
      <c r="T143" s="22"/>
      <c r="U143" s="16"/>
      <c r="V143" s="16"/>
      <c r="W143" s="16"/>
      <c r="X143" s="22"/>
      <c r="Y143" s="14"/>
    </row>
    <row r="144" spans="1:25" s="6" customFormat="1" ht="51.75" customHeight="1">
      <c r="A144" s="15"/>
      <c r="B144" s="18"/>
      <c r="C144" s="15"/>
      <c r="D144" s="19"/>
      <c r="E144" s="20"/>
      <c r="F144" s="15"/>
      <c r="G144" s="21"/>
      <c r="H144" s="15"/>
      <c r="I144" s="16"/>
      <c r="J144" s="16"/>
      <c r="K144" s="16"/>
      <c r="L144" s="22"/>
      <c r="M144" s="16"/>
      <c r="N144" s="16"/>
      <c r="O144" s="16"/>
      <c r="P144" s="22"/>
      <c r="Q144" s="16"/>
      <c r="R144" s="16"/>
      <c r="S144" s="16"/>
      <c r="T144" s="22"/>
      <c r="U144" s="16"/>
      <c r="V144" s="16"/>
      <c r="W144" s="16"/>
      <c r="X144" s="22"/>
      <c r="Y144" s="14"/>
    </row>
    <row r="145" spans="1:25" s="6" customFormat="1" ht="51.75" customHeight="1">
      <c r="A145" s="15"/>
      <c r="B145" s="18"/>
      <c r="C145" s="15"/>
      <c r="D145" s="19"/>
      <c r="E145" s="20"/>
      <c r="F145" s="15"/>
      <c r="G145" s="21"/>
      <c r="H145" s="15"/>
      <c r="I145" s="16"/>
      <c r="J145" s="16"/>
      <c r="K145" s="16"/>
      <c r="L145" s="22"/>
      <c r="M145" s="16"/>
      <c r="N145" s="16"/>
      <c r="O145" s="16"/>
      <c r="P145" s="22"/>
      <c r="Q145" s="16"/>
      <c r="R145" s="16"/>
      <c r="S145" s="16"/>
      <c r="T145" s="22"/>
      <c r="U145" s="16"/>
      <c r="V145" s="16"/>
      <c r="W145" s="16"/>
      <c r="X145" s="22"/>
      <c r="Y145" s="14"/>
    </row>
    <row r="146" spans="1:25" s="6" customFormat="1" ht="51.75" customHeight="1">
      <c r="A146" s="15"/>
      <c r="B146" s="18"/>
      <c r="C146" s="15"/>
      <c r="D146" s="19"/>
      <c r="E146" s="20"/>
      <c r="F146" s="15"/>
      <c r="G146" s="21"/>
      <c r="H146" s="15"/>
      <c r="I146" s="16"/>
      <c r="J146" s="16"/>
      <c r="K146" s="16"/>
      <c r="L146" s="22"/>
      <c r="M146" s="16"/>
      <c r="N146" s="16"/>
      <c r="O146" s="16"/>
      <c r="P146" s="22"/>
      <c r="Q146" s="16"/>
      <c r="R146" s="16"/>
      <c r="S146" s="16"/>
      <c r="T146" s="22"/>
      <c r="U146" s="16"/>
      <c r="V146" s="16"/>
      <c r="W146" s="16"/>
      <c r="X146" s="22"/>
      <c r="Y146" s="14"/>
    </row>
    <row r="147" spans="1:25" s="6" customFormat="1" ht="51.75" customHeight="1">
      <c r="A147" s="15"/>
      <c r="B147" s="18"/>
      <c r="C147" s="15"/>
      <c r="D147" s="19"/>
      <c r="E147" s="20"/>
      <c r="F147" s="15"/>
      <c r="G147" s="21"/>
      <c r="H147" s="15"/>
      <c r="I147" s="16"/>
      <c r="J147" s="16"/>
      <c r="K147" s="16"/>
      <c r="L147" s="22"/>
      <c r="M147" s="16"/>
      <c r="N147" s="16"/>
      <c r="O147" s="16"/>
      <c r="P147" s="22"/>
      <c r="Q147" s="16"/>
      <c r="R147" s="16"/>
      <c r="S147" s="16"/>
      <c r="T147" s="22"/>
      <c r="U147" s="16"/>
      <c r="V147" s="16"/>
      <c r="W147" s="16"/>
      <c r="X147" s="22"/>
      <c r="Y147" s="14"/>
    </row>
    <row r="148" spans="1:25" s="6" customFormat="1" ht="51.75" customHeight="1">
      <c r="A148" s="15"/>
      <c r="B148" s="18"/>
      <c r="C148" s="15"/>
      <c r="D148" s="19"/>
      <c r="E148" s="20"/>
      <c r="F148" s="15"/>
      <c r="G148" s="21"/>
      <c r="H148" s="15"/>
      <c r="I148" s="16"/>
      <c r="J148" s="16"/>
      <c r="K148" s="16"/>
      <c r="L148" s="22"/>
      <c r="M148" s="16"/>
      <c r="N148" s="16"/>
      <c r="O148" s="16"/>
      <c r="P148" s="22"/>
      <c r="Q148" s="16"/>
      <c r="R148" s="16"/>
      <c r="S148" s="16"/>
      <c r="T148" s="22"/>
      <c r="U148" s="16"/>
      <c r="V148" s="16"/>
      <c r="W148" s="16"/>
      <c r="X148" s="22"/>
      <c r="Y148" s="14"/>
    </row>
    <row r="149" spans="1:25" s="6" customFormat="1" ht="51.75" customHeight="1">
      <c r="A149" s="15"/>
      <c r="B149" s="18"/>
      <c r="C149" s="15"/>
      <c r="D149" s="19"/>
      <c r="E149" s="20"/>
      <c r="F149" s="15"/>
      <c r="G149" s="21"/>
      <c r="H149" s="15"/>
      <c r="I149" s="16"/>
      <c r="J149" s="16"/>
      <c r="K149" s="16"/>
      <c r="L149" s="22"/>
      <c r="M149" s="16"/>
      <c r="N149" s="16"/>
      <c r="O149" s="16"/>
      <c r="P149" s="22"/>
      <c r="Q149" s="16"/>
      <c r="R149" s="16"/>
      <c r="S149" s="16"/>
      <c r="T149" s="22"/>
      <c r="U149" s="16"/>
      <c r="V149" s="16"/>
      <c r="W149" s="16"/>
      <c r="X149" s="22"/>
      <c r="Y149" s="14"/>
    </row>
    <row r="150" spans="1:25" s="6" customFormat="1" ht="51.75" customHeight="1">
      <c r="A150" s="15"/>
      <c r="B150" s="18"/>
      <c r="C150" s="15"/>
      <c r="D150" s="19"/>
      <c r="E150" s="20"/>
      <c r="F150" s="15"/>
      <c r="G150" s="21"/>
      <c r="H150" s="15"/>
      <c r="I150" s="16"/>
      <c r="J150" s="16"/>
      <c r="K150" s="16"/>
      <c r="L150" s="22"/>
      <c r="M150" s="16"/>
      <c r="N150" s="16"/>
      <c r="O150" s="16"/>
      <c r="P150" s="22"/>
      <c r="Q150" s="16"/>
      <c r="R150" s="16"/>
      <c r="S150" s="16"/>
      <c r="T150" s="22"/>
      <c r="U150" s="16"/>
      <c r="V150" s="16"/>
      <c r="W150" s="16"/>
      <c r="X150" s="22"/>
      <c r="Y150" s="14"/>
    </row>
    <row r="151" spans="1:25" s="6" customFormat="1" ht="51.75" customHeight="1">
      <c r="A151" s="15"/>
      <c r="B151" s="18"/>
      <c r="C151" s="15"/>
      <c r="D151" s="19"/>
      <c r="E151" s="20"/>
      <c r="F151" s="15"/>
      <c r="G151" s="21"/>
      <c r="H151" s="15"/>
      <c r="I151" s="16"/>
      <c r="J151" s="16"/>
      <c r="K151" s="16"/>
      <c r="L151" s="22"/>
      <c r="M151" s="16"/>
      <c r="N151" s="16"/>
      <c r="O151" s="16"/>
      <c r="P151" s="22"/>
      <c r="Q151" s="16"/>
      <c r="R151" s="16"/>
      <c r="S151" s="16"/>
      <c r="T151" s="22"/>
      <c r="U151" s="16"/>
      <c r="V151" s="16"/>
      <c r="W151" s="16"/>
      <c r="X151" s="22"/>
      <c r="Y151" s="14"/>
    </row>
    <row r="152" spans="1:25" s="6" customFormat="1" ht="51.75" customHeight="1">
      <c r="A152" s="15"/>
      <c r="B152" s="18"/>
      <c r="C152" s="15"/>
      <c r="D152" s="19"/>
      <c r="E152" s="20"/>
      <c r="F152" s="15"/>
      <c r="G152" s="21"/>
      <c r="H152" s="15"/>
      <c r="I152" s="16"/>
      <c r="J152" s="16"/>
      <c r="K152" s="16"/>
      <c r="L152" s="22"/>
      <c r="M152" s="16"/>
      <c r="N152" s="16"/>
      <c r="O152" s="16"/>
      <c r="P152" s="22"/>
      <c r="Q152" s="16"/>
      <c r="R152" s="16"/>
      <c r="S152" s="16"/>
      <c r="T152" s="22"/>
      <c r="U152" s="16"/>
      <c r="V152" s="16"/>
      <c r="W152" s="16"/>
      <c r="X152" s="22"/>
      <c r="Y152" s="14"/>
    </row>
    <row r="153" spans="1:25" s="6" customFormat="1" ht="51.75" customHeight="1">
      <c r="A153" s="15"/>
      <c r="B153" s="18"/>
      <c r="C153" s="15"/>
      <c r="D153" s="19"/>
      <c r="E153" s="20"/>
      <c r="F153" s="15"/>
      <c r="G153" s="21"/>
      <c r="H153" s="15"/>
      <c r="I153" s="16"/>
      <c r="J153" s="16"/>
      <c r="K153" s="16"/>
      <c r="L153" s="22"/>
      <c r="M153" s="16"/>
      <c r="N153" s="16"/>
      <c r="O153" s="16"/>
      <c r="P153" s="22"/>
      <c r="Q153" s="16"/>
      <c r="R153" s="16"/>
      <c r="S153" s="16"/>
      <c r="T153" s="22"/>
      <c r="U153" s="16"/>
      <c r="V153" s="16"/>
      <c r="W153" s="16"/>
      <c r="X153" s="22"/>
      <c r="Y153" s="14"/>
    </row>
    <row r="154" spans="1:25" s="6" customFormat="1" ht="51.75" customHeight="1">
      <c r="A154" s="15"/>
      <c r="B154" s="18"/>
      <c r="C154" s="15"/>
      <c r="D154" s="19"/>
      <c r="E154" s="20"/>
      <c r="F154" s="15"/>
      <c r="G154" s="21"/>
      <c r="H154" s="15"/>
      <c r="I154" s="16"/>
      <c r="J154" s="16"/>
      <c r="K154" s="16"/>
      <c r="L154" s="22"/>
      <c r="M154" s="16"/>
      <c r="N154" s="16"/>
      <c r="O154" s="16"/>
      <c r="P154" s="22"/>
      <c r="Q154" s="16"/>
      <c r="R154" s="16"/>
      <c r="S154" s="16"/>
      <c r="T154" s="22"/>
      <c r="U154" s="16"/>
      <c r="V154" s="16"/>
      <c r="W154" s="16"/>
      <c r="X154" s="22"/>
      <c r="Y154" s="14"/>
    </row>
    <row r="155" spans="1:25" s="6" customFormat="1" ht="51.75" customHeight="1">
      <c r="A155" s="15"/>
      <c r="B155" s="18"/>
      <c r="C155" s="15"/>
      <c r="D155" s="19"/>
      <c r="E155" s="20"/>
      <c r="F155" s="15"/>
      <c r="G155" s="21"/>
      <c r="H155" s="15"/>
      <c r="I155" s="16"/>
      <c r="J155" s="16"/>
      <c r="K155" s="16"/>
      <c r="L155" s="22"/>
      <c r="M155" s="16"/>
      <c r="N155" s="16"/>
      <c r="O155" s="16"/>
      <c r="P155" s="22"/>
      <c r="Q155" s="16"/>
      <c r="R155" s="16"/>
      <c r="S155" s="16"/>
      <c r="T155" s="22"/>
      <c r="U155" s="16"/>
      <c r="V155" s="16"/>
      <c r="W155" s="16"/>
      <c r="X155" s="22"/>
      <c r="Y155" s="14"/>
    </row>
    <row r="156" spans="1:25" s="6" customFormat="1" ht="51.75" customHeight="1">
      <c r="A156" s="15"/>
      <c r="B156" s="18"/>
      <c r="C156" s="15"/>
      <c r="D156" s="19"/>
      <c r="E156" s="20"/>
      <c r="F156" s="15"/>
      <c r="G156" s="21"/>
      <c r="H156" s="15"/>
      <c r="I156" s="16"/>
      <c r="J156" s="16"/>
      <c r="K156" s="16"/>
      <c r="L156" s="22"/>
      <c r="M156" s="16"/>
      <c r="N156" s="16"/>
      <c r="O156" s="16"/>
      <c r="P156" s="22"/>
      <c r="Q156" s="16"/>
      <c r="R156" s="16"/>
      <c r="S156" s="16"/>
      <c r="T156" s="22"/>
      <c r="U156" s="16"/>
      <c r="V156" s="16"/>
      <c r="W156" s="16"/>
      <c r="X156" s="22"/>
      <c r="Y156" s="14"/>
    </row>
    <row r="157" spans="1:25" s="6" customFormat="1" ht="51.75" customHeight="1">
      <c r="A157" s="15"/>
      <c r="B157" s="18"/>
      <c r="C157" s="15"/>
      <c r="D157" s="19"/>
      <c r="E157" s="20"/>
      <c r="F157" s="15"/>
      <c r="G157" s="21"/>
      <c r="H157" s="15"/>
      <c r="I157" s="16"/>
      <c r="J157" s="16"/>
      <c r="K157" s="16"/>
      <c r="L157" s="22"/>
      <c r="M157" s="16"/>
      <c r="N157" s="16"/>
      <c r="O157" s="16"/>
      <c r="P157" s="22"/>
      <c r="Q157" s="16"/>
      <c r="R157" s="16"/>
      <c r="S157" s="16"/>
      <c r="T157" s="22"/>
      <c r="U157" s="16"/>
      <c r="V157" s="16"/>
      <c r="W157" s="16"/>
      <c r="X157" s="22"/>
      <c r="Y157" s="14"/>
    </row>
    <row r="158" spans="1:25" s="6" customFormat="1" ht="51.75" customHeight="1">
      <c r="A158" s="15"/>
      <c r="B158" s="18"/>
      <c r="C158" s="15"/>
      <c r="D158" s="19"/>
      <c r="E158" s="20"/>
      <c r="F158" s="15"/>
      <c r="G158" s="21"/>
      <c r="H158" s="15"/>
      <c r="I158" s="16"/>
      <c r="J158" s="16"/>
      <c r="K158" s="16"/>
      <c r="L158" s="22"/>
      <c r="M158" s="16"/>
      <c r="N158" s="16"/>
      <c r="O158" s="16"/>
      <c r="P158" s="22"/>
      <c r="Q158" s="16"/>
      <c r="R158" s="16"/>
      <c r="S158" s="16"/>
      <c r="T158" s="22"/>
      <c r="U158" s="16"/>
      <c r="V158" s="16"/>
      <c r="W158" s="16"/>
      <c r="X158" s="22"/>
      <c r="Y158" s="14"/>
    </row>
    <row r="159" spans="1:25" s="6" customFormat="1" ht="51.75" customHeight="1">
      <c r="A159" s="15"/>
      <c r="B159" s="18"/>
      <c r="C159" s="15"/>
      <c r="D159" s="19"/>
      <c r="E159" s="20"/>
      <c r="F159" s="15"/>
      <c r="G159" s="21"/>
      <c r="H159" s="15"/>
      <c r="I159" s="16"/>
      <c r="J159" s="16"/>
      <c r="K159" s="16"/>
      <c r="L159" s="22"/>
      <c r="M159" s="16"/>
      <c r="N159" s="16"/>
      <c r="O159" s="16"/>
      <c r="P159" s="22"/>
      <c r="Q159" s="16"/>
      <c r="R159" s="16"/>
      <c r="S159" s="16"/>
      <c r="T159" s="22"/>
      <c r="U159" s="16"/>
      <c r="V159" s="16"/>
      <c r="W159" s="16"/>
      <c r="X159" s="22"/>
      <c r="Y159" s="14"/>
    </row>
    <row r="160" spans="1:25" s="6" customFormat="1" ht="51.75" customHeight="1">
      <c r="A160" s="15"/>
      <c r="B160" s="18"/>
      <c r="C160" s="15"/>
      <c r="D160" s="19"/>
      <c r="E160" s="20"/>
      <c r="F160" s="15"/>
      <c r="G160" s="21"/>
      <c r="H160" s="15"/>
      <c r="I160" s="16"/>
      <c r="J160" s="16"/>
      <c r="K160" s="16"/>
      <c r="L160" s="22"/>
      <c r="M160" s="16"/>
      <c r="N160" s="16"/>
      <c r="O160" s="16"/>
      <c r="P160" s="22"/>
      <c r="Q160" s="16"/>
      <c r="R160" s="16"/>
      <c r="S160" s="16"/>
      <c r="T160" s="22"/>
      <c r="U160" s="16"/>
      <c r="V160" s="16"/>
      <c r="W160" s="16"/>
      <c r="X160" s="22"/>
      <c r="Y160" s="14"/>
    </row>
    <row r="161" spans="1:25" s="6" customFormat="1" ht="51.75" customHeight="1">
      <c r="A161" s="15"/>
      <c r="B161" s="18"/>
      <c r="C161" s="15"/>
      <c r="D161" s="19"/>
      <c r="E161" s="20"/>
      <c r="F161" s="15"/>
      <c r="G161" s="21"/>
      <c r="H161" s="15"/>
      <c r="I161" s="16"/>
      <c r="J161" s="16"/>
      <c r="K161" s="16"/>
      <c r="L161" s="22"/>
      <c r="M161" s="16"/>
      <c r="N161" s="16"/>
      <c r="O161" s="16"/>
      <c r="P161" s="22"/>
      <c r="Q161" s="16"/>
      <c r="R161" s="16"/>
      <c r="S161" s="16"/>
      <c r="T161" s="22"/>
      <c r="U161" s="16"/>
      <c r="V161" s="16"/>
      <c r="W161" s="16"/>
      <c r="X161" s="22"/>
      <c r="Y161" s="14"/>
    </row>
    <row r="162" spans="1:25" s="6" customFormat="1" ht="51.75" customHeight="1">
      <c r="A162" s="15"/>
      <c r="B162" s="18"/>
      <c r="C162" s="15"/>
      <c r="D162" s="19"/>
      <c r="E162" s="20"/>
      <c r="F162" s="15"/>
      <c r="G162" s="21"/>
      <c r="H162" s="15"/>
      <c r="I162" s="16"/>
      <c r="J162" s="16"/>
      <c r="K162" s="16"/>
      <c r="L162" s="22"/>
      <c r="M162" s="16"/>
      <c r="N162" s="16"/>
      <c r="O162" s="16"/>
      <c r="P162" s="22"/>
      <c r="Q162" s="16"/>
      <c r="R162" s="16"/>
      <c r="S162" s="16"/>
      <c r="T162" s="22"/>
      <c r="U162" s="16"/>
      <c r="V162" s="16"/>
      <c r="W162" s="16"/>
      <c r="X162" s="22"/>
      <c r="Y162" s="14"/>
    </row>
    <row r="163" spans="1:25" s="6" customFormat="1" ht="51.75" customHeight="1">
      <c r="A163" s="15"/>
      <c r="B163" s="18"/>
      <c r="C163" s="15"/>
      <c r="D163" s="19"/>
      <c r="E163" s="20"/>
      <c r="F163" s="15"/>
      <c r="G163" s="21"/>
      <c r="H163" s="15"/>
      <c r="I163" s="16"/>
      <c r="J163" s="16"/>
      <c r="K163" s="16"/>
      <c r="L163" s="22"/>
      <c r="M163" s="16"/>
      <c r="N163" s="16"/>
      <c r="O163" s="16"/>
      <c r="P163" s="22"/>
      <c r="Q163" s="16"/>
      <c r="R163" s="16"/>
      <c r="S163" s="16"/>
      <c r="T163" s="22"/>
      <c r="U163" s="16"/>
      <c r="V163" s="16"/>
      <c r="W163" s="16"/>
      <c r="X163" s="22"/>
      <c r="Y163" s="14"/>
    </row>
    <row r="164" spans="1:25" s="6" customFormat="1" ht="51.75" customHeight="1">
      <c r="A164" s="15"/>
      <c r="B164" s="18"/>
      <c r="C164" s="15"/>
      <c r="D164" s="19"/>
      <c r="E164" s="20"/>
      <c r="F164" s="15"/>
      <c r="G164" s="21"/>
      <c r="H164" s="15"/>
      <c r="I164" s="16"/>
      <c r="J164" s="16"/>
      <c r="K164" s="16"/>
      <c r="L164" s="22"/>
      <c r="M164" s="16"/>
      <c r="N164" s="16"/>
      <c r="O164" s="16"/>
      <c r="P164" s="22"/>
      <c r="Q164" s="16"/>
      <c r="R164" s="16"/>
      <c r="S164" s="16"/>
      <c r="T164" s="22"/>
      <c r="U164" s="16"/>
      <c r="V164" s="16"/>
      <c r="W164" s="16"/>
      <c r="X164" s="22"/>
      <c r="Y164" s="14"/>
    </row>
    <row r="165" spans="1:25" s="6" customFormat="1" ht="51.75" customHeight="1">
      <c r="A165" s="15"/>
      <c r="B165" s="18"/>
      <c r="C165" s="15"/>
      <c r="D165" s="19"/>
      <c r="E165" s="20"/>
      <c r="F165" s="15"/>
      <c r="G165" s="21"/>
      <c r="H165" s="15"/>
      <c r="I165" s="16"/>
      <c r="J165" s="16"/>
      <c r="K165" s="16"/>
      <c r="L165" s="22"/>
      <c r="M165" s="16"/>
      <c r="N165" s="16"/>
      <c r="O165" s="16"/>
      <c r="P165" s="22"/>
      <c r="Q165" s="16"/>
      <c r="R165" s="16"/>
      <c r="S165" s="16"/>
      <c r="T165" s="22"/>
      <c r="U165" s="16"/>
      <c r="V165" s="16"/>
      <c r="W165" s="16"/>
      <c r="X165" s="22"/>
      <c r="Y165" s="14"/>
    </row>
    <row r="166" spans="1:25">
      <c r="D166" s="15"/>
    </row>
    <row r="167" spans="1:25">
      <c r="B167" t="s">
        <v>26</v>
      </c>
    </row>
    <row r="168" spans="1:25">
      <c r="B168" t="s">
        <v>27</v>
      </c>
    </row>
    <row r="169" spans="1:25">
      <c r="B169" t="s">
        <v>29</v>
      </c>
    </row>
    <row r="170" spans="1:25">
      <c r="B170" t="s">
        <v>28</v>
      </c>
    </row>
  </sheetData>
  <mergeCells count="46">
    <mergeCell ref="B4:D4"/>
    <mergeCell ref="F4:H4"/>
    <mergeCell ref="I4:Y4"/>
    <mergeCell ref="B5:B6"/>
    <mergeCell ref="C5:C6"/>
    <mergeCell ref="B14:B16"/>
    <mergeCell ref="C14:C16"/>
    <mergeCell ref="B7:D7"/>
    <mergeCell ref="F7:H7"/>
    <mergeCell ref="I7:Y7"/>
    <mergeCell ref="B8:B9"/>
    <mergeCell ref="C8:C9"/>
    <mergeCell ref="B10:D10"/>
    <mergeCell ref="F10:H10"/>
    <mergeCell ref="I10:Y10"/>
    <mergeCell ref="B11:B12"/>
    <mergeCell ref="C11:C12"/>
    <mergeCell ref="B13:D13"/>
    <mergeCell ref="F13:H13"/>
    <mergeCell ref="I13:Y13"/>
    <mergeCell ref="B26:D26"/>
    <mergeCell ref="F26:H26"/>
    <mergeCell ref="I26:Y26"/>
    <mergeCell ref="B17:D17"/>
    <mergeCell ref="F17:H17"/>
    <mergeCell ref="I17:Y17"/>
    <mergeCell ref="B18:B20"/>
    <mergeCell ref="B21:D21"/>
    <mergeCell ref="F21:H21"/>
    <mergeCell ref="I21:Y21"/>
    <mergeCell ref="B23:D23"/>
    <mergeCell ref="F23:H23"/>
    <mergeCell ref="I23:Y23"/>
    <mergeCell ref="B24:B25"/>
    <mergeCell ref="C24:C25"/>
    <mergeCell ref="I1:X1"/>
    <mergeCell ref="Y1:Y3"/>
    <mergeCell ref="I2:L2"/>
    <mergeCell ref="M2:P2"/>
    <mergeCell ref="Q2:T2"/>
    <mergeCell ref="U2:X2"/>
    <mergeCell ref="B28:D28"/>
    <mergeCell ref="F28:H28"/>
    <mergeCell ref="I28:Y28"/>
    <mergeCell ref="B29:B31"/>
    <mergeCell ref="C29:C31"/>
  </mergeCells>
  <pageMargins left="0.7" right="0.7" top="0.75" bottom="0.75" header="0.3" footer="0.3"/>
  <pageSetup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POA programado</vt:lpstr>
      <vt:lpstr>Cantidad Actividades</vt:lpstr>
      <vt:lpstr>SEGUIMIENTO</vt:lpstr>
      <vt:lpstr>COMPORTAMIENTO GRAFICO</vt:lpstr>
      <vt:lpstr>TRIMESTREII</vt:lpstr>
      <vt:lpstr>POA CONASEVI</vt:lpstr>
      <vt:lpstr>'POA programado'!Área_de_impresión</vt:lpstr>
      <vt:lpstr>'POA programado'!Títulos_a_imprimir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FONAT</dc:creator>
  <cp:lastModifiedBy>Jaqueline Portillo</cp:lastModifiedBy>
  <cp:lastPrinted>2018-10-23T20:24:17Z</cp:lastPrinted>
  <dcterms:created xsi:type="dcterms:W3CDTF">2017-07-21T15:12:56Z</dcterms:created>
  <dcterms:modified xsi:type="dcterms:W3CDTF">2019-05-08T17:23:19Z</dcterms:modified>
</cp:coreProperties>
</file>