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srv\Fosep_users$\portillo.herberth\Mis documentos\Planes Anuales Operativos\Evaluación PAO 2020\Año 2021\Primer semestre\"/>
    </mc:Choice>
  </mc:AlternateContent>
  <xr:revisionPtr revIDLastSave="0" documentId="13_ncr:1_{531F54AD-754F-4BCB-B166-AE6E76CFBB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aluación POA S1 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2" l="1"/>
  <c r="K26" i="2" s="1"/>
  <c r="K25" i="2"/>
  <c r="K24" i="2"/>
  <c r="K23" i="2"/>
  <c r="K22" i="2"/>
</calcChain>
</file>

<file path=xl/sharedStrings.xml><?xml version="1.0" encoding="utf-8"?>
<sst xmlns="http://schemas.openxmlformats.org/spreadsheetml/2006/main" count="201" uniqueCount="123">
  <si>
    <t>UNIDAD ORGANIZATIVA</t>
  </si>
  <si>
    <t>CÓDIGO</t>
  </si>
  <si>
    <t>META ANUAL</t>
  </si>
  <si>
    <t>EN-MAR</t>
  </si>
  <si>
    <t>ABR-JUN</t>
  </si>
  <si>
    <t>REAL</t>
  </si>
  <si>
    <t>%  DE EJECUCIÓN</t>
  </si>
  <si>
    <t>Elaborar Plan de capacitaciones anual y darlo a conocer al Consejo Directivo</t>
  </si>
  <si>
    <t>Gerencia</t>
  </si>
  <si>
    <t>Administrativa</t>
  </si>
  <si>
    <t>COMENTARIOS</t>
  </si>
  <si>
    <t>UACI</t>
  </si>
  <si>
    <t xml:space="preserve">ACCION OPERATIVA (AO)                    </t>
  </si>
  <si>
    <t>AREA RESPONSABLE</t>
  </si>
  <si>
    <t>OCT-DIC</t>
  </si>
  <si>
    <t>JUL-SEPT</t>
  </si>
  <si>
    <t>Presidencia</t>
  </si>
  <si>
    <t>Presidencia
Gerencia</t>
  </si>
  <si>
    <t>Realización Campaña Publicitaria</t>
  </si>
  <si>
    <t>Gerencia/
A. Jurídica</t>
  </si>
  <si>
    <t xml:space="preserve"> ----</t>
  </si>
  <si>
    <t xml:space="preserve">  ----</t>
  </si>
  <si>
    <t>Celebración de Sesiones de Consejo Directivo</t>
  </si>
  <si>
    <t>Coordinación Licitación Seguro Colectivo Salud y Vida</t>
  </si>
  <si>
    <t>Coordinación de Presentación de  Informes (Financieros, Estudios, Auditoría) al Consejo Directivo</t>
  </si>
  <si>
    <t>Depto. Finaciero
Subgerencia T.
Auditoría Int.</t>
  </si>
  <si>
    <t>Coordinación Libre Gestión Seguros para Automotores, Incendio, Líneas Aliadas, fidelidad  y otros</t>
  </si>
  <si>
    <t>UACI
Administracion
Depto Financiero</t>
  </si>
  <si>
    <t xml:space="preserve"> -</t>
  </si>
  <si>
    <t>Elaborar y presentar al Consejo Directivo el Informe trimestral de la Situación Financiera del FOSEP.</t>
  </si>
  <si>
    <t>Generar Estados Financieros y  de Ejecución Presupuestaria del  FOSEP  y remisión a la D.G.C.G.</t>
  </si>
  <si>
    <t>Se ha dado cumplimiento a esta disposición remitiendolos  dentro de los primeros 5 días hábiles de cada mes.</t>
  </si>
  <si>
    <t>Gerencia/Admon./UACI</t>
  </si>
  <si>
    <t>Se presentaron los Informes al Consejo Directivo de acuerdo a lo programado.</t>
  </si>
  <si>
    <t>Se procedió con los procesos de libre gestión , de acuerdo a lo programado.</t>
  </si>
  <si>
    <t>AO.1.1</t>
  </si>
  <si>
    <t>AO.1.2</t>
  </si>
  <si>
    <t>AO.1.3</t>
  </si>
  <si>
    <t>AO.1.4</t>
  </si>
  <si>
    <t>AO.1.5</t>
  </si>
  <si>
    <t>AO.1.6</t>
  </si>
  <si>
    <t>AO.1.7</t>
  </si>
  <si>
    <t>AO.2.1</t>
  </si>
  <si>
    <t>AO.2.2</t>
  </si>
  <si>
    <t>AO.2.3</t>
  </si>
  <si>
    <t>AO.2.4</t>
  </si>
  <si>
    <t>AO.2.5</t>
  </si>
  <si>
    <t>AO.2.6</t>
  </si>
  <si>
    <t>AO.4.1</t>
  </si>
  <si>
    <t>AO.4.2</t>
  </si>
  <si>
    <t>AO.4.3</t>
  </si>
  <si>
    <t>AO.4.4</t>
  </si>
  <si>
    <t>AO.4.5</t>
  </si>
  <si>
    <t>AO.4.6</t>
  </si>
  <si>
    <t>AO.4.7</t>
  </si>
  <si>
    <t xml:space="preserve"> --</t>
  </si>
  <si>
    <t>Con los requerimientos de cada jefatura de departamento o área.</t>
  </si>
  <si>
    <t>Se ha dado cumplimiento a esta disposición en las fechas previstas.</t>
  </si>
  <si>
    <t>Nuevas Contrataciones Crediticias para Estudios</t>
  </si>
  <si>
    <t>SUBGERENCIA TECNICA</t>
  </si>
  <si>
    <t>Solicitudes de Financiamiento ingresadas al FOSEP</t>
  </si>
  <si>
    <t>Colaboración a Usuarios en la preparación de documentación para obtener la Autorización del MH</t>
  </si>
  <si>
    <t>Seguimiento y control de estudios en proceso de elaboración</t>
  </si>
  <si>
    <t>Seguimiento y control de estudios Finalizados</t>
  </si>
  <si>
    <t>AO.3.1</t>
  </si>
  <si>
    <t>AO.3.2</t>
  </si>
  <si>
    <t>AO.3.3</t>
  </si>
  <si>
    <t>AO.3.4</t>
  </si>
  <si>
    <t>AO.3.5</t>
  </si>
  <si>
    <t>ENE-DIC.</t>
  </si>
  <si>
    <t>METAS PARA EL AÑO 2021</t>
  </si>
  <si>
    <t>La publicidad se disminuyó al mínimo</t>
  </si>
  <si>
    <t>Se desarrollaron todas las Sesiones programadas.</t>
  </si>
  <si>
    <t>Preparación y Aprobación Memoria Labores 2020</t>
  </si>
  <si>
    <t>Se Procedión con la preparación y aprobación correspondiente.</t>
  </si>
  <si>
    <t>Se ejecutó el proceso de prórroga del servicio.</t>
  </si>
  <si>
    <t>Generar Estados Financieros y de Ejecución Presupuestaria del FOSEP al 31 de diciembre de 2020.</t>
  </si>
  <si>
    <t xml:space="preserve">Departamento financiero contable </t>
  </si>
  <si>
    <t xml:space="preserve">Este Depto. ha dado cumplimiento en la ejecución de los cierres mensual, preliminar y definitivo del ejercicio 2020 en las fechas establecidas por la DGCG, entregando los Estados Financieros y presupuestario dentro de las fechas establecidas. </t>
  </si>
  <si>
    <t>Elaborar  y  presentar  a  Consejo Directivo FOSEP el Informe  Financiero al 31 de diciembre/20 y la Liquidación Presupuestaria año 2020.</t>
  </si>
  <si>
    <t>Se cumplio con la elaboración y presentación de resultados al cierre del ejercicio 2020 Consejo Directivo.</t>
  </si>
  <si>
    <t>Al mes de junio se ha presentado el primer informe de Situación Financiera del FOSEP.</t>
  </si>
  <si>
    <t xml:space="preserve">Se ha cumplido con los cierres contables y  emisión y entrega de los Estados Financieros dentro de las fechas establecidas por normativa. </t>
  </si>
  <si>
    <t>Elaborar y remitir información por financiamientos otorgados al Gobierno Central a la  Dirección Gral. de Inversión y Crédito Público sobre reembolsos por vencimientos de cuotas del año 2022.</t>
  </si>
  <si>
    <t>Elaborar y proporcionar información  para la memoria FOSEP año 2021 en la forma que sea solicitada y para memoria del Ministerio de Hacienda.</t>
  </si>
  <si>
    <t>AO.2.7</t>
  </si>
  <si>
    <t>Elaborar anteproyecto de presupuesto del año 2022</t>
  </si>
  <si>
    <t>AO.2.8</t>
  </si>
  <si>
    <t>Preparar TDR y participar en el proceso de evaluación  de selección de la firma de auditoría externa año 2021</t>
  </si>
  <si>
    <t xml:space="preserve">Se ha dado cumplimiento hasta la contratación de la firma auditora. </t>
  </si>
  <si>
    <t>Elaborar reporte de asistencia del personal y enviarlo al departamento financiero, para los cálculos de descuento cuando corresponda, mensualmente.</t>
  </si>
  <si>
    <t>Con las asistencias y ausencias del Personal Institucional según reloj marcador y permisos autorizados.</t>
  </si>
  <si>
    <t>Dar seguimiento al cumplimiento del Plan de Capacitaciones</t>
  </si>
  <si>
    <t>--</t>
  </si>
  <si>
    <t>Seguimiento al cumplimiento del Plan de Capacitaciones</t>
  </si>
  <si>
    <t>Administrar las Pólizas de Seguro Médico Hospitalario y Vida colectivo Institucional.</t>
  </si>
  <si>
    <t>Revisar y enviar a la Aseguradora para el trámite correspondiente reclamos médicos de los asegurados.</t>
  </si>
  <si>
    <t>Brindar servicio de Transporte a las unidades solicitantes en forma oportuna</t>
  </si>
  <si>
    <t>Según requerimientos solicitados, por el personal institucional,  en formulario de control de salida de vehículos.</t>
  </si>
  <si>
    <t>Readecuación del Archivo en sala de Consejo Directivo y transferencia de datos de la unidad administratica a la base del inventario.</t>
  </si>
  <si>
    <t>Para lograr espacios en el archivo. Y la transferencia de documentos al achivo.</t>
  </si>
  <si>
    <t>Elaboración de políticas y procedimientos de Gestión Documental, la creación del cuadro de clasificación documental y la claseificación del mismo.</t>
  </si>
  <si>
    <t xml:space="preserve">Estado en revisión de la Gerencia </t>
  </si>
  <si>
    <t>AO.4.8</t>
  </si>
  <si>
    <t>Realizar los concursos de procesos  de  libre gestion, contratacion  directa  y licitaciones públicas para la adquisición de bienes o servicios según necesidad y requerimientos de los solicitantes institucionales, de conformidad  a la solicitud, a  la Ley LACAP y a la Política Anual Presupuestaria de Adquisiciones y Contrataciones 2021</t>
  </si>
  <si>
    <t xml:space="preserve">Se desarrolla de acuerdo a las necesidades Institucionales, según los requerimientos de los departamentos y unidades organizativas. </t>
  </si>
  <si>
    <t>AO.4.9</t>
  </si>
  <si>
    <t>Suscribir contratos de servicio y dar seguimiento a los servicios contratados.</t>
  </si>
  <si>
    <t>UACI/ Administrativa</t>
  </si>
  <si>
    <t>De acuerdo a vencimientos y renovaciones de contratos.</t>
  </si>
  <si>
    <t>AO.4.10</t>
  </si>
  <si>
    <t>De acuerdo a una programación  anual de metas institucionales.</t>
  </si>
  <si>
    <t>AO.4.11</t>
  </si>
  <si>
    <t>De acuerdo a programaciones por kilometrajes de los vehículos, o en todo caso por falla mecánica.</t>
  </si>
  <si>
    <t>Programa anual de mantenimiento de vehículos institucionales.</t>
  </si>
  <si>
    <t>Programa anual de Mantenimiento de computadoras e impresores matriciales, laser, inject, y  servidor de  la red (rack)</t>
  </si>
  <si>
    <t>Evaluación PAO  (Enero - Junio 2021)</t>
  </si>
  <si>
    <t>Número de Estudios contratados</t>
  </si>
  <si>
    <t xml:space="preserve">Número de Solicitudes ingresadas </t>
  </si>
  <si>
    <t>Número de Estudios con colaboración</t>
  </si>
  <si>
    <t>Número Estudios en elaboración</t>
  </si>
  <si>
    <t>Revisión de contratos/Cartas de entendimiento de Financimiento de Estudios</t>
  </si>
  <si>
    <t>ENE-JUN.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</si>
</sst>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9" fontId="3" fillId="0" borderId="22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9" fontId="3" fillId="0" borderId="2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9" fontId="3" fillId="0" borderId="1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justify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justify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3" borderId="0" xfId="0" applyFill="1"/>
    <xf numFmtId="0" fontId="3" fillId="0" borderId="2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justify" wrapText="1"/>
    </xf>
    <xf numFmtId="0" fontId="1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4" fillId="0" borderId="2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wrapText="1"/>
    </xf>
    <xf numFmtId="0" fontId="1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quotePrefix="1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0" fontId="3" fillId="0" borderId="17" xfId="0" quotePrefix="1" applyNumberFormat="1" applyFont="1" applyBorder="1" applyAlignment="1">
      <alignment horizontal="center" vertical="center"/>
    </xf>
    <xf numFmtId="0" fontId="7" fillId="0" borderId="17" xfId="0" quotePrefix="1" applyFont="1" applyBorder="1" applyAlignment="1">
      <alignment horizontal="center" vertical="center"/>
    </xf>
    <xf numFmtId="0" fontId="7" fillId="0" borderId="17" xfId="0" applyFont="1" applyBorder="1" applyAlignment="1">
      <alignment horizontal="justify" vertical="justify" wrapText="1"/>
    </xf>
    <xf numFmtId="9" fontId="3" fillId="0" borderId="17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9" fontId="3" fillId="0" borderId="21" xfId="0" applyNumberFormat="1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/>
    </xf>
    <xf numFmtId="0" fontId="1" fillId="3" borderId="1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abSelected="1" workbookViewId="0">
      <selection activeCell="G6" sqref="G6"/>
    </sheetView>
  </sheetViews>
  <sheetFormatPr baseColWidth="10" defaultRowHeight="15" x14ac:dyDescent="0.25"/>
  <cols>
    <col min="1" max="1" width="10.42578125" customWidth="1"/>
    <col min="2" max="2" width="47" customWidth="1"/>
    <col min="3" max="3" width="16" customWidth="1"/>
    <col min="4" max="4" width="17.140625" customWidth="1"/>
    <col min="5" max="5" width="18.85546875" style="1" customWidth="1"/>
    <col min="6" max="6" width="14.85546875" customWidth="1"/>
    <col min="7" max="8" width="11" customWidth="1"/>
    <col min="9" max="9" width="10.140625" customWidth="1"/>
    <col min="10" max="10" width="15" customWidth="1"/>
    <col min="11" max="11" width="13" customWidth="1"/>
    <col min="12" max="12" width="37.42578125" customWidth="1"/>
  </cols>
  <sheetData>
    <row r="1" spans="1:12" ht="15" customHeight="1" x14ac:dyDescent="0.25">
      <c r="A1" s="77" t="s">
        <v>116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5.75" thickBot="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33" customHeight="1" thickBot="1" x14ac:dyDescent="0.3">
      <c r="A3" s="84" t="s">
        <v>1</v>
      </c>
      <c r="B3" s="84" t="s">
        <v>12</v>
      </c>
      <c r="C3" s="86" t="s">
        <v>0</v>
      </c>
      <c r="D3" s="88" t="s">
        <v>13</v>
      </c>
      <c r="E3" s="84" t="s">
        <v>2</v>
      </c>
      <c r="F3" s="81" t="s">
        <v>70</v>
      </c>
      <c r="G3" s="82"/>
      <c r="H3" s="82"/>
      <c r="I3" s="83"/>
      <c r="J3" s="2" t="s">
        <v>5</v>
      </c>
      <c r="K3" s="3" t="s">
        <v>6</v>
      </c>
      <c r="L3" s="79" t="s">
        <v>10</v>
      </c>
    </row>
    <row r="4" spans="1:12" ht="33" customHeight="1" thickBot="1" x14ac:dyDescent="0.3">
      <c r="A4" s="85"/>
      <c r="B4" s="85"/>
      <c r="C4" s="87"/>
      <c r="D4" s="89"/>
      <c r="E4" s="85"/>
      <c r="F4" s="2" t="s">
        <v>3</v>
      </c>
      <c r="G4" s="2" t="s">
        <v>4</v>
      </c>
      <c r="H4" s="2" t="s">
        <v>15</v>
      </c>
      <c r="I4" s="2" t="s">
        <v>14</v>
      </c>
      <c r="J4" s="2" t="s">
        <v>122</v>
      </c>
      <c r="K4" s="2" t="s">
        <v>69</v>
      </c>
      <c r="L4" s="80"/>
    </row>
    <row r="5" spans="1:12" ht="25.5" customHeight="1" x14ac:dyDescent="0.25">
      <c r="A5" s="73" t="s">
        <v>35</v>
      </c>
      <c r="B5" s="32" t="s">
        <v>18</v>
      </c>
      <c r="C5" s="30" t="s">
        <v>16</v>
      </c>
      <c r="D5" s="33" t="s">
        <v>17</v>
      </c>
      <c r="E5" s="34">
        <v>1</v>
      </c>
      <c r="F5" s="35">
        <v>0.1</v>
      </c>
      <c r="G5" s="35">
        <v>0.1</v>
      </c>
      <c r="H5" s="34" t="s">
        <v>20</v>
      </c>
      <c r="I5" s="34" t="s">
        <v>21</v>
      </c>
      <c r="J5" s="35">
        <v>0.05</v>
      </c>
      <c r="K5" s="35">
        <v>0.5</v>
      </c>
      <c r="L5" s="36" t="s">
        <v>71</v>
      </c>
    </row>
    <row r="6" spans="1:12" ht="39.75" customHeight="1" x14ac:dyDescent="0.25">
      <c r="A6" s="73" t="s">
        <v>36</v>
      </c>
      <c r="B6" s="37" t="s">
        <v>121</v>
      </c>
      <c r="C6" s="30" t="s">
        <v>8</v>
      </c>
      <c r="D6" s="31" t="s">
        <v>19</v>
      </c>
      <c r="E6" s="38">
        <v>10</v>
      </c>
      <c r="F6" s="13">
        <v>3</v>
      </c>
      <c r="G6" s="13">
        <v>2</v>
      </c>
      <c r="H6" s="13">
        <v>3</v>
      </c>
      <c r="I6" s="13">
        <v>2</v>
      </c>
      <c r="J6" s="13">
        <v>4</v>
      </c>
      <c r="K6" s="14">
        <v>0.4</v>
      </c>
      <c r="L6" s="36"/>
    </row>
    <row r="7" spans="1:12" ht="27" customHeight="1" x14ac:dyDescent="0.25">
      <c r="A7" s="73" t="s">
        <v>37</v>
      </c>
      <c r="B7" s="39" t="s">
        <v>22</v>
      </c>
      <c r="C7" s="30" t="s">
        <v>8</v>
      </c>
      <c r="D7" s="33" t="s">
        <v>17</v>
      </c>
      <c r="E7" s="13">
        <v>48</v>
      </c>
      <c r="F7" s="13">
        <v>12</v>
      </c>
      <c r="G7" s="13">
        <v>12</v>
      </c>
      <c r="H7" s="13">
        <v>12</v>
      </c>
      <c r="I7" s="13">
        <v>12</v>
      </c>
      <c r="J7" s="13">
        <v>24</v>
      </c>
      <c r="K7" s="14">
        <v>0.5</v>
      </c>
      <c r="L7" s="15" t="s">
        <v>72</v>
      </c>
    </row>
    <row r="8" spans="1:12" ht="31.5" customHeight="1" x14ac:dyDescent="0.25">
      <c r="A8" s="73" t="s">
        <v>38</v>
      </c>
      <c r="B8" s="39" t="s">
        <v>73</v>
      </c>
      <c r="C8" s="30" t="s">
        <v>8</v>
      </c>
      <c r="D8" s="30" t="s">
        <v>8</v>
      </c>
      <c r="E8" s="13">
        <v>1</v>
      </c>
      <c r="F8" s="34" t="s">
        <v>21</v>
      </c>
      <c r="G8" s="13">
        <v>1</v>
      </c>
      <c r="H8" s="34" t="s">
        <v>21</v>
      </c>
      <c r="I8" s="34" t="s">
        <v>21</v>
      </c>
      <c r="J8" s="13">
        <v>1</v>
      </c>
      <c r="K8" s="14">
        <v>1</v>
      </c>
      <c r="L8" s="16" t="s">
        <v>74</v>
      </c>
    </row>
    <row r="9" spans="1:12" ht="30" customHeight="1" x14ac:dyDescent="0.25">
      <c r="A9" s="73" t="s">
        <v>39</v>
      </c>
      <c r="B9" s="40" t="s">
        <v>23</v>
      </c>
      <c r="C9" s="31" t="s">
        <v>8</v>
      </c>
      <c r="D9" s="31" t="s">
        <v>32</v>
      </c>
      <c r="E9" s="13">
        <v>1</v>
      </c>
      <c r="F9" s="34" t="s">
        <v>21</v>
      </c>
      <c r="G9" s="13">
        <v>1</v>
      </c>
      <c r="H9" s="34" t="s">
        <v>21</v>
      </c>
      <c r="I9" s="34" t="s">
        <v>21</v>
      </c>
      <c r="J9" s="13">
        <v>1</v>
      </c>
      <c r="K9" s="14">
        <v>1</v>
      </c>
      <c r="L9" s="41" t="s">
        <v>75</v>
      </c>
    </row>
    <row r="10" spans="1:12" ht="40.5" customHeight="1" x14ac:dyDescent="0.25">
      <c r="A10" s="73" t="s">
        <v>40</v>
      </c>
      <c r="B10" s="42" t="s">
        <v>24</v>
      </c>
      <c r="C10" s="31" t="s">
        <v>8</v>
      </c>
      <c r="D10" s="33" t="s">
        <v>25</v>
      </c>
      <c r="E10" s="13">
        <v>20</v>
      </c>
      <c r="F10" s="13">
        <v>6</v>
      </c>
      <c r="G10" s="13">
        <v>6</v>
      </c>
      <c r="H10" s="13">
        <v>6</v>
      </c>
      <c r="I10" s="13">
        <v>6</v>
      </c>
      <c r="J10" s="13">
        <v>12</v>
      </c>
      <c r="K10" s="14">
        <v>0.5</v>
      </c>
      <c r="L10" s="43" t="s">
        <v>33</v>
      </c>
    </row>
    <row r="11" spans="1:12" ht="41.25" customHeight="1" x14ac:dyDescent="0.25">
      <c r="A11" s="73" t="s">
        <v>41</v>
      </c>
      <c r="B11" s="40" t="s">
        <v>26</v>
      </c>
      <c r="C11" s="31" t="s">
        <v>8</v>
      </c>
      <c r="D11" s="31" t="s">
        <v>27</v>
      </c>
      <c r="E11" s="13">
        <v>2</v>
      </c>
      <c r="F11" s="34" t="s">
        <v>21</v>
      </c>
      <c r="G11" s="13">
        <v>2</v>
      </c>
      <c r="H11" s="34" t="s">
        <v>21</v>
      </c>
      <c r="I11" s="34" t="s">
        <v>21</v>
      </c>
      <c r="J11" s="13">
        <v>2</v>
      </c>
      <c r="K11" s="14">
        <v>1</v>
      </c>
      <c r="L11" s="16" t="s">
        <v>34</v>
      </c>
    </row>
    <row r="12" spans="1:12" ht="6.75" customHeight="1" thickBot="1" x14ac:dyDescent="0.3">
      <c r="A12" s="19"/>
      <c r="B12" s="20"/>
      <c r="C12" s="21"/>
      <c r="D12" s="21"/>
      <c r="E12" s="4"/>
      <c r="F12" s="4"/>
      <c r="G12" s="4"/>
      <c r="H12" s="4"/>
      <c r="I12" s="22"/>
      <c r="J12" s="4"/>
      <c r="K12" s="5"/>
      <c r="L12" s="6"/>
    </row>
    <row r="13" spans="1:12" ht="76.5" x14ac:dyDescent="0.25">
      <c r="A13" s="44" t="s">
        <v>42</v>
      </c>
      <c r="B13" s="27" t="s">
        <v>76</v>
      </c>
      <c r="C13" s="29" t="s">
        <v>77</v>
      </c>
      <c r="D13" s="29" t="s">
        <v>77</v>
      </c>
      <c r="E13" s="7">
        <v>3</v>
      </c>
      <c r="F13" s="7">
        <v>3</v>
      </c>
      <c r="G13" s="7" t="s">
        <v>28</v>
      </c>
      <c r="H13" s="7" t="s">
        <v>28</v>
      </c>
      <c r="I13" s="7" t="s">
        <v>28</v>
      </c>
      <c r="J13" s="7">
        <v>3</v>
      </c>
      <c r="K13" s="8">
        <v>1</v>
      </c>
      <c r="L13" s="45" t="s">
        <v>78</v>
      </c>
    </row>
    <row r="14" spans="1:12" ht="38.25" x14ac:dyDescent="0.25">
      <c r="A14" s="46" t="s">
        <v>43</v>
      </c>
      <c r="B14" s="28" t="s">
        <v>79</v>
      </c>
      <c r="C14" s="30" t="s">
        <v>77</v>
      </c>
      <c r="D14" s="30" t="s">
        <v>77</v>
      </c>
      <c r="E14" s="10">
        <v>2</v>
      </c>
      <c r="F14" s="10">
        <v>2</v>
      </c>
      <c r="G14" s="10" t="s">
        <v>28</v>
      </c>
      <c r="H14" s="10" t="s">
        <v>28</v>
      </c>
      <c r="I14" s="10" t="s">
        <v>28</v>
      </c>
      <c r="J14" s="10">
        <v>2</v>
      </c>
      <c r="K14" s="11">
        <v>1</v>
      </c>
      <c r="L14" s="47" t="s">
        <v>80</v>
      </c>
    </row>
    <row r="15" spans="1:12" ht="38.25" x14ac:dyDescent="0.25">
      <c r="A15" s="46" t="s">
        <v>44</v>
      </c>
      <c r="B15" s="28" t="s">
        <v>29</v>
      </c>
      <c r="C15" s="30" t="s">
        <v>77</v>
      </c>
      <c r="D15" s="30" t="s">
        <v>77</v>
      </c>
      <c r="E15" s="10">
        <v>3</v>
      </c>
      <c r="F15" s="48"/>
      <c r="G15" s="10">
        <v>1</v>
      </c>
      <c r="H15" s="10">
        <v>1</v>
      </c>
      <c r="I15" s="10">
        <v>1</v>
      </c>
      <c r="J15" s="10">
        <v>1</v>
      </c>
      <c r="K15" s="11">
        <v>0.33</v>
      </c>
      <c r="L15" s="49" t="s">
        <v>81</v>
      </c>
    </row>
    <row r="16" spans="1:12" ht="51.75" x14ac:dyDescent="0.25">
      <c r="A16" s="46" t="s">
        <v>45</v>
      </c>
      <c r="B16" s="28" t="s">
        <v>30</v>
      </c>
      <c r="C16" s="30" t="s">
        <v>77</v>
      </c>
      <c r="D16" s="30" t="s">
        <v>77</v>
      </c>
      <c r="E16" s="10">
        <v>11</v>
      </c>
      <c r="F16" s="10">
        <v>3</v>
      </c>
      <c r="G16" s="10">
        <v>3</v>
      </c>
      <c r="H16" s="10">
        <v>3</v>
      </c>
      <c r="I16" s="10">
        <v>2</v>
      </c>
      <c r="J16" s="10">
        <v>6</v>
      </c>
      <c r="K16" s="11">
        <v>0.55000000000000004</v>
      </c>
      <c r="L16" s="50" t="s">
        <v>82</v>
      </c>
    </row>
    <row r="17" spans="1:13" ht="51" x14ac:dyDescent="0.25">
      <c r="A17" s="46" t="s">
        <v>46</v>
      </c>
      <c r="B17" s="28" t="s">
        <v>83</v>
      </c>
      <c r="C17" s="30" t="s">
        <v>77</v>
      </c>
      <c r="D17" s="30" t="s">
        <v>77</v>
      </c>
      <c r="E17" s="10">
        <v>11</v>
      </c>
      <c r="F17" s="10">
        <v>3</v>
      </c>
      <c r="G17" s="10">
        <v>3</v>
      </c>
      <c r="H17" s="10">
        <v>3</v>
      </c>
      <c r="I17" s="10">
        <v>2</v>
      </c>
      <c r="J17" s="10">
        <v>6</v>
      </c>
      <c r="K17" s="11">
        <v>0.55000000000000004</v>
      </c>
      <c r="L17" s="49" t="s">
        <v>31</v>
      </c>
    </row>
    <row r="18" spans="1:13" ht="45.75" customHeight="1" x14ac:dyDescent="0.25">
      <c r="A18" s="46" t="s">
        <v>47</v>
      </c>
      <c r="B18" s="28" t="s">
        <v>84</v>
      </c>
      <c r="C18" s="30" t="s">
        <v>77</v>
      </c>
      <c r="D18" s="30" t="s">
        <v>77</v>
      </c>
      <c r="E18" s="10">
        <v>2</v>
      </c>
      <c r="F18" s="10">
        <v>1</v>
      </c>
      <c r="G18" s="10">
        <v>1</v>
      </c>
      <c r="H18" s="10" t="s">
        <v>28</v>
      </c>
      <c r="I18" s="10" t="s">
        <v>28</v>
      </c>
      <c r="J18" s="10">
        <v>2</v>
      </c>
      <c r="K18" s="11">
        <v>1</v>
      </c>
      <c r="L18" s="49" t="s">
        <v>57</v>
      </c>
    </row>
    <row r="19" spans="1:13" ht="33" customHeight="1" x14ac:dyDescent="0.25">
      <c r="A19" s="46" t="s">
        <v>85</v>
      </c>
      <c r="B19" s="28" t="s">
        <v>86</v>
      </c>
      <c r="C19" s="30" t="s">
        <v>77</v>
      </c>
      <c r="D19" s="30" t="s">
        <v>77</v>
      </c>
      <c r="E19" s="10">
        <v>1</v>
      </c>
      <c r="F19" s="10"/>
      <c r="G19" s="10"/>
      <c r="H19" s="48"/>
      <c r="I19" s="10">
        <v>1</v>
      </c>
      <c r="J19" s="10" t="s">
        <v>28</v>
      </c>
      <c r="K19" s="11">
        <v>0</v>
      </c>
      <c r="L19" s="17"/>
    </row>
    <row r="20" spans="1:13" ht="44.25" customHeight="1" x14ac:dyDescent="0.25">
      <c r="A20" s="51" t="s">
        <v>87</v>
      </c>
      <c r="B20" s="28" t="s">
        <v>88</v>
      </c>
      <c r="C20" s="31" t="s">
        <v>77</v>
      </c>
      <c r="D20" s="31" t="s">
        <v>77</v>
      </c>
      <c r="E20" s="13">
        <v>1</v>
      </c>
      <c r="F20" s="13"/>
      <c r="G20" s="13">
        <v>1</v>
      </c>
      <c r="H20" s="13"/>
      <c r="I20" s="13"/>
      <c r="J20" s="13"/>
      <c r="K20" s="14">
        <v>1</v>
      </c>
      <c r="L20" s="52" t="s">
        <v>89</v>
      </c>
    </row>
    <row r="21" spans="1:13" ht="4.5" customHeight="1" thickBot="1" x14ac:dyDescent="0.3">
      <c r="A21" s="19"/>
      <c r="B21" s="20"/>
      <c r="C21" s="21"/>
      <c r="D21" s="21"/>
      <c r="E21" s="4"/>
      <c r="F21" s="4"/>
      <c r="G21" s="4"/>
      <c r="H21" s="4"/>
      <c r="I21" s="22"/>
      <c r="J21" s="4"/>
      <c r="K21" s="5"/>
      <c r="L21" s="6"/>
    </row>
    <row r="22" spans="1:13" ht="44.25" customHeight="1" x14ac:dyDescent="0.25">
      <c r="A22" s="74" t="s">
        <v>64</v>
      </c>
      <c r="B22" s="39" t="s">
        <v>58</v>
      </c>
      <c r="C22" s="30" t="s">
        <v>117</v>
      </c>
      <c r="D22" s="31" t="s">
        <v>59</v>
      </c>
      <c r="E22" s="13">
        <v>4</v>
      </c>
      <c r="F22" s="13">
        <v>4</v>
      </c>
      <c r="G22" s="13">
        <v>0</v>
      </c>
      <c r="H22" s="13">
        <v>0</v>
      </c>
      <c r="I22" s="13">
        <v>0</v>
      </c>
      <c r="J22" s="10">
        <v>4</v>
      </c>
      <c r="K22" s="14">
        <f>J22/E22</f>
        <v>1</v>
      </c>
      <c r="L22" s="9"/>
      <c r="M22" s="25"/>
    </row>
    <row r="23" spans="1:13" ht="44.25" customHeight="1" x14ac:dyDescent="0.25">
      <c r="A23" s="75" t="s">
        <v>65</v>
      </c>
      <c r="B23" s="39" t="s">
        <v>60</v>
      </c>
      <c r="C23" s="30" t="s">
        <v>118</v>
      </c>
      <c r="D23" s="31" t="s">
        <v>59</v>
      </c>
      <c r="E23" s="13">
        <v>5</v>
      </c>
      <c r="F23" s="13">
        <v>3</v>
      </c>
      <c r="G23" s="13">
        <v>0</v>
      </c>
      <c r="H23" s="13">
        <v>2</v>
      </c>
      <c r="I23" s="13">
        <v>0</v>
      </c>
      <c r="J23" s="13">
        <v>2</v>
      </c>
      <c r="K23" s="14">
        <f>J23/E23</f>
        <v>0.4</v>
      </c>
      <c r="L23" s="12"/>
      <c r="M23" s="25"/>
    </row>
    <row r="24" spans="1:13" ht="40.5" customHeight="1" x14ac:dyDescent="0.25">
      <c r="A24" s="75" t="s">
        <v>66</v>
      </c>
      <c r="B24" s="39" t="s">
        <v>61</v>
      </c>
      <c r="C24" s="30" t="s">
        <v>119</v>
      </c>
      <c r="D24" s="31" t="s">
        <v>59</v>
      </c>
      <c r="E24" s="13">
        <v>5</v>
      </c>
      <c r="F24" s="13">
        <v>3</v>
      </c>
      <c r="G24" s="13">
        <v>0</v>
      </c>
      <c r="H24" s="13">
        <v>2</v>
      </c>
      <c r="I24" s="13">
        <v>0</v>
      </c>
      <c r="J24" s="13">
        <v>2</v>
      </c>
      <c r="K24" s="14">
        <f>J24/E24</f>
        <v>0.4</v>
      </c>
      <c r="L24" s="15"/>
      <c r="M24" s="25"/>
    </row>
    <row r="25" spans="1:13" ht="39.75" customHeight="1" x14ac:dyDescent="0.25">
      <c r="A25" s="75" t="s">
        <v>67</v>
      </c>
      <c r="B25" s="39" t="s">
        <v>62</v>
      </c>
      <c r="C25" s="30" t="s">
        <v>120</v>
      </c>
      <c r="D25" s="31" t="s">
        <v>59</v>
      </c>
      <c r="E25" s="13">
        <v>34</v>
      </c>
      <c r="F25" s="13">
        <v>28</v>
      </c>
      <c r="G25" s="13">
        <v>2</v>
      </c>
      <c r="H25" s="13">
        <v>2</v>
      </c>
      <c r="I25" s="13">
        <v>0</v>
      </c>
      <c r="J25" s="13">
        <v>32</v>
      </c>
      <c r="K25" s="14">
        <f>J25/E25</f>
        <v>0.94117647058823528</v>
      </c>
      <c r="L25" s="16"/>
      <c r="M25" s="25"/>
    </row>
    <row r="26" spans="1:13" ht="43.5" customHeight="1" x14ac:dyDescent="0.25">
      <c r="A26" s="76" t="s">
        <v>68</v>
      </c>
      <c r="B26" s="40" t="s">
        <v>63</v>
      </c>
      <c r="C26" s="31" t="s">
        <v>120</v>
      </c>
      <c r="D26" s="31" t="s">
        <v>59</v>
      </c>
      <c r="E26" s="13">
        <v>26</v>
      </c>
      <c r="F26" s="13">
        <v>2</v>
      </c>
      <c r="G26" s="13">
        <v>5</v>
      </c>
      <c r="H26" s="13">
        <v>13</v>
      </c>
      <c r="I26" s="13">
        <v>6</v>
      </c>
      <c r="J26" s="13">
        <f>F26+G26</f>
        <v>7</v>
      </c>
      <c r="K26" s="14">
        <f>J26/E26</f>
        <v>0.26923076923076922</v>
      </c>
      <c r="L26" s="17"/>
      <c r="M26" s="25"/>
    </row>
    <row r="27" spans="1:13" ht="5.25" customHeight="1" thickBot="1" x14ac:dyDescent="0.3">
      <c r="A27" s="19"/>
      <c r="B27" s="23"/>
      <c r="C27" s="24"/>
      <c r="D27" s="21"/>
      <c r="E27" s="4"/>
      <c r="F27" s="4"/>
      <c r="G27" s="4"/>
      <c r="H27" s="4"/>
      <c r="I27" s="4"/>
      <c r="J27" s="4"/>
      <c r="K27" s="5"/>
      <c r="L27" s="18"/>
    </row>
    <row r="28" spans="1:13" ht="55.5" customHeight="1" x14ac:dyDescent="0.25">
      <c r="A28" s="46" t="s">
        <v>48</v>
      </c>
      <c r="B28" s="39" t="s">
        <v>90</v>
      </c>
      <c r="C28" s="30" t="s">
        <v>8</v>
      </c>
      <c r="D28" s="31" t="s">
        <v>9</v>
      </c>
      <c r="E28" s="13">
        <v>1</v>
      </c>
      <c r="F28" s="13">
        <v>1</v>
      </c>
      <c r="G28" s="13">
        <v>1</v>
      </c>
      <c r="H28" s="53" t="s">
        <v>55</v>
      </c>
      <c r="I28" s="53" t="s">
        <v>55</v>
      </c>
      <c r="J28" s="13">
        <v>1</v>
      </c>
      <c r="K28" s="14">
        <v>1</v>
      </c>
      <c r="L28" s="15" t="s">
        <v>91</v>
      </c>
    </row>
    <row r="29" spans="1:13" ht="34.5" customHeight="1" x14ac:dyDescent="0.25">
      <c r="A29" s="51" t="s">
        <v>49</v>
      </c>
      <c r="B29" s="40" t="s">
        <v>7</v>
      </c>
      <c r="C29" s="31" t="s">
        <v>8</v>
      </c>
      <c r="D29" s="31" t="s">
        <v>9</v>
      </c>
      <c r="E29" s="10">
        <v>1</v>
      </c>
      <c r="F29" s="10">
        <v>1</v>
      </c>
      <c r="G29" s="54" t="s">
        <v>55</v>
      </c>
      <c r="H29" s="54" t="s">
        <v>55</v>
      </c>
      <c r="I29" s="54" t="s">
        <v>55</v>
      </c>
      <c r="J29" s="10">
        <v>1</v>
      </c>
      <c r="K29" s="11">
        <v>1</v>
      </c>
      <c r="L29" s="26" t="s">
        <v>56</v>
      </c>
    </row>
    <row r="30" spans="1:13" ht="38.25" customHeight="1" x14ac:dyDescent="0.25">
      <c r="A30" s="55" t="s">
        <v>50</v>
      </c>
      <c r="B30" s="37" t="s">
        <v>92</v>
      </c>
      <c r="C30" s="56" t="s">
        <v>8</v>
      </c>
      <c r="D30" s="33" t="s">
        <v>9</v>
      </c>
      <c r="E30" s="13">
        <v>1</v>
      </c>
      <c r="F30" s="14">
        <v>0.25</v>
      </c>
      <c r="G30" s="14">
        <v>0.25</v>
      </c>
      <c r="H30" s="57" t="s">
        <v>93</v>
      </c>
      <c r="I30" s="57" t="s">
        <v>93</v>
      </c>
      <c r="J30" s="13">
        <v>1</v>
      </c>
      <c r="K30" s="14">
        <v>0.5</v>
      </c>
      <c r="L30" s="58" t="s">
        <v>94</v>
      </c>
    </row>
    <row r="31" spans="1:13" ht="43.5" customHeight="1" x14ac:dyDescent="0.25">
      <c r="A31" s="46" t="s">
        <v>51</v>
      </c>
      <c r="B31" s="39" t="s">
        <v>95</v>
      </c>
      <c r="C31" s="30" t="s">
        <v>8</v>
      </c>
      <c r="D31" s="31" t="s">
        <v>9</v>
      </c>
      <c r="E31" s="13">
        <v>1</v>
      </c>
      <c r="F31" s="14">
        <v>0.25</v>
      </c>
      <c r="G31" s="14">
        <v>0.25</v>
      </c>
      <c r="H31" s="59"/>
      <c r="I31" s="59"/>
      <c r="J31" s="13">
        <v>1</v>
      </c>
      <c r="K31" s="14">
        <v>1</v>
      </c>
      <c r="L31" s="16" t="s">
        <v>96</v>
      </c>
    </row>
    <row r="32" spans="1:13" ht="45" customHeight="1" x14ac:dyDescent="0.25">
      <c r="A32" s="46" t="s">
        <v>52</v>
      </c>
      <c r="B32" s="39" t="s">
        <v>97</v>
      </c>
      <c r="C32" s="30" t="s">
        <v>8</v>
      </c>
      <c r="D32" s="31" t="s">
        <v>9</v>
      </c>
      <c r="E32" s="13">
        <v>1</v>
      </c>
      <c r="F32" s="13"/>
      <c r="G32" s="13"/>
      <c r="H32" s="60"/>
      <c r="I32" s="60"/>
      <c r="J32" s="13"/>
      <c r="K32" s="14">
        <v>1</v>
      </c>
      <c r="L32" s="16" t="s">
        <v>98</v>
      </c>
    </row>
    <row r="33" spans="1:13" ht="44.25" customHeight="1" x14ac:dyDescent="0.25">
      <c r="A33" s="46" t="s">
        <v>53</v>
      </c>
      <c r="B33" s="72" t="s">
        <v>99</v>
      </c>
      <c r="C33" s="30" t="s">
        <v>8</v>
      </c>
      <c r="D33" s="31" t="s">
        <v>9</v>
      </c>
      <c r="E33" s="10">
        <v>1</v>
      </c>
      <c r="F33" s="14">
        <v>0.5</v>
      </c>
      <c r="G33" s="14">
        <v>0.5</v>
      </c>
      <c r="H33" s="61" t="s">
        <v>93</v>
      </c>
      <c r="I33" s="61" t="s">
        <v>93</v>
      </c>
      <c r="J33" s="10">
        <v>1</v>
      </c>
      <c r="K33" s="11">
        <v>1</v>
      </c>
      <c r="L33" s="17" t="s">
        <v>100</v>
      </c>
      <c r="M33" s="25"/>
    </row>
    <row r="34" spans="1:13" ht="46.5" customHeight="1" x14ac:dyDescent="0.25">
      <c r="A34" s="46" t="s">
        <v>54</v>
      </c>
      <c r="B34" s="39" t="s">
        <v>101</v>
      </c>
      <c r="C34" s="30" t="s">
        <v>8</v>
      </c>
      <c r="D34" s="31" t="s">
        <v>9</v>
      </c>
      <c r="E34" s="13">
        <v>1</v>
      </c>
      <c r="F34" s="14">
        <v>0.5</v>
      </c>
      <c r="G34" s="14">
        <v>0.5</v>
      </c>
      <c r="H34" s="61" t="s">
        <v>93</v>
      </c>
      <c r="I34" s="61" t="s">
        <v>93</v>
      </c>
      <c r="J34" s="13">
        <v>1</v>
      </c>
      <c r="K34" s="14">
        <v>1</v>
      </c>
      <c r="L34" s="16" t="s">
        <v>102</v>
      </c>
    </row>
    <row r="35" spans="1:13" ht="97.5" customHeight="1" x14ac:dyDescent="0.25">
      <c r="A35" s="46" t="s">
        <v>103</v>
      </c>
      <c r="B35" s="39" t="s">
        <v>104</v>
      </c>
      <c r="C35" s="30" t="s">
        <v>8</v>
      </c>
      <c r="D35" s="31" t="s">
        <v>11</v>
      </c>
      <c r="E35" s="13">
        <v>1</v>
      </c>
      <c r="F35" s="14">
        <v>0.3</v>
      </c>
      <c r="G35" s="14">
        <v>0.35</v>
      </c>
      <c r="H35" s="14">
        <v>0.15</v>
      </c>
      <c r="I35" s="14">
        <v>0.2</v>
      </c>
      <c r="J35" s="13">
        <v>1</v>
      </c>
      <c r="K35" s="14">
        <v>0.65</v>
      </c>
      <c r="L35" s="16" t="s">
        <v>105</v>
      </c>
    </row>
    <row r="36" spans="1:13" ht="36.75" customHeight="1" x14ac:dyDescent="0.25">
      <c r="A36" s="46" t="s">
        <v>106</v>
      </c>
      <c r="B36" s="39" t="s">
        <v>107</v>
      </c>
      <c r="C36" s="30" t="s">
        <v>8</v>
      </c>
      <c r="D36" s="31" t="s">
        <v>108</v>
      </c>
      <c r="E36" s="13">
        <v>1</v>
      </c>
      <c r="F36" s="14">
        <v>0.4</v>
      </c>
      <c r="G36" s="14">
        <v>0.2</v>
      </c>
      <c r="H36" s="62" t="s">
        <v>93</v>
      </c>
      <c r="I36" s="62" t="s">
        <v>93</v>
      </c>
      <c r="J36" s="13">
        <v>1</v>
      </c>
      <c r="K36" s="14">
        <v>0.6</v>
      </c>
      <c r="L36" s="16" t="s">
        <v>109</v>
      </c>
    </row>
    <row r="37" spans="1:13" ht="38.25" x14ac:dyDescent="0.25">
      <c r="A37" s="51" t="s">
        <v>110</v>
      </c>
      <c r="B37" s="63" t="s">
        <v>115</v>
      </c>
      <c r="C37" s="31" t="s">
        <v>8</v>
      </c>
      <c r="D37" s="31" t="s">
        <v>108</v>
      </c>
      <c r="E37" s="13">
        <v>1</v>
      </c>
      <c r="F37" s="14">
        <v>0.25</v>
      </c>
      <c r="G37" s="14">
        <v>0.25</v>
      </c>
      <c r="H37" s="62" t="s">
        <v>93</v>
      </c>
      <c r="I37" s="62" t="s">
        <v>93</v>
      </c>
      <c r="J37" s="13"/>
      <c r="K37" s="64">
        <v>0.5</v>
      </c>
      <c r="L37" s="41" t="s">
        <v>111</v>
      </c>
    </row>
    <row r="38" spans="1:13" ht="39" thickBot="1" x14ac:dyDescent="0.3">
      <c r="A38" s="65" t="s">
        <v>112</v>
      </c>
      <c r="B38" s="66" t="s">
        <v>114</v>
      </c>
      <c r="C38" s="67" t="s">
        <v>8</v>
      </c>
      <c r="D38" s="67" t="s">
        <v>108</v>
      </c>
      <c r="E38" s="68">
        <v>1</v>
      </c>
      <c r="F38" s="69">
        <v>0.5</v>
      </c>
      <c r="G38" s="69">
        <v>0.5</v>
      </c>
      <c r="H38" s="70" t="s">
        <v>93</v>
      </c>
      <c r="I38" s="70" t="s">
        <v>93</v>
      </c>
      <c r="J38" s="68">
        <v>1</v>
      </c>
      <c r="K38" s="69">
        <v>1</v>
      </c>
      <c r="L38" s="71" t="s">
        <v>113</v>
      </c>
    </row>
  </sheetData>
  <mergeCells count="8">
    <mergeCell ref="A1:L2"/>
    <mergeCell ref="L3:L4"/>
    <mergeCell ref="F3:I3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Evaluación POA S1 2021</vt:lpstr>
    </vt:vector>
  </TitlesOfParts>
  <Company>FOSEP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Rodriguez</dc:creator>
  <cp:lastModifiedBy>Herbert Portillo</cp:lastModifiedBy>
  <cp:lastPrinted>2021-01-18T21:14:04Z</cp:lastPrinted>
  <dcterms:created xsi:type="dcterms:W3CDTF">2020-10-20T21:11:15Z</dcterms:created>
  <dcterms:modified xsi:type="dcterms:W3CDTF">2021-08-10T15:30:56Z</dcterms:modified>
</cp:coreProperties>
</file>