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030"/>
  </bookViews>
  <sheets>
    <sheet name="OCT-DIC-2017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\c">#N/A</definedName>
    <definedName name="\d">#N/A</definedName>
    <definedName name="\s">#N/A</definedName>
    <definedName name="\u">#N/A</definedName>
    <definedName name="\x">#N/A</definedName>
    <definedName name="\y">#N/A</definedName>
    <definedName name="\z">#N/A</definedName>
    <definedName name="_AFP101" localSheetId="0">#REF!</definedName>
    <definedName name="_AFP101">#REF!</definedName>
    <definedName name="_AFP102" localSheetId="0">#REF!</definedName>
    <definedName name="_AFP102">#REF!</definedName>
    <definedName name="_AFP103" localSheetId="0">#REF!</definedName>
    <definedName name="_AFP103">#REF!</definedName>
    <definedName name="_AFP401" localSheetId="0">#REF!</definedName>
    <definedName name="_AFP401">#REF!</definedName>
    <definedName name="_ag01" localSheetId="0">[1]ttl!#REF!</definedName>
    <definedName name="_ag01">[1]ttl!#REF!</definedName>
    <definedName name="_ag02" localSheetId="0">[1]ttl!#REF!</definedName>
    <definedName name="_ag02">[1]ttl!#REF!</definedName>
    <definedName name="_ag03" localSheetId="0">[1]ttl!#REF!</definedName>
    <definedName name="_ag03">[1]ttl!#REF!</definedName>
    <definedName name="_ag0401" localSheetId="0">[1]ttl!#REF!</definedName>
    <definedName name="_ag0401">[1]ttl!#REF!</definedName>
    <definedName name="_sal0101" localSheetId="0">[2]ttl!#REF!</definedName>
    <definedName name="_sal0101">[2]ttl!#REF!</definedName>
    <definedName name="_sal0102" localSheetId="0">[2]ttl!#REF!</definedName>
    <definedName name="_sal0102">[2]ttl!#REF!</definedName>
    <definedName name="_sal0103" localSheetId="0">[2]ttl!#REF!</definedName>
    <definedName name="_sal0103">[2]ttl!#REF!</definedName>
    <definedName name="_SAL013" localSheetId="0">[3]cc!#REF!</definedName>
    <definedName name="_SAL013">[3]cc!#REF!</definedName>
    <definedName name="_SAL0301" localSheetId="0">[4]cc!#REF!</definedName>
    <definedName name="_SAL0301">[4]cc!#REF!</definedName>
    <definedName name="_SAL031" localSheetId="0">[3]cc!#REF!</definedName>
    <definedName name="_SAL031">[3]cc!#REF!</definedName>
    <definedName name="_sal0401" localSheetId="0">[2]ttl!#REF!</definedName>
    <definedName name="_sal0401">[2]ttl!#REF!</definedName>
    <definedName name="A">#N/A</definedName>
    <definedName name="agui0101" localSheetId="0">[2]ttl!#REF!</definedName>
    <definedName name="agui0101">[2]ttl!#REF!</definedName>
    <definedName name="agui0102" localSheetId="0">[2]ttl!#REF!</definedName>
    <definedName name="agui0102">[2]ttl!#REF!</definedName>
    <definedName name="agui0103" localSheetId="0">[2]ttl!#REF!</definedName>
    <definedName name="agui0103">[2]ttl!#REF!</definedName>
    <definedName name="agui0401" localSheetId="0">[2]ttl!#REF!</definedName>
    <definedName name="agui0401">[2]ttl!#REF!</definedName>
    <definedName name="aguinaldo0101" localSheetId="0">#REF!</definedName>
    <definedName name="aguinaldo0101">#REF!</definedName>
    <definedName name="B">#N/A</definedName>
    <definedName name="BASE">[5]BASE!$A:$IV</definedName>
    <definedName name="BASE_C" localSheetId="0">#REF!</definedName>
    <definedName name="BASE_C">#REF!</definedName>
    <definedName name="BASE_RENUNCIA" localSheetId="0">#REF!</definedName>
    <definedName name="BASE_RENUNCIA">#REF!</definedName>
    <definedName name="BASE01FEB2001" localSheetId="0">#REF!</definedName>
    <definedName name="BASE01FEB2001">#REF!</definedName>
    <definedName name="BASE2" localSheetId="0">#REF!</definedName>
    <definedName name="BASE2">#REF!</definedName>
    <definedName name="BASE2000" localSheetId="0">#REF!</definedName>
    <definedName name="BASE2000">#REF!</definedName>
    <definedName name="BASE2002" localSheetId="0">#REF!</definedName>
    <definedName name="BASE2002">#REF!</definedName>
    <definedName name="C_">#N/A</definedName>
    <definedName name="ca" localSheetId="0">[6]colo!#REF!</definedName>
    <definedName name="ca">[6]colo!#REF!</definedName>
    <definedName name="cct" localSheetId="0">[6]colo!#REF!</definedName>
    <definedName name="cct">[6]colo!#REF!</definedName>
    <definedName name="colag">[1]colo!$O$8</definedName>
    <definedName name="colagu" localSheetId="0">[1]colo!#REF!</definedName>
    <definedName name="colagu">[1]colo!#REF!</definedName>
    <definedName name="colind" localSheetId="0">[1]colo!#REF!</definedName>
    <definedName name="colind">[1]colo!#REF!</definedName>
    <definedName name="colindem">[1]colo!$P$8</definedName>
    <definedName name="COLO_AGUI">[2]colo!$O$8</definedName>
    <definedName name="COLO_INDEM">[2]colo!$P$8</definedName>
    <definedName name="COLO_SAL">[2]colo!$K$8</definedName>
    <definedName name="COLO_SOBRE">[2]colo!$N$8</definedName>
    <definedName name="coloagui" localSheetId="0">[2]colo!#REF!</definedName>
    <definedName name="coloagui">[2]colo!#REF!</definedName>
    <definedName name="coloindem" localSheetId="0">[2]colo!#REF!</definedName>
    <definedName name="coloindem">[2]colo!#REF!</definedName>
    <definedName name="colosal" localSheetId="0">[2]colo!#REF!</definedName>
    <definedName name="colosal">[2]colo!#REF!</definedName>
    <definedName name="colosobre" localSheetId="0">[2]colo!#REF!</definedName>
    <definedName name="colosobre">[2]colo!#REF!</definedName>
    <definedName name="COLOTOTAL" localSheetId="0">[2]colo!#REF!</definedName>
    <definedName name="COLOTOTAL">[2]colo!#REF!</definedName>
    <definedName name="colsal">[1]colo!$K$8</definedName>
    <definedName name="colsala" localSheetId="0">[1]colo!#REF!</definedName>
    <definedName name="colsala">[1]colo!#REF!</definedName>
    <definedName name="colsobr">[1]colo!$N$8</definedName>
    <definedName name="colsobre" localSheetId="0">[1]colo!#REF!</definedName>
    <definedName name="colsobre">[1]colo!#REF!</definedName>
    <definedName name="colttl" localSheetId="0">[1]colo!#REF!</definedName>
    <definedName name="colttl">[1]colo!#REF!</definedName>
    <definedName name="cor">[1]colo!$K$9</definedName>
    <definedName name="cortador">[2]colo!$K$9</definedName>
    <definedName name="cortadoress">[2]colo!$K$9</definedName>
    <definedName name="cs" localSheetId="0">[6]colo!#REF!</definedName>
    <definedName name="cs">[6]colo!#REF!</definedName>
    <definedName name="ct" localSheetId="0">[6]colo!#REF!</definedName>
    <definedName name="ct">[6]colo!#REF!</definedName>
    <definedName name="datos2001" localSheetId="0">#REF!</definedName>
    <definedName name="datos2001">#REF!</definedName>
    <definedName name="EJECUTIVO_ACTUAL" localSheetId="0">#REF!</definedName>
    <definedName name="EJECUTIVO_ACTUAL">#REF!</definedName>
    <definedName name="EJECUTIVO_PROYECTADO" localSheetId="0">#REF!</definedName>
    <definedName name="EJECUTIVO_PROYECTADO">#REF!</definedName>
    <definedName name="extras_persona">[7]EXT!$C$29</definedName>
    <definedName name="extras0101" localSheetId="0">[2]ttl!#REF!</definedName>
    <definedName name="extras0101">[2]ttl!#REF!</definedName>
    <definedName name="extras0102" localSheetId="0">[2]ttl!#REF!</definedName>
    <definedName name="extras0102">[2]ttl!#REF!</definedName>
    <definedName name="extras0103" localSheetId="0">[2]ttl!#REF!</definedName>
    <definedName name="extras0103">[2]ttl!#REF!</definedName>
    <definedName name="extras0401" localSheetId="0">[2]ttl!#REF!</definedName>
    <definedName name="extras0401">[2]ttl!#REF!</definedName>
    <definedName name="HIGORE" localSheetId="0">#REF!</definedName>
    <definedName name="HIGORE">#REF!</definedName>
    <definedName name="HOJA_DATOS" localSheetId="0">#REF!</definedName>
    <definedName name="HOJA_DATOS">#REF!</definedName>
    <definedName name="indem0101" localSheetId="0">[2]ttl!#REF!</definedName>
    <definedName name="indem0101">[2]ttl!#REF!</definedName>
    <definedName name="indem0102" localSheetId="0">[2]ttl!#REF!</definedName>
    <definedName name="indem0102">[2]ttl!#REF!</definedName>
    <definedName name="indem0103" localSheetId="0">[2]ttl!#REF!</definedName>
    <definedName name="indem0103">[2]ttl!#REF!</definedName>
    <definedName name="indem0401" localSheetId="0">[2]ttl!#REF!</definedName>
    <definedName name="indem0401">[2]ttl!#REF!</definedName>
    <definedName name="INPEP101" localSheetId="0">#REF!</definedName>
    <definedName name="INPEP101">#REF!</definedName>
    <definedName name="INPEP102" localSheetId="0">#REF!</definedName>
    <definedName name="INPEP102">#REF!</definedName>
    <definedName name="INPEP103" localSheetId="0">#REF!</definedName>
    <definedName name="INPEP103">#REF!</definedName>
    <definedName name="INPEP401" localSheetId="0">#REF!</definedName>
    <definedName name="INPEP401">#REF!</definedName>
    <definedName name="INSA101" localSheetId="0">#REF!</definedName>
    <definedName name="INSA101">#REF!</definedName>
    <definedName name="INSA102" localSheetId="0">#REF!</definedName>
    <definedName name="INSA102">#REF!</definedName>
    <definedName name="INSA103" localSheetId="0">#REF!</definedName>
    <definedName name="INSA103">#REF!</definedName>
    <definedName name="INSA401" localSheetId="0">#REF!</definedName>
    <definedName name="INSA401">#REF!</definedName>
    <definedName name="ISSS101" localSheetId="0">#REF!</definedName>
    <definedName name="ISSS101">#REF!</definedName>
    <definedName name="ISSS102" localSheetId="0">#REF!</definedName>
    <definedName name="ISSS102">#REF!</definedName>
    <definedName name="ISSS103" localSheetId="0">#REF!</definedName>
    <definedName name="ISSS103">#REF!</definedName>
    <definedName name="ISSS401" localSheetId="0">#REF!</definedName>
    <definedName name="ISSS401">#REF!</definedName>
    <definedName name="J">#N/A</definedName>
    <definedName name="L_">#N/A</definedName>
    <definedName name="MANOLO" localSheetId="0">#REF!</definedName>
    <definedName name="MANOLO">#REF!</definedName>
    <definedName name="MIGUEL1" localSheetId="0">#REF!</definedName>
    <definedName name="MIGUEL1">#REF!</definedName>
    <definedName name="OPERATIVO_ACTUAL" localSheetId="0">#REF!</definedName>
    <definedName name="OPERATIVO_ACTUAL">#REF!</definedName>
    <definedName name="OPERATIVO_PROYECTADO" localSheetId="0">#REF!</definedName>
    <definedName name="OPERATIVO_PROYECTADO">#REF!</definedName>
    <definedName name="patron0101" localSheetId="0">[2]ttl!#REF!</definedName>
    <definedName name="patron0101">[2]ttl!#REF!</definedName>
    <definedName name="patron0102" localSheetId="0">[2]ttl!#REF!</definedName>
    <definedName name="patron0102">[2]ttl!#REF!</definedName>
    <definedName name="patron0103" localSheetId="0">[2]ttl!#REF!</definedName>
    <definedName name="patron0103">[2]ttl!#REF!</definedName>
    <definedName name="patron0401" localSheetId="0">[2]ttl!#REF!</definedName>
    <definedName name="patron0401">[2]ttl!#REF!</definedName>
    <definedName name="PROYECCION_EXTRAS">[2]HE!$C$2</definedName>
    <definedName name="RENUNCIA" localSheetId="0">#REF!</definedName>
    <definedName name="RENUNCIA">#REF!</definedName>
    <definedName name="SALARIO" localSheetId="0">[4]cc!#REF!</definedName>
    <definedName name="SALARIO">[4]cc!#REF!</definedName>
    <definedName name="SALARIO_0101" localSheetId="0">[7]cc!#REF!</definedName>
    <definedName name="SALARIO_0101">[7]cc!#REF!</definedName>
    <definedName name="SALARIO_0102" localSheetId="0">[7]cc!#REF!</definedName>
    <definedName name="SALARIO_0102">[7]cc!#REF!</definedName>
    <definedName name="SALARIO_0103" localSheetId="0">[7]cc!#REF!</definedName>
    <definedName name="SALARIO_0103">[7]cc!#REF!</definedName>
    <definedName name="SALARIO_0301" localSheetId="0">[7]cc!#REF!</definedName>
    <definedName name="SALARIO_0301">[7]cc!#REF!</definedName>
    <definedName name="salario0101" localSheetId="0">#REF!</definedName>
    <definedName name="salario0101">#REF!</definedName>
    <definedName name="salario0102" localSheetId="0">#REF!</definedName>
    <definedName name="salario0102">#REF!</definedName>
    <definedName name="salario0103" localSheetId="0">#REF!</definedName>
    <definedName name="salario0103">#REF!</definedName>
    <definedName name="salario0401" localSheetId="0">#REF!</definedName>
    <definedName name="salario0401">#REF!</definedName>
    <definedName name="salarios0401" localSheetId="0">#REF!</definedName>
    <definedName name="salarios0401">#REF!</definedName>
    <definedName name="SLARIO" localSheetId="0">[4]cc!#REF!</definedName>
    <definedName name="SLARIO">[4]cc!#REF!</definedName>
    <definedName name="sobre0101" localSheetId="0">[2]ttl!#REF!</definedName>
    <definedName name="sobre0101">[2]ttl!#REF!</definedName>
    <definedName name="sobre0102" localSheetId="0">[2]ttl!#REF!</definedName>
    <definedName name="sobre0102">[2]ttl!#REF!</definedName>
    <definedName name="sobre0103" localSheetId="0">[2]ttl!#REF!</definedName>
    <definedName name="sobre0103">[2]ttl!#REF!</definedName>
    <definedName name="sobre0401" localSheetId="0">[2]ttl!#REF!</definedName>
    <definedName name="sobre0401">[2]ttl!#REF!</definedName>
    <definedName name="sobresu0101" localSheetId="0">[2]ttl!#REF!</definedName>
    <definedName name="sobresu0101">[2]ttl!#REF!</definedName>
    <definedName name="sobresueldo0101" localSheetId="0">#REF!</definedName>
    <definedName name="sobresueldo0101">#REF!</definedName>
    <definedName name="sobresueldo0102" localSheetId="0">#REF!</definedName>
    <definedName name="sobresueldo0102">#REF!</definedName>
    <definedName name="sobresueldo0103" localSheetId="0">#REF!</definedName>
    <definedName name="sobresueldo0103">#REF!</definedName>
    <definedName name="sobresueldo0401" localSheetId="0">#REF!</definedName>
    <definedName name="sobresueldo040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  <c r="F21" i="2"/>
  <c r="F20" i="2"/>
  <c r="F19" i="2"/>
  <c r="F18" i="2"/>
  <c r="F17" i="2"/>
  <c r="D23" i="2"/>
  <c r="C23" i="2"/>
  <c r="F13" i="2"/>
  <c r="F12" i="2"/>
  <c r="F11" i="2"/>
  <c r="F10" i="2"/>
  <c r="F9" i="2"/>
  <c r="F8" i="2"/>
  <c r="D14" i="2"/>
  <c r="C14" i="2"/>
  <c r="F7" i="2" l="1"/>
  <c r="F16" i="2"/>
  <c r="E14" i="2"/>
  <c r="E23" i="2"/>
  <c r="E7" i="2"/>
  <c r="F14" i="2"/>
  <c r="E8" i="2"/>
  <c r="E9" i="2"/>
  <c r="E10" i="2"/>
  <c r="E11" i="2"/>
  <c r="E16" i="2"/>
  <c r="F23" i="2"/>
  <c r="E17" i="2"/>
  <c r="E18" i="2"/>
  <c r="E19" i="2"/>
  <c r="E20" i="2"/>
  <c r="E21" i="2"/>
  <c r="E22" i="2"/>
</calcChain>
</file>

<file path=xl/sharedStrings.xml><?xml version="1.0" encoding="utf-8"?>
<sst xmlns="http://schemas.openxmlformats.org/spreadsheetml/2006/main" count="27" uniqueCount="25">
  <si>
    <t>(MONTO EN US$)</t>
  </si>
  <si>
    <t>INGRESOS</t>
  </si>
  <si>
    <t>VENTA DE BIENES Y SERVICIOS</t>
  </si>
  <si>
    <t>INGRESOS FINANCIEROS Y OTROS</t>
  </si>
  <si>
    <t>TRANSFERENCIA CORRIENTES</t>
  </si>
  <si>
    <t>VENTA DE ACTIVOS FIJOS</t>
  </si>
  <si>
    <t>REC. INVERSIONES FINANCIERAS</t>
  </si>
  <si>
    <t>ENDEUDAMIENTO PUBLICO</t>
  </si>
  <si>
    <t>SALDOS DE AÑOS ANTERIORES</t>
  </si>
  <si>
    <t>-</t>
  </si>
  <si>
    <t>TOTAL INGRESOS</t>
  </si>
  <si>
    <t>EGRESOS</t>
  </si>
  <si>
    <t>REMUNERACIONES</t>
  </si>
  <si>
    <t>ADQUIS. DE BIENES Y SERVICIOS</t>
  </si>
  <si>
    <t>GASTOS FINANC, Y OTROS</t>
  </si>
  <si>
    <t>INVERSIONES EN ACTIVOS FIJOS</t>
  </si>
  <si>
    <t xml:space="preserve">INVERSIONES FINANCIERAS </t>
  </si>
  <si>
    <t>AMORTIZ. ENDEUD. PUBLICO</t>
  </si>
  <si>
    <t>TOTAL EGRESOS</t>
  </si>
  <si>
    <t>PRESUPUESTO ESTIMADO DE OCTUBRE A DICIEMBRE 2017</t>
  </si>
  <si>
    <t>EJECUTADO DE OCTUBRE A DICIEMBRE 2017</t>
  </si>
  <si>
    <t>SALDO PRESUPUESTO DE OCTUBRE A DICIEMBRE 2017</t>
  </si>
  <si>
    <t>FONDO SOCIAL PARA LA VIVIENDA</t>
  </si>
  <si>
    <t>EJECUCIÓN PRESUPUESTARIA DE OCTUBRE A DICIEMBRE DE 2017</t>
  </si>
  <si>
    <t>% (EJECUTADO / PRESUPUESTO ) ESTIMADO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</si>
</sst>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color rgb="FFFF000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 applyFill="1"/>
    <xf numFmtId="0" fontId="5" fillId="0" borderId="1" xfId="0" applyFont="1" applyFill="1" applyBorder="1"/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/>
    <xf numFmtId="0" fontId="5" fillId="0" borderId="6" xfId="0" applyFont="1" applyFill="1" applyBorder="1"/>
    <xf numFmtId="0" fontId="6" fillId="0" borderId="1" xfId="0" applyFont="1" applyFill="1" applyBorder="1" applyAlignment="1">
      <alignment horizontal="center" vertical="center"/>
    </xf>
    <xf numFmtId="10" fontId="6" fillId="0" borderId="2" xfId="2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4" fontId="6" fillId="0" borderId="2" xfId="1" applyNumberFormat="1" applyFont="1" applyFill="1" applyBorder="1" applyAlignment="1">
      <alignment vertical="center"/>
    </xf>
    <xf numFmtId="4" fontId="6" fillId="2" borderId="2" xfId="1" applyNumberFormat="1" applyFont="1" applyFill="1" applyBorder="1" applyAlignment="1">
      <alignment vertical="center"/>
    </xf>
    <xf numFmtId="4" fontId="6" fillId="0" borderId="3" xfId="1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4" fontId="5" fillId="0" borderId="8" xfId="1" applyNumberFormat="1" applyFont="1" applyFill="1" applyBorder="1" applyAlignment="1">
      <alignment vertical="center"/>
    </xf>
    <xf numFmtId="4" fontId="5" fillId="2" borderId="8" xfId="1" applyNumberFormat="1" applyFont="1" applyFill="1" applyBorder="1" applyAlignment="1">
      <alignment vertical="center"/>
    </xf>
    <xf numFmtId="10" fontId="5" fillId="0" borderId="8" xfId="2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4" fontId="5" fillId="0" borderId="5" xfId="1" applyNumberFormat="1" applyFont="1" applyFill="1" applyBorder="1" applyAlignment="1">
      <alignment vertical="center"/>
    </xf>
    <xf numFmtId="10" fontId="5" fillId="0" borderId="5" xfId="2" applyNumberFormat="1" applyFont="1" applyFill="1" applyBorder="1" applyAlignment="1">
      <alignment horizontal="center" vertical="center"/>
    </xf>
    <xf numFmtId="43" fontId="5" fillId="0" borderId="9" xfId="1" applyNumberFormat="1" applyFont="1" applyFill="1" applyBorder="1" applyAlignment="1">
      <alignment vertical="center"/>
    </xf>
    <xf numFmtId="4" fontId="5" fillId="0" borderId="9" xfId="1" applyNumberFormat="1" applyFont="1" applyFill="1" applyBorder="1" applyAlignment="1">
      <alignment vertic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2\SEGUNDO%20PRESUPUESTO%20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2\SEGUNDO%20PRESUPUESTO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PRIMER%20PRESUPUESTO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3\SEGUNDO%20PRESUPUESTO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windows\TEMP\PRESUPUESTO%202002\Mis%20documentos\PRESUPUESTO\hammer1034TRABAJOS\adelita\BASE%20PERSONAL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windows\TEMP\copia%20compaq%20c\DISCO%20D%20ANTERIOR\PRESUPUESTO\2002\SEGUNDO%20PRESUPUESTO%2020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3\SEGUNDO%20PRESUPUESTO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C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/>
      <sheetData sheetId="1"/>
      <sheetData sheetId="2"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o"/>
      <sheetName val="ttl"/>
      <sheetName val="HE"/>
      <sheetName val="RES"/>
      <sheetName val="CC"/>
      <sheetName val="clav"/>
      <sheetName val="101"/>
      <sheetName val="102"/>
      <sheetName val="103"/>
      <sheetName val="401"/>
      <sheetName val="vacantes"/>
      <sheetName val="vacantes actual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1">
        <row r="8">
          <cell r="K8">
            <v>3471.6000000000004</v>
          </cell>
        </row>
      </sheetData>
      <sheetData sheetId="2">
        <row r="2">
          <cell r="C2">
            <v>702.64999405204469</v>
          </cell>
        </row>
      </sheetData>
      <sheetData sheetId="3">
        <row r="2">
          <cell r="C2">
            <v>702.64999405204469</v>
          </cell>
        </row>
      </sheetData>
      <sheetData sheetId="4">
        <row r="8">
          <cell r="K8">
            <v>3471.6000000000004</v>
          </cell>
        </row>
      </sheetData>
      <sheetData sheetId="5">
        <row r="8">
          <cell r="K8">
            <v>3471.6000000000004</v>
          </cell>
        </row>
      </sheetData>
      <sheetData sheetId="6"/>
      <sheetData sheetId="7"/>
      <sheetData sheetId="8"/>
      <sheetData sheetId="9">
        <row r="2">
          <cell r="C2">
            <v>702.64999405204469</v>
          </cell>
        </row>
      </sheetData>
      <sheetData sheetId="10">
        <row r="2">
          <cell r="C2">
            <v>702.64999405204469</v>
          </cell>
        </row>
      </sheetData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2003"/>
      <sheetName val="colo"/>
      <sheetName val="101"/>
      <sheetName val="102"/>
      <sheetName val="103"/>
      <sheetName val="301"/>
      <sheetName val="clav"/>
      <sheetName val="VAC"/>
      <sheetName val="EXTR"/>
      <sheetName val="OBS"/>
      <sheetName val="2002"/>
      <sheetName val="bas00"/>
      <sheetName val="bas para 02"/>
      <sheetName val="bas_para 03"/>
      <sheetName val="ger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"/>
      <sheetName val="cc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EXT"/>
      <sheetName val="OBS"/>
      <sheetName val="bas00"/>
      <sheetName val="bas p_02"/>
      <sheetName val="bas_p_03"/>
      <sheetName val="colo"/>
      <sheetName val="EXTR"/>
      <sheetName val="2002"/>
      <sheetName val="bas para02"/>
      <sheetName val="bas_para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FORMES"/>
      <sheetName val="BASE"/>
      <sheetName val="CONTADORES"/>
      <sheetName val="SECRETARIAS"/>
      <sheetName val="PROFESIONAL"/>
      <sheetName val="MADRES"/>
      <sheetName val="PADRES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CC"/>
      <sheetName val="difer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EXT"/>
      <sheetName val="2003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OBS"/>
      <sheetName val="bas00"/>
      <sheetName val="bas p_02"/>
      <sheetName val="bas_p_03"/>
      <sheetName val="Hoja1"/>
      <sheetName val="PLANILLA"/>
      <sheetName val="Hoja2"/>
      <sheetName val="Hoja3"/>
      <sheetName val="colo"/>
      <sheetName val="EXTR"/>
      <sheetName val="2002"/>
      <sheetName val="bas para02"/>
      <sheetName val="bas_para03"/>
    </sheetNames>
    <sheetDataSet>
      <sheetData sheetId="0" refreshError="1"/>
      <sheetData sheetId="1">
        <row r="29">
          <cell r="C29">
            <v>381.12352763430465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9">
          <cell r="C29">
            <v>381.12352763430465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F32"/>
  <sheetViews>
    <sheetView showGridLines="0" tabSelected="1" zoomScaleNormal="100" zoomScaleSheetLayoutView="100" workbookViewId="0">
      <selection activeCell="B31" sqref="B31"/>
    </sheetView>
  </sheetViews>
  <sheetFormatPr baseColWidth="10" defaultRowHeight="12.75" x14ac:dyDescent="0.2"/>
  <cols>
    <col min="1" max="1" width="2.140625" customWidth="1"/>
    <col min="2" max="2" width="29.28515625" customWidth="1"/>
    <col min="3" max="3" width="16.140625" customWidth="1"/>
    <col min="4" max="4" width="16.85546875" customWidth="1"/>
    <col min="5" max="5" width="15.5703125" customWidth="1"/>
    <col min="6" max="6" width="19" customWidth="1"/>
  </cols>
  <sheetData>
    <row r="1" spans="2:6" x14ac:dyDescent="0.2">
      <c r="B1" s="1" t="s">
        <v>22</v>
      </c>
    </row>
    <row r="2" spans="2:6" ht="15" customHeight="1" x14ac:dyDescent="0.2">
      <c r="B2" s="1" t="s">
        <v>23</v>
      </c>
    </row>
    <row r="3" spans="2:6" ht="16.5" customHeight="1" x14ac:dyDescent="0.2">
      <c r="B3" s="1" t="s">
        <v>0</v>
      </c>
      <c r="C3" s="2"/>
      <c r="D3" s="3"/>
    </row>
    <row r="4" spans="2:6" ht="13.5" customHeight="1" thickBot="1" x14ac:dyDescent="0.25"/>
    <row r="5" spans="2:6" ht="45.75" thickBot="1" x14ac:dyDescent="0.25">
      <c r="B5" s="4"/>
      <c r="C5" s="5" t="s">
        <v>19</v>
      </c>
      <c r="D5" s="6" t="s">
        <v>20</v>
      </c>
      <c r="E5" s="6" t="s">
        <v>24</v>
      </c>
      <c r="F5" s="7" t="s">
        <v>21</v>
      </c>
    </row>
    <row r="6" spans="2:6" ht="18" customHeight="1" x14ac:dyDescent="0.2">
      <c r="B6" s="16" t="s">
        <v>1</v>
      </c>
      <c r="C6" s="8"/>
      <c r="D6" s="8"/>
      <c r="E6" s="8"/>
      <c r="F6" s="9"/>
    </row>
    <row r="7" spans="2:6" ht="18" customHeight="1" x14ac:dyDescent="0.2">
      <c r="B7" s="17" t="s">
        <v>2</v>
      </c>
      <c r="C7" s="18">
        <v>10500</v>
      </c>
      <c r="D7" s="19">
        <v>821.23000000000138</v>
      </c>
      <c r="E7" s="20">
        <f>+D7/C7</f>
        <v>7.8212380952381089E-2</v>
      </c>
      <c r="F7" s="24">
        <f>+C7-D7</f>
        <v>9678.7699999999986</v>
      </c>
    </row>
    <row r="8" spans="2:6" ht="18" customHeight="1" x14ac:dyDescent="0.2">
      <c r="B8" s="17" t="s">
        <v>3</v>
      </c>
      <c r="C8" s="18">
        <v>19982868.75</v>
      </c>
      <c r="D8" s="19">
        <v>22662654.359999999</v>
      </c>
      <c r="E8" s="20">
        <f t="shared" ref="E8:E11" si="0">+D8/C8</f>
        <v>1.1341041490852009</v>
      </c>
      <c r="F8" s="24">
        <f t="shared" ref="F8:F13" si="1">+C8-D8</f>
        <v>-2679785.6099999994</v>
      </c>
    </row>
    <row r="9" spans="2:6" ht="18" customHeight="1" x14ac:dyDescent="0.2">
      <c r="B9" s="17" t="s">
        <v>4</v>
      </c>
      <c r="C9" s="18">
        <v>1500</v>
      </c>
      <c r="D9" s="19">
        <v>1678.08</v>
      </c>
      <c r="E9" s="20">
        <f t="shared" si="0"/>
        <v>1.1187199999999999</v>
      </c>
      <c r="F9" s="24">
        <f t="shared" si="1"/>
        <v>-178.07999999999993</v>
      </c>
    </row>
    <row r="10" spans="2:6" ht="18" customHeight="1" x14ac:dyDescent="0.2">
      <c r="B10" s="17" t="s">
        <v>5</v>
      </c>
      <c r="C10" s="18">
        <v>28250</v>
      </c>
      <c r="D10" s="19">
        <v>31141.850000000035</v>
      </c>
      <c r="E10" s="20">
        <f t="shared" si="0"/>
        <v>1.1023663716814172</v>
      </c>
      <c r="F10" s="24">
        <f t="shared" si="1"/>
        <v>-2891.8500000000349</v>
      </c>
    </row>
    <row r="11" spans="2:6" ht="18" customHeight="1" x14ac:dyDescent="0.2">
      <c r="B11" s="17" t="s">
        <v>6</v>
      </c>
      <c r="C11" s="18">
        <v>14495815</v>
      </c>
      <c r="D11" s="19">
        <v>15095300.969999999</v>
      </c>
      <c r="E11" s="20">
        <f t="shared" si="0"/>
        <v>1.0413557961384026</v>
      </c>
      <c r="F11" s="24">
        <f t="shared" si="1"/>
        <v>-599485.96999999881</v>
      </c>
    </row>
    <row r="12" spans="2:6" ht="18" customHeight="1" x14ac:dyDescent="0.2">
      <c r="B12" s="17" t="s">
        <v>7</v>
      </c>
      <c r="C12" s="18">
        <v>15060917.5</v>
      </c>
      <c r="D12" s="19">
        <v>0</v>
      </c>
      <c r="E12" s="20" t="s">
        <v>9</v>
      </c>
      <c r="F12" s="24">
        <f t="shared" si="1"/>
        <v>15060917.5</v>
      </c>
    </row>
    <row r="13" spans="2:6" ht="18" customHeight="1" thickBot="1" x14ac:dyDescent="0.25">
      <c r="B13" s="21" t="s">
        <v>8</v>
      </c>
      <c r="C13" s="18">
        <v>250000</v>
      </c>
      <c r="D13" s="19">
        <v>0</v>
      </c>
      <c r="E13" s="20" t="s">
        <v>9</v>
      </c>
      <c r="F13" s="24">
        <f t="shared" si="1"/>
        <v>250000</v>
      </c>
    </row>
    <row r="14" spans="2:6" ht="18" customHeight="1" thickBot="1" x14ac:dyDescent="0.25">
      <c r="B14" s="10" t="s">
        <v>10</v>
      </c>
      <c r="C14" s="13">
        <f>SUM(C7:C13)</f>
        <v>49829851.25</v>
      </c>
      <c r="D14" s="14">
        <f>SUM(D7:D13)</f>
        <v>37791596.489999995</v>
      </c>
      <c r="E14" s="11">
        <f>+D14/C14</f>
        <v>0.75841278956256153</v>
      </c>
      <c r="F14" s="15">
        <f>SUM(F7:F13)</f>
        <v>12038254.760000002</v>
      </c>
    </row>
    <row r="15" spans="2:6" ht="18" customHeight="1" x14ac:dyDescent="0.2">
      <c r="B15" s="16" t="s">
        <v>11</v>
      </c>
      <c r="C15" s="22"/>
      <c r="D15" s="22"/>
      <c r="E15" s="23"/>
      <c r="F15" s="25"/>
    </row>
    <row r="16" spans="2:6" ht="18" customHeight="1" x14ac:dyDescent="0.2">
      <c r="B16" s="17" t="s">
        <v>12</v>
      </c>
      <c r="C16" s="18">
        <v>3089713.75</v>
      </c>
      <c r="D16" s="19">
        <v>3139897.2899999991</v>
      </c>
      <c r="E16" s="20">
        <f t="shared" ref="E16:E23" si="2">+D16/C16</f>
        <v>1.0162421324629181</v>
      </c>
      <c r="F16" s="24">
        <f t="shared" ref="F16:F22" si="3">+C16-D16</f>
        <v>-50183.539999999106</v>
      </c>
    </row>
    <row r="17" spans="2:6" ht="18" customHeight="1" x14ac:dyDescent="0.2">
      <c r="B17" s="17" t="s">
        <v>13</v>
      </c>
      <c r="C17" s="18">
        <v>3187915</v>
      </c>
      <c r="D17" s="19">
        <v>2623710.34</v>
      </c>
      <c r="E17" s="20">
        <f t="shared" si="2"/>
        <v>0.82301765887735401</v>
      </c>
      <c r="F17" s="24">
        <f t="shared" si="3"/>
        <v>564204.66000000015</v>
      </c>
    </row>
    <row r="18" spans="2:6" ht="18" customHeight="1" x14ac:dyDescent="0.2">
      <c r="B18" s="17" t="s">
        <v>14</v>
      </c>
      <c r="C18" s="18">
        <v>4936013.75</v>
      </c>
      <c r="D18" s="19">
        <v>3163249.9700000007</v>
      </c>
      <c r="E18" s="20">
        <f t="shared" si="2"/>
        <v>0.64085112607313965</v>
      </c>
      <c r="F18" s="24">
        <f t="shared" si="3"/>
        <v>1772763.7799999993</v>
      </c>
    </row>
    <row r="19" spans="2:6" ht="18" customHeight="1" x14ac:dyDescent="0.2">
      <c r="B19" s="17" t="s">
        <v>4</v>
      </c>
      <c r="C19" s="18">
        <v>2756970</v>
      </c>
      <c r="D19" s="19">
        <v>2367941.0300000003</v>
      </c>
      <c r="E19" s="20">
        <f t="shared" si="2"/>
        <v>0.85889256321251239</v>
      </c>
      <c r="F19" s="24">
        <f t="shared" si="3"/>
        <v>389028.96999999974</v>
      </c>
    </row>
    <row r="20" spans="2:6" ht="18" customHeight="1" x14ac:dyDescent="0.2">
      <c r="B20" s="17" t="s">
        <v>15</v>
      </c>
      <c r="C20" s="18">
        <v>966223.75</v>
      </c>
      <c r="D20" s="19">
        <v>475728.64000000001</v>
      </c>
      <c r="E20" s="20">
        <f t="shared" si="2"/>
        <v>0.49235866951107343</v>
      </c>
      <c r="F20" s="24">
        <f t="shared" si="3"/>
        <v>490495.11</v>
      </c>
    </row>
    <row r="21" spans="2:6" ht="18" customHeight="1" x14ac:dyDescent="0.2">
      <c r="B21" s="17" t="s">
        <v>16</v>
      </c>
      <c r="C21" s="18">
        <v>29054000</v>
      </c>
      <c r="D21" s="19">
        <v>21032383.219999999</v>
      </c>
      <c r="E21" s="20">
        <f t="shared" si="2"/>
        <v>0.72390662972396225</v>
      </c>
      <c r="F21" s="24">
        <f t="shared" si="3"/>
        <v>8021616.7800000012</v>
      </c>
    </row>
    <row r="22" spans="2:6" ht="18" customHeight="1" thickBot="1" x14ac:dyDescent="0.25">
      <c r="B22" s="21" t="s">
        <v>17</v>
      </c>
      <c r="C22" s="18">
        <v>5839015</v>
      </c>
      <c r="D22" s="19">
        <v>5660897.3899999987</v>
      </c>
      <c r="E22" s="20">
        <f t="shared" si="2"/>
        <v>0.96949526418411303</v>
      </c>
      <c r="F22" s="24">
        <f t="shared" si="3"/>
        <v>178117.61000000127</v>
      </c>
    </row>
    <row r="23" spans="2:6" ht="18" customHeight="1" thickBot="1" x14ac:dyDescent="0.25">
      <c r="B23" s="12" t="s">
        <v>18</v>
      </c>
      <c r="C23" s="13">
        <f>SUM(C16:C22)</f>
        <v>49829851.25</v>
      </c>
      <c r="D23" s="14">
        <f>SUM(D16:D22)</f>
        <v>38463807.879999995</v>
      </c>
      <c r="E23" s="11">
        <f t="shared" si="2"/>
        <v>0.7719029239526376</v>
      </c>
      <c r="F23" s="15">
        <f>SUM(F16:F22)</f>
        <v>11366043.370000003</v>
      </c>
    </row>
    <row r="24" spans="2:6" ht="9.75" customHeight="1" x14ac:dyDescent="0.2"/>
    <row r="25" spans="2:6" ht="12.75" customHeight="1" x14ac:dyDescent="0.2"/>
    <row r="26" spans="2:6" ht="9.9499999999999993" customHeight="1" x14ac:dyDescent="0.2"/>
    <row r="27" spans="2:6" ht="9.9499999999999993" customHeight="1" x14ac:dyDescent="0.2"/>
    <row r="28" spans="2:6" ht="5.25" customHeight="1" x14ac:dyDescent="0.2"/>
    <row r="29" spans="2:6" ht="12.75" customHeight="1" x14ac:dyDescent="0.2"/>
    <row r="30" spans="2:6" ht="9.9499999999999993" customHeight="1" x14ac:dyDescent="0.2"/>
    <row r="31" spans="2:6" ht="9.9499999999999993" customHeight="1" x14ac:dyDescent="0.2"/>
    <row r="32" spans="2:6" ht="3" customHeight="1" x14ac:dyDescent="0.2"/>
  </sheetData>
  <printOptions horizontalCentered="1" verticalCentered="1"/>
  <pageMargins left="0.98425196850393704" right="0.98425196850393704" top="0.78740157480314965" bottom="0.78740157480314965" header="0" footer="0"/>
  <pageSetup scale="115" orientation="landscape" r:id="rId1"/>
  <headerFooter alignWithMargins="0"/>
  <ignoredErrors>
    <ignoredError sqref="E14 E23 E16:E21 E15 E22 F14 F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OCT-DIC-2017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 Joel Machuca Lopez</dc:creator>
  <cp:lastModifiedBy>Evelin Janeth Soler de Torres</cp:lastModifiedBy>
  <cp:lastPrinted>2018-01-31T22:34:04Z</cp:lastPrinted>
  <dcterms:created xsi:type="dcterms:W3CDTF">2018-01-31T18:59:17Z</dcterms:created>
  <dcterms:modified xsi:type="dcterms:W3CDTF">2018-01-31T23:48:31Z</dcterms:modified>
</cp:coreProperties>
</file>