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mamaya\Documents\FISCALIZACIÓN IAIP 2019\1.UGDA\UGDA\"/>
    </mc:Choice>
  </mc:AlternateContent>
  <xr:revisionPtr revIDLastSave="0" documentId="8_{8BDA8A47-C0C6-470C-9A70-2B3604AC8D10}" xr6:coauthVersionLast="45" xr6:coauthVersionMax="45" xr10:uidLastSave="{00000000-0000-0000-0000-000000000000}"/>
  <bookViews>
    <workbookView xWindow="15" yWindow="0" windowWidth="23985" windowHeight="12900" activeTab="2" xr2:uid="{00000000-000D-0000-FFFF-FFFF00000000}"/>
  </bookViews>
  <sheets>
    <sheet name="Resumen" sheetId="20" r:id="rId1"/>
    <sheet name="UGDA" sheetId="11" r:id="rId2"/>
    <sheet name="Talento H" sheetId="12" r:id="rId3"/>
    <sheet name="Id y Clasificación" sheetId="13" r:id="rId4"/>
    <sheet name="Orden y descripción" sheetId="14" r:id="rId5"/>
    <sheet name="TIC´s y GDA" sheetId="15" r:id="rId6"/>
    <sheet name="Valoración y Selección" sheetId="16" r:id="rId7"/>
    <sheet name="Conservación" sheetId="17" r:id="rId8"/>
    <sheet name="GDA y Acceso" sheetId="18" r:id="rId9"/>
    <sheet name="Control interno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12" l="1"/>
  <c r="D29" i="12"/>
  <c r="C11" i="20" l="1"/>
  <c r="D6" i="14" l="1"/>
  <c r="D9" i="13"/>
  <c r="D14" i="12"/>
  <c r="D18" i="11"/>
  <c r="D9" i="16" l="1"/>
  <c r="D10" i="19" l="1"/>
  <c r="D7" i="15"/>
  <c r="E30" i="17" l="1"/>
  <c r="D9" i="18"/>
</calcChain>
</file>

<file path=xl/sharedStrings.xml><?xml version="1.0" encoding="utf-8"?>
<sst xmlns="http://schemas.openxmlformats.org/spreadsheetml/2006/main" count="329" uniqueCount="205">
  <si>
    <t xml:space="preserve">Plan integrado de conservación </t>
  </si>
  <si>
    <t>TOTAL</t>
  </si>
  <si>
    <t xml:space="preserve"> </t>
  </si>
  <si>
    <t>Archivo Central</t>
  </si>
  <si>
    <t>Repertorio de funciones</t>
  </si>
  <si>
    <t xml:space="preserve"> Creación de la Unidad de Gestión Documental y Archivos, UGDA</t>
  </si>
  <si>
    <t xml:space="preserve">PONDERACIÓN Y CRITERIOS </t>
  </si>
  <si>
    <t>Ubicación de la UGDA</t>
  </si>
  <si>
    <t>Nombramiento del funcionario</t>
  </si>
  <si>
    <t>ITEM A EVALUAR</t>
  </si>
  <si>
    <t xml:space="preserve">Normativa institucional de Gestión Documental y Archivos </t>
  </si>
  <si>
    <t>Asignado</t>
  </si>
  <si>
    <t xml:space="preserve">TOTAL </t>
  </si>
  <si>
    <t>MEDIOS DE VERIFICACIÓN</t>
  </si>
  <si>
    <t>Recursos de la UGDA</t>
  </si>
  <si>
    <t>Profesión del Oficial GDA</t>
  </si>
  <si>
    <t>Encargado/a de archivo central</t>
  </si>
  <si>
    <t>Formación del encargado/a de archivo central</t>
  </si>
  <si>
    <t>Conformación del Comité de Identificación Documental</t>
  </si>
  <si>
    <t>Instrumentos de la identificación documental</t>
  </si>
  <si>
    <t>Cuadro de Clasificación Documental</t>
  </si>
  <si>
    <t>Lineamiento/ Art.</t>
  </si>
  <si>
    <t>4.1-
4.4</t>
  </si>
  <si>
    <t>4.5 y 4.6</t>
  </si>
  <si>
    <t>Creación del  CISED</t>
  </si>
  <si>
    <t xml:space="preserve">Tablas de Plazos de Conservación de Documentos </t>
  </si>
  <si>
    <t xml:space="preserve">Comité aprobado </t>
  </si>
  <si>
    <t>Norma para los proyectos de digitalización</t>
  </si>
  <si>
    <t>La conservación de documentos se encuentra normada en todo el sistema instucional de archivos</t>
  </si>
  <si>
    <t>Personal de unidades productoras han sido capacitados en prácticas de conservación</t>
  </si>
  <si>
    <t>En los archivos de gestión y especializados se emplea medidas de preservación en la instalación de los documentos</t>
  </si>
  <si>
    <t xml:space="preserve">Preservación </t>
  </si>
  <si>
    <t>Condiciones de los depósitos de archivo central y otros de acumulación (periféricos y especializados si aplica)</t>
  </si>
  <si>
    <t>Medidas para el manejo de temperatura y humedad</t>
  </si>
  <si>
    <t>Plan de gestión de desastres</t>
  </si>
  <si>
    <t xml:space="preserve">Actas de entrega de documentos </t>
  </si>
  <si>
    <t xml:space="preserve">Información de la máxima autoridad </t>
  </si>
  <si>
    <t xml:space="preserve">Inventario actualizado </t>
  </si>
  <si>
    <t>La gestión documental está dentro de la planificación institucional para garantizar su cumplimiento y evaluación contínua</t>
  </si>
  <si>
    <t>Está en la planificación estratégica institucional</t>
  </si>
  <si>
    <t>Las oficinas productoras han sido capacitadas sobre las normas archivísticas</t>
  </si>
  <si>
    <t>Diagnóstico documental</t>
  </si>
  <si>
    <t xml:space="preserve">9.3 y 9.4 </t>
  </si>
  <si>
    <t xml:space="preserve">Instrumentos de control interno </t>
  </si>
  <si>
    <t>1. Estantería metálica</t>
  </si>
  <si>
    <t>2. Cajas de archivo normalizadas</t>
  </si>
  <si>
    <t>3. Áreas de trabajo separadas del depósito documental</t>
  </si>
  <si>
    <t xml:space="preserve">4. Estantería para documentos especiales </t>
  </si>
  <si>
    <t>7.1 y 7.2</t>
  </si>
  <si>
    <t>sujetadores plastificados</t>
  </si>
  <si>
    <t>carpetas especiales</t>
  </si>
  <si>
    <t>mobiliario adecuado y en buen estado</t>
  </si>
  <si>
    <t xml:space="preserve">condiciones ambientales </t>
  </si>
  <si>
    <t>1. Guantes y mascarillas</t>
  </si>
  <si>
    <t>3. Implementos de limpieza personal</t>
  </si>
  <si>
    <t>1. Detectores de humo</t>
  </si>
  <si>
    <t xml:space="preserve">2. Extintores </t>
  </si>
  <si>
    <t>3. Personal de archivo capacitado en prevención y manejo de incendios u otro desastre</t>
  </si>
  <si>
    <t>4. Ausencia de fuentes de incendio/ cortocircuito</t>
  </si>
  <si>
    <t>Medidas para el control de incendios</t>
  </si>
  <si>
    <t xml:space="preserve">Medidas de limpieza mediente un programa y los insumos necesarios según estándares </t>
  </si>
  <si>
    <t>Se cuenta con este plan aprobado</t>
  </si>
  <si>
    <t>Máxima autoridad o Administración</t>
  </si>
  <si>
    <t>Política institucional de GDA</t>
  </si>
  <si>
    <t>Archivos de Gestión</t>
  </si>
  <si>
    <t>Archivos especializados</t>
  </si>
  <si>
    <t>ASIGNADO</t>
  </si>
  <si>
    <t>Desarrollo Humano</t>
  </si>
  <si>
    <t>Salud ocupacional</t>
  </si>
  <si>
    <t>Prevención de riesgos</t>
  </si>
  <si>
    <t>Herramientas administrativas</t>
  </si>
  <si>
    <t xml:space="preserve">Repertorio de organismos </t>
  </si>
  <si>
    <t>Reseña histórica institucional</t>
  </si>
  <si>
    <t>Inventarios de archivo central</t>
  </si>
  <si>
    <t xml:space="preserve">Respaldo digital </t>
  </si>
  <si>
    <t>Respaldo de sitio web</t>
  </si>
  <si>
    <t xml:space="preserve">Asignado </t>
  </si>
  <si>
    <t>4. Ventilación</t>
  </si>
  <si>
    <t xml:space="preserve">Condiciones de seguridad para el edificio y depósito documental en cuanto a la ubicación y el riesgo </t>
  </si>
  <si>
    <t xml:space="preserve">Difusión </t>
  </si>
  <si>
    <t xml:space="preserve">Actas de eliminación de documentos o en su caso, actas de inexistencia </t>
  </si>
  <si>
    <t xml:space="preserve">Información adicional o de interés del archivo central como documentos en línea y catálogos </t>
  </si>
  <si>
    <t xml:space="preserve">CRITERIOS Y PONDERACIÓN  </t>
  </si>
  <si>
    <t>Automatización de procesos administrativos documentado o bajo una norma o estándar internacional</t>
  </si>
  <si>
    <t>2. Mecanismos para estibar cajas (escaleras, carro transportador, carretillas)</t>
  </si>
  <si>
    <t xml:space="preserve">Se cuenta con manual de funciones institucional/ perfil de puesto o similar, con competencias de UGDA </t>
  </si>
  <si>
    <t>Oficial/Jefe de GDA a tiempo completo</t>
  </si>
  <si>
    <t>Gestión de correspondencia</t>
  </si>
  <si>
    <t>Cuenta con disponibilidad presupuestaria</t>
  </si>
  <si>
    <t xml:space="preserve">Formación del Oficial GDA </t>
  </si>
  <si>
    <t>Personal técnico de la UGDA, incluye periféricos y especializados</t>
  </si>
  <si>
    <t>CCD funcional o por procesos, instrumento completo de toda la institución</t>
  </si>
  <si>
    <t>Manejo de series documentales en los archivos del SIA</t>
  </si>
  <si>
    <t>Plan de descripción documental del SIA</t>
  </si>
  <si>
    <t>Normas para el resguardo de documentos digitales o electrónicos</t>
  </si>
  <si>
    <t xml:space="preserve">Está normado el uso del correo electrónico según Art. 5 del Lineamiento 5 y Art. 6 del Lineamiento 6 </t>
  </si>
  <si>
    <t>Uso de las TIC´s en la gestión documental</t>
  </si>
  <si>
    <t xml:space="preserve">Formularios de Valoración de Documentos </t>
  </si>
  <si>
    <t>Conforme a series documentales identificadas</t>
  </si>
  <si>
    <t>Se hacen respaldo y se asegura su preservación digital</t>
  </si>
  <si>
    <t xml:space="preserve">Eliminación documental </t>
  </si>
  <si>
    <t>Transferencia documental física y electrónica</t>
  </si>
  <si>
    <t>De acuerdo a las TPCD
AGN confirma o no su valor histórico 
Se informa al IAIP cuando contiene datos personales
Acta de eliminación
Se destruyó por medio de trituración</t>
  </si>
  <si>
    <t>Instalación de los documentos</t>
  </si>
  <si>
    <t>El personal que labora posee elementos de protección personal</t>
  </si>
  <si>
    <t>Papel libre de ácido para documentos de conservación permanente</t>
  </si>
  <si>
    <t>1. Equipo para controlar temperatura</t>
  </si>
  <si>
    <t xml:space="preserve">2. Equipo para controlar humedad </t>
  </si>
  <si>
    <t>Medidas para la iluminación a cordes con estándares archivísticos</t>
  </si>
  <si>
    <t>Ha sido inspeccionado por el Comité de Seguridad y Salud Ocupacional</t>
  </si>
  <si>
    <t>Inspecciones anuales realizadas al depósito por la UGDA y remitir informe a la autoridad competente</t>
  </si>
  <si>
    <t>Control medioambiental de los depósitos documentales de archivo central, periféricos y especializados</t>
  </si>
  <si>
    <t>Archivos de gestión organizados conforme al CCD y normativas respectivas</t>
  </si>
  <si>
    <t>CCD funcional o por procesos completo de la institución</t>
  </si>
  <si>
    <t>Instrumentos de gestión documental publicados</t>
  </si>
  <si>
    <t>Guía de Archivo elaborada y aprobada por la UGDA</t>
  </si>
  <si>
    <t>Guía de archivo actualizada anualmente conforme a la norma ISDIAH</t>
  </si>
  <si>
    <t>Creación por medio de Acuerdo o sin él, según el avance de los instrumentos de identificación</t>
  </si>
  <si>
    <t>LAIP y temas afines</t>
  </si>
  <si>
    <t>Proyectos de digitalización documentados</t>
  </si>
  <si>
    <t xml:space="preserve">INSTITUCIONES ÚNICAMENTE CON OFICIAL GDA </t>
  </si>
  <si>
    <t>Conformación de la UGDA y el SIGDA</t>
  </si>
  <si>
    <t>Talento humano de la UGDA</t>
  </si>
  <si>
    <t>Identificación y Clasificación Documental</t>
  </si>
  <si>
    <t>Ordenación y Descripción Documental</t>
  </si>
  <si>
    <t xml:space="preserve">TIC´s en la Gestión Documental </t>
  </si>
  <si>
    <t>Valoración y selección documental</t>
  </si>
  <si>
    <t xml:space="preserve">Conservación físcia y digital </t>
  </si>
  <si>
    <t>Instrumentos GDA publicados</t>
  </si>
  <si>
    <t>Control interno del SIGDA</t>
  </si>
  <si>
    <t>Variación</t>
  </si>
  <si>
    <t>Aspectos propios de las autoridades</t>
  </si>
  <si>
    <t xml:space="preserve">Trabajo técnico </t>
  </si>
  <si>
    <t>Responsable/encargado de archivo/ central:1</t>
  </si>
  <si>
    <t>Nombramiento ad honorem como Oficial GDA: 1</t>
  </si>
  <si>
    <t>Valoración y selección (y sus disposiciones)</t>
  </si>
  <si>
    <t>Instalaciones adecuadas: 
* Ubicación fuera del depósito documental 
* Accesibilidad física de la UGDA
* Mobiliario en buen estado
* Equipo tecnológico necesario y en buen estado
* Acceso a telefonía e internet</t>
  </si>
  <si>
    <t>Índice legislativo:
Completado el análisis de la ley orgánica o propia de la institución mas 5 normativas internas</t>
  </si>
  <si>
    <t>Repertorio de tipos y series documentales de al menos 10% de unidades productoras</t>
  </si>
  <si>
    <t>Se llevan inventarios de documentos en todas las unidades productoras en formato definido por la UGDA, incluye anterior sistema Orfuas</t>
  </si>
  <si>
    <t>Visita de inspección del IAIP</t>
  </si>
  <si>
    <t>Adjuntar en CD</t>
  </si>
  <si>
    <t>Enviar enlace web o adjuntar documento en CD</t>
  </si>
  <si>
    <t>Adjuntar nombramientos en el CD</t>
  </si>
  <si>
    <t>Adjuntar documento en el CD</t>
  </si>
  <si>
    <t>Solamente enviar las actas de traspaso de las unidades que cambiaron jefatura durtante la transición. Adjuntar en CD</t>
  </si>
  <si>
    <t>La unidad productora realiza trasnferencias conforme al procedimiento institucional</t>
  </si>
  <si>
    <t>Se han elaborado y aprobado por CISED en las unidades productoras</t>
  </si>
  <si>
    <t>Adjuntar expediente de capacitación en el CD</t>
  </si>
  <si>
    <t>A verificar en visita del IAIP</t>
  </si>
  <si>
    <t>Adjuntar acta de inspección en el CD</t>
  </si>
  <si>
    <t>Documento y o medios que lo verifiquen en la visita</t>
  </si>
  <si>
    <t>No se está valorando en esta medición</t>
  </si>
  <si>
    <t>Ya fue valorado en su elaboración</t>
  </si>
  <si>
    <t>No está en la planificación estratégica pero si hay un POA de la UGDA aprobado con los demás de la institución: 1.5 puntos</t>
  </si>
  <si>
    <t xml:space="preserve">Distribución de las obligaciones </t>
  </si>
  <si>
    <r>
      <t xml:space="preserve">Carrera universitaria según lineamiento
</t>
    </r>
    <r>
      <rPr>
        <sz val="11"/>
        <color theme="1"/>
        <rFont val="Calibri"/>
        <family val="2"/>
        <scheme val="minor"/>
      </rPr>
      <t>Otras carreras: 0.5</t>
    </r>
  </si>
  <si>
    <r>
      <t xml:space="preserve">Capacitación en temas GDA impartidas por el IAIP
</t>
    </r>
    <r>
      <rPr>
        <sz val="11"/>
        <color theme="1"/>
        <rFont val="Calibri"/>
        <family val="2"/>
        <scheme val="minor"/>
      </rPr>
      <t>Todos los procesos de formación, punto completo
Impartidos en los dos últimos años: 1 punto</t>
    </r>
  </si>
  <si>
    <t>Formación del Oficial GDA en áreas complementarias en los dos últimos años</t>
  </si>
  <si>
    <r>
      <t xml:space="preserve">Profesional universitario según lineamientos. 
</t>
    </r>
    <r>
      <rPr>
        <sz val="11"/>
        <color theme="1"/>
        <rFont val="Calibri"/>
        <family val="2"/>
        <scheme val="minor"/>
      </rPr>
      <t>Si es otra profesión, es medio punto</t>
    </r>
  </si>
  <si>
    <r>
      <t xml:space="preserve">Capacitación en temas GDA </t>
    </r>
    <r>
      <rPr>
        <sz val="11"/>
        <color theme="1"/>
        <rFont val="Calibri"/>
        <family val="2"/>
        <scheme val="minor"/>
      </rPr>
      <t>impartidas por el IAIP, otras instituciones y por el Oficial GDA</t>
    </r>
  </si>
  <si>
    <t>Diplomado o curso universitario o del AGN</t>
  </si>
  <si>
    <r>
      <t xml:space="preserve">Carrera universitaria según lineamiento
</t>
    </r>
    <r>
      <rPr>
        <sz val="11"/>
        <color theme="1"/>
        <rFont val="Calibri"/>
        <family val="2"/>
        <scheme val="minor"/>
      </rPr>
      <t>Otras carreras: 1</t>
    </r>
  </si>
  <si>
    <r>
      <t xml:space="preserve">Capacitación en temas GDA impartidas por el IAIP
</t>
    </r>
    <r>
      <rPr>
        <sz val="11"/>
        <color theme="1"/>
        <rFont val="Calibri"/>
        <family val="2"/>
        <scheme val="minor"/>
      </rPr>
      <t>Todos los procesos de formación, punto completo
Impartidos en los dos últimos años por IAIP u otra instancia 1 punto</t>
    </r>
  </si>
  <si>
    <t>Adjuntar resumen de hoja de vida, sin incluir datos personales como dirección y contactos privados, números de identificación. Debe limitarse a información institucional; nombre de la formación, institución que lo imparte y la fecha en que se llevó a cabo</t>
  </si>
  <si>
    <t>INSTITUCIONES CON OFICIAL GDA Y ENCARGADO DE ARCHIVO CENTRAL O TÉCNICOS GDA</t>
  </si>
  <si>
    <t xml:space="preserve">No será evaluado en esta ocasión </t>
  </si>
  <si>
    <t xml:space="preserve">No será evaluado en esta medición </t>
  </si>
  <si>
    <t>Tablas de Plazo de Conservación aprobadas por CISED o en su  caso, actas de inexistencia</t>
  </si>
  <si>
    <t>INSTITUCIONES CON OFICIAL GDA, ENCARGADOD DE ARCHIVO CENTRAL Y PERIFÉRICOS o TÉCNICOS</t>
  </si>
  <si>
    <t>Dependencias técnicas: 1 punto</t>
  </si>
  <si>
    <t>Se cuenta sólo acuerdo de creación de la UGDA o de Archivo: 1 punto</t>
  </si>
  <si>
    <t>Se cuenta sólo con manual de funciones institucional con competencias de Archivo Central: 1 punto</t>
  </si>
  <si>
    <t xml:space="preserve">Auditorías internas al SIGDA 2016 a la fecha </t>
  </si>
  <si>
    <t>Informes anuales presentados a la jefatura correspondiente o Planificación</t>
  </si>
  <si>
    <t>INDICADORES</t>
  </si>
  <si>
    <r>
      <rPr>
        <sz val="11"/>
        <color rgb="FF0070C0"/>
        <rFont val="Calibri"/>
        <family val="2"/>
        <scheme val="minor"/>
      </rPr>
      <t xml:space="preserve">
Enlace web directo a la normativa</t>
    </r>
    <r>
      <rPr>
        <b/>
        <sz val="11"/>
        <color theme="1"/>
        <rFont val="Calibri"/>
        <family val="2"/>
        <scheme val="minor"/>
      </rPr>
      <t xml:space="preserve">
NOTA:</t>
    </r>
    <r>
      <rPr>
        <sz val="11"/>
        <color theme="1"/>
        <rFont val="Calibri"/>
        <family val="2"/>
        <scheme val="minor"/>
      </rPr>
      <t xml:space="preserve"> Debe indicarse con precisión en qué apartado de la norma aparece regulado cada uno de estos aspectos</t>
    </r>
  </si>
  <si>
    <t>Se realizan actas de traspaso de documentos cuando autoridades y jefaturas se retiran de su cargo</t>
  </si>
  <si>
    <t>Capacitaciones a las unidades productoras en normativas, período 2018-2019</t>
  </si>
  <si>
    <t>https://www.transparencia.gob.sv/institutions/capres/documents/guia-de-organizacion-de-archivos</t>
  </si>
  <si>
    <t>https://www.transparencia.gob.sv/institutions/capres/documents/otros-documentos-normativos?page=2</t>
  </si>
  <si>
    <r>
      <t xml:space="preserve">Enlace web   </t>
    </r>
    <r>
      <rPr>
        <sz val="14"/>
        <color theme="1"/>
        <rFont val="Calibri"/>
        <family val="2"/>
        <scheme val="minor"/>
      </rPr>
      <t>no</t>
    </r>
    <r>
      <rPr>
        <sz val="11"/>
        <color rgb="FF0070C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(se adjunta nota aclaratoria)</t>
    </r>
  </si>
  <si>
    <r>
      <t>Adjuntar documento en el CD /</t>
    </r>
    <r>
      <rPr>
        <sz val="11"/>
        <color theme="1"/>
        <rFont val="Calibri"/>
        <family val="2"/>
        <scheme val="minor"/>
      </rPr>
      <t>está en proceso de elaboración</t>
    </r>
  </si>
  <si>
    <r>
      <t xml:space="preserve">Enlace web  </t>
    </r>
    <r>
      <rPr>
        <sz val="11"/>
        <color theme="1"/>
        <rFont val="Calibri"/>
        <family val="2"/>
        <scheme val="minor"/>
      </rPr>
      <t>(nota aclaratoria)</t>
    </r>
  </si>
  <si>
    <r>
      <t xml:space="preserve">Enlace web </t>
    </r>
    <r>
      <rPr>
        <sz val="11"/>
        <color theme="1"/>
        <rFont val="Calibri"/>
        <family val="2"/>
        <scheme val="minor"/>
      </rPr>
      <t xml:space="preserve"> (nota aclaratoria)</t>
    </r>
  </si>
  <si>
    <r>
      <t xml:space="preserve">Adjuntar en CD los proyectos documentados </t>
    </r>
    <r>
      <rPr>
        <sz val="11"/>
        <color theme="1"/>
        <rFont val="Calibri"/>
        <family val="2"/>
        <scheme val="minor"/>
      </rPr>
      <t>(nota aclaratoria)</t>
    </r>
  </si>
  <si>
    <r>
      <t xml:space="preserve">Adjuntar expedientes en el CD </t>
    </r>
    <r>
      <rPr>
        <sz val="11"/>
        <color theme="1"/>
        <rFont val="Calibri"/>
        <family val="2"/>
        <scheme val="minor"/>
      </rPr>
      <t>(No se han hecho transferencias a la fecha)</t>
    </r>
  </si>
  <si>
    <r>
      <t>Adjuntar acta en el CD</t>
    </r>
    <r>
      <rPr>
        <sz val="11"/>
        <color theme="1"/>
        <rFont val="Calibri"/>
        <family val="2"/>
        <scheme val="minor"/>
      </rPr>
      <t xml:space="preserve"> (se adjunta antecedentes)</t>
    </r>
  </si>
  <si>
    <r>
      <t>Adjuntar expedientes de Valoración en CD</t>
    </r>
    <r>
      <rPr>
        <sz val="11"/>
        <color theme="1"/>
        <rFont val="Calibri"/>
        <family val="2"/>
        <scheme val="minor"/>
      </rPr>
      <t xml:space="preserve"> (pendientes de elaboración)</t>
    </r>
  </si>
  <si>
    <r>
      <t xml:space="preserve">Adjuntar expedientes en el CD </t>
    </r>
    <r>
      <rPr>
        <sz val="11"/>
        <color theme="1"/>
        <rFont val="Calibri"/>
        <family val="2"/>
        <scheme val="minor"/>
      </rPr>
      <t>(No se ha eliminado documentación a la fecha)</t>
    </r>
  </si>
  <si>
    <t xml:space="preserve">Personal de archivo ha sido capacitado en prácticas de conservación </t>
  </si>
  <si>
    <r>
      <t>Adjuntar expediente de capacitación en el CD</t>
    </r>
    <r>
      <rPr>
        <sz val="10"/>
        <color theme="1"/>
        <rFont val="Calibri"/>
        <family val="2"/>
        <scheme val="minor"/>
      </rPr>
      <t>/CAPACITADOS JUNTO CON LAS UNIDADES PRODUCTORAS</t>
    </r>
  </si>
  <si>
    <r>
      <t xml:space="preserve">Adjuntar documento en CD </t>
    </r>
    <r>
      <rPr>
        <sz val="11"/>
        <color theme="1"/>
        <rFont val="Calibri"/>
        <family val="2"/>
        <scheme val="minor"/>
      </rPr>
      <t>(no se cuenta con inventario)</t>
    </r>
  </si>
  <si>
    <t>Se adjunta POA</t>
  </si>
  <si>
    <r>
      <t>Enviar enlace web /</t>
    </r>
    <r>
      <rPr>
        <sz val="11"/>
        <color theme="1"/>
        <rFont val="Calibri"/>
        <family val="2"/>
        <scheme val="minor"/>
      </rPr>
      <t xml:space="preserve"> se adjunta manual de funciones UGDA/Descripciones de puestos autorizados</t>
    </r>
  </si>
  <si>
    <r>
      <t>Enviar enlace web del organigrama/</t>
    </r>
    <r>
      <rPr>
        <b/>
        <sz val="11"/>
        <rFont val="Calibri"/>
        <family val="2"/>
        <scheme val="minor"/>
      </rPr>
      <t>se adjunta interno UGDA</t>
    </r>
  </si>
  <si>
    <t>La normativa no está aprobada, pero sus compenentes solicitados están consideradas en la normativa.</t>
  </si>
  <si>
    <r>
      <t>Adjuntar documento en el CD/</t>
    </r>
    <r>
      <rPr>
        <sz val="11"/>
        <rFont val="Calibri"/>
        <family val="2"/>
        <scheme val="minor"/>
      </rPr>
      <t>No</t>
    </r>
  </si>
  <si>
    <r>
      <t>Visita de inspección del IAIP
Puede adjuntarse bitácoras de asistencia técnica o similares brindadas a las unidades productoras/</t>
    </r>
    <r>
      <rPr>
        <sz val="11"/>
        <rFont val="Calibri"/>
        <family val="2"/>
        <scheme val="minor"/>
      </rPr>
      <t>se adajunta bitácora</t>
    </r>
  </si>
  <si>
    <t>Adjuntos inventarios</t>
  </si>
  <si>
    <r>
      <t xml:space="preserve">Remisión en CD  </t>
    </r>
    <r>
      <rPr>
        <b/>
        <sz val="11"/>
        <color theme="1"/>
        <rFont val="Calibri"/>
        <family val="2"/>
        <scheme val="minor"/>
      </rPr>
      <t>( inventarios de Arch.Periféricos)</t>
    </r>
  </si>
  <si>
    <r>
      <t xml:space="preserve">Adjuntar tablas en el CD  </t>
    </r>
    <r>
      <rPr>
        <sz val="11"/>
        <color theme="1"/>
        <rFont val="Calibri"/>
        <family val="2"/>
        <scheme val="minor"/>
      </rPr>
      <t>(en proceso se adjunta antecendentes)</t>
    </r>
  </si>
  <si>
    <r>
      <t>Enlace web/</t>
    </r>
    <r>
      <rPr>
        <sz val="11"/>
        <rFont val="Calibri"/>
        <family val="2"/>
        <scheme val="minor"/>
      </rPr>
      <t>no</t>
    </r>
  </si>
  <si>
    <r>
      <t>Adjuntar expedientes en el CD/</t>
    </r>
    <r>
      <rPr>
        <sz val="11"/>
        <rFont val="Calibri"/>
        <family val="2"/>
        <scheme val="minor"/>
      </rPr>
      <t>adjunto capacitaciones</t>
    </r>
  </si>
  <si>
    <t xml:space="preserve">Personal UGDA ha sido incliudos en las capacitaciones de las unidades productoras.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</si>
</sst>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3" borderId="0" xfId="0" applyFont="1" applyFill="1" applyBorder="1" applyAlignment="1">
      <alignment horizontal="center" vertical="center"/>
    </xf>
    <xf numFmtId="0" fontId="0" fillId="3" borderId="6" xfId="0" applyFill="1" applyBorder="1"/>
    <xf numFmtId="0" fontId="1" fillId="3" borderId="1" xfId="0" applyFont="1" applyFill="1" applyBorder="1" applyAlignment="1">
      <alignment horizont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9" xfId="0" applyBorder="1"/>
    <xf numFmtId="0" fontId="0" fillId="0" borderId="0" xfId="0" applyBorder="1" applyAlignment="1">
      <alignment horizontal="center" vertical="center"/>
    </xf>
    <xf numFmtId="0" fontId="0" fillId="0" borderId="10" xfId="0" applyBorder="1"/>
    <xf numFmtId="0" fontId="0" fillId="0" borderId="0" xfId="0" applyBorder="1"/>
    <xf numFmtId="0" fontId="0" fillId="0" borderId="5" xfId="0" applyBorder="1"/>
    <xf numFmtId="0" fontId="0" fillId="0" borderId="12" xfId="0" applyBorder="1"/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/>
    <xf numFmtId="0" fontId="0" fillId="0" borderId="7" xfId="0" applyBorder="1"/>
    <xf numFmtId="0" fontId="0" fillId="0" borderId="11" xfId="0" applyBorder="1"/>
    <xf numFmtId="0" fontId="1" fillId="0" borderId="7" xfId="0" applyFont="1" applyBorder="1"/>
    <xf numFmtId="0" fontId="1" fillId="0" borderId="0" xfId="0" applyFont="1" applyBorder="1" applyAlignment="1">
      <alignment horizontal="center"/>
    </xf>
    <xf numFmtId="0" fontId="1" fillId="0" borderId="11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2" borderId="0" xfId="0" applyFont="1" applyFill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0" xfId="0" applyFont="1" applyBorder="1"/>
    <xf numFmtId="0" fontId="1" fillId="3" borderId="0" xfId="0" applyFont="1" applyFill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11" xfId="0" applyFill="1" applyBorder="1" applyAlignment="1">
      <alignment horizontal="left" wrapText="1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left"/>
    </xf>
    <xf numFmtId="0" fontId="1" fillId="0" borderId="8" xfId="0" applyFont="1" applyFill="1" applyBorder="1"/>
    <xf numFmtId="0" fontId="1" fillId="0" borderId="8" xfId="0" applyFont="1" applyFill="1" applyBorder="1" applyAlignment="1">
      <alignment wrapText="1"/>
    </xf>
    <xf numFmtId="0" fontId="1" fillId="0" borderId="7" xfId="0" applyFont="1" applyFill="1" applyBorder="1"/>
    <xf numFmtId="0" fontId="0" fillId="0" borderId="11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0" fillId="0" borderId="7" xfId="0" applyFont="1" applyFill="1" applyBorder="1"/>
    <xf numFmtId="0" fontId="0" fillId="0" borderId="13" xfId="0" applyFont="1" applyFill="1" applyBorder="1" applyAlignment="1">
      <alignment wrapText="1"/>
    </xf>
    <xf numFmtId="0" fontId="5" fillId="0" borderId="4" xfId="0" applyFont="1" applyBorder="1"/>
    <xf numFmtId="0" fontId="6" fillId="3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0" borderId="10" xfId="0" applyFont="1" applyBorder="1"/>
    <xf numFmtId="0" fontId="5" fillId="0" borderId="10" xfId="0" applyFont="1" applyFill="1" applyBorder="1"/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5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5" fillId="0" borderId="2" xfId="0" applyFont="1" applyBorder="1"/>
    <xf numFmtId="0" fontId="5" fillId="0" borderId="6" xfId="0" applyFont="1" applyBorder="1"/>
    <xf numFmtId="0" fontId="0" fillId="0" borderId="1" xfId="0" applyBorder="1"/>
    <xf numFmtId="0" fontId="0" fillId="0" borderId="6" xfId="0" applyBorder="1"/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3" borderId="0" xfId="0" applyFont="1" applyFill="1"/>
    <xf numFmtId="9" fontId="9" fillId="3" borderId="0" xfId="0" applyNumberFormat="1" applyFont="1" applyFill="1" applyAlignment="1">
      <alignment horizontal="center"/>
    </xf>
    <xf numFmtId="9" fontId="9" fillId="0" borderId="0" xfId="0" applyNumberFormat="1" applyFont="1" applyAlignment="1">
      <alignment horizontal="center"/>
    </xf>
    <xf numFmtId="0" fontId="8" fillId="0" borderId="0" xfId="0" applyFont="1" applyFill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wrapText="1"/>
    </xf>
    <xf numFmtId="0" fontId="9" fillId="3" borderId="16" xfId="0" applyFont="1" applyFill="1" applyBorder="1"/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3" borderId="17" xfId="0" applyFont="1" applyFill="1" applyBorder="1"/>
    <xf numFmtId="0" fontId="9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9" fillId="0" borderId="17" xfId="0" applyFont="1" applyBorder="1"/>
    <xf numFmtId="0" fontId="9" fillId="0" borderId="17" xfId="0" applyFont="1" applyBorder="1" applyAlignment="1">
      <alignment horizontal="center" vertical="center"/>
    </xf>
    <xf numFmtId="0" fontId="9" fillId="3" borderId="18" xfId="0" applyFont="1" applyFill="1" applyBorder="1"/>
    <xf numFmtId="0" fontId="8" fillId="0" borderId="19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3" xfId="0" applyFont="1" applyBorder="1"/>
    <xf numFmtId="0" fontId="12" fillId="0" borderId="6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6" xfId="0" applyFont="1" applyBorder="1" applyAlignment="1">
      <alignment horizontal="left" wrapText="1"/>
    </xf>
    <xf numFmtId="0" fontId="12" fillId="0" borderId="1" xfId="0" applyFont="1" applyBorder="1"/>
    <xf numFmtId="0" fontId="13" fillId="0" borderId="0" xfId="1" applyAlignment="1">
      <alignment vertical="center" wrapText="1"/>
    </xf>
    <xf numFmtId="0" fontId="13" fillId="0" borderId="0" xfId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0" xfId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/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3" borderId="0" xfId="0" applyFont="1" applyFill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transparencia.gob.sv/institutions/capres/documents/guia-de-organizacion-de-archivo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transparencia.gob.sv/institutions/capres/documents/otros-documentos-normativos?page=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transparencia.gob.sv/institutions/capres/documents/guia-de-organizacion-de-archivos" TargetMode="External"/><Relationship Id="rId1" Type="http://schemas.openxmlformats.org/officeDocument/2006/relationships/hyperlink" Target="https://www.transparencia.gob.sv/institutions/capres/documents/guia-de-organizacion-de-archiv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zoomScale="120" zoomScaleNormal="120" workbookViewId="0">
      <selection activeCell="B3" sqref="B3"/>
    </sheetView>
  </sheetViews>
  <sheetFormatPr baseColWidth="10" defaultColWidth="11.42578125" defaultRowHeight="15" x14ac:dyDescent="0.25"/>
  <cols>
    <col min="1" max="1" width="5" style="3" customWidth="1"/>
    <col min="2" max="2" width="46.85546875" customWidth="1"/>
    <col min="3" max="3" width="14" style="3" customWidth="1"/>
    <col min="4" max="4" width="10.140625" style="3" customWidth="1"/>
    <col min="5" max="5" width="12.140625" style="88" customWidth="1"/>
  </cols>
  <sheetData>
    <row r="1" spans="1:8" ht="18.75" x14ac:dyDescent="0.3">
      <c r="B1" s="120" t="s">
        <v>175</v>
      </c>
      <c r="C1" s="121">
        <v>2019</v>
      </c>
      <c r="D1" s="122">
        <v>2017</v>
      </c>
      <c r="E1" s="128" t="s">
        <v>130</v>
      </c>
    </row>
    <row r="2" spans="1:8" ht="18.75" x14ac:dyDescent="0.3">
      <c r="A2" s="3">
        <v>1</v>
      </c>
      <c r="B2" s="134" t="s">
        <v>121</v>
      </c>
      <c r="C2" s="135">
        <v>20</v>
      </c>
      <c r="D2" s="135">
        <v>25</v>
      </c>
      <c r="E2" s="136">
        <v>-5</v>
      </c>
    </row>
    <row r="3" spans="1:8" ht="18.75" x14ac:dyDescent="0.3">
      <c r="A3" s="3">
        <v>2</v>
      </c>
      <c r="B3" s="137" t="s">
        <v>122</v>
      </c>
      <c r="C3" s="138">
        <v>10</v>
      </c>
      <c r="D3" s="138">
        <v>5</v>
      </c>
      <c r="E3" s="139">
        <v>5</v>
      </c>
    </row>
    <row r="4" spans="1:8" ht="18.75" x14ac:dyDescent="0.3">
      <c r="A4" s="3">
        <v>3</v>
      </c>
      <c r="B4" s="140" t="s">
        <v>123</v>
      </c>
      <c r="C4" s="138">
        <v>15</v>
      </c>
      <c r="D4" s="138">
        <v>20</v>
      </c>
      <c r="E4" s="141">
        <v>-5</v>
      </c>
    </row>
    <row r="5" spans="1:8" ht="18.75" x14ac:dyDescent="0.3">
      <c r="A5" s="3">
        <v>4</v>
      </c>
      <c r="B5" s="140" t="s">
        <v>124</v>
      </c>
      <c r="C5" s="138">
        <v>5</v>
      </c>
      <c r="D5" s="138">
        <v>5</v>
      </c>
      <c r="E5" s="141">
        <v>0</v>
      </c>
    </row>
    <row r="6" spans="1:8" ht="18.75" x14ac:dyDescent="0.3">
      <c r="A6" s="3">
        <v>5</v>
      </c>
      <c r="B6" s="140" t="s">
        <v>125</v>
      </c>
      <c r="C6" s="138">
        <v>5</v>
      </c>
      <c r="D6" s="138">
        <v>5</v>
      </c>
      <c r="E6" s="141">
        <v>0</v>
      </c>
      <c r="H6" t="s">
        <v>2</v>
      </c>
    </row>
    <row r="7" spans="1:8" ht="18" customHeight="1" x14ac:dyDescent="0.3">
      <c r="A7" s="3">
        <v>6</v>
      </c>
      <c r="B7" s="140" t="s">
        <v>126</v>
      </c>
      <c r="C7" s="138">
        <v>7</v>
      </c>
      <c r="D7" s="138">
        <v>10</v>
      </c>
      <c r="E7" s="141">
        <v>-3</v>
      </c>
    </row>
    <row r="8" spans="1:8" ht="18.75" x14ac:dyDescent="0.3">
      <c r="A8" s="3">
        <v>7</v>
      </c>
      <c r="B8" s="142" t="s">
        <v>127</v>
      </c>
      <c r="C8" s="138">
        <v>20</v>
      </c>
      <c r="D8" s="138">
        <v>15</v>
      </c>
      <c r="E8" s="143">
        <v>5</v>
      </c>
    </row>
    <row r="9" spans="1:8" ht="18.75" x14ac:dyDescent="0.3">
      <c r="A9" s="3">
        <v>8</v>
      </c>
      <c r="B9" s="140" t="s">
        <v>128</v>
      </c>
      <c r="C9" s="138">
        <v>5</v>
      </c>
      <c r="D9" s="138">
        <v>5</v>
      </c>
      <c r="E9" s="141">
        <v>0</v>
      </c>
    </row>
    <row r="10" spans="1:8" ht="18.75" x14ac:dyDescent="0.3">
      <c r="A10" s="3">
        <v>9</v>
      </c>
      <c r="B10" s="124" t="s">
        <v>129</v>
      </c>
      <c r="C10" s="122">
        <v>13</v>
      </c>
      <c r="D10" s="122">
        <v>10</v>
      </c>
      <c r="E10" s="129">
        <v>3</v>
      </c>
    </row>
    <row r="11" spans="1:8" ht="18.75" x14ac:dyDescent="0.3">
      <c r="B11" s="123" t="s">
        <v>2</v>
      </c>
      <c r="C11" s="122">
        <f>SUM(C2:C10)</f>
        <v>100</v>
      </c>
      <c r="D11" s="122"/>
      <c r="E11" s="128"/>
    </row>
    <row r="12" spans="1:8" ht="18.75" x14ac:dyDescent="0.3">
      <c r="B12" s="127" t="s">
        <v>155</v>
      </c>
      <c r="C12" s="122"/>
      <c r="D12" s="122"/>
      <c r="E12" s="128"/>
    </row>
    <row r="13" spans="1:8" ht="18.75" x14ac:dyDescent="0.3">
      <c r="B13" s="124" t="s">
        <v>131</v>
      </c>
      <c r="C13" s="125">
        <v>0.63</v>
      </c>
      <c r="D13" s="122"/>
      <c r="E13" s="128"/>
    </row>
    <row r="14" spans="1:8" ht="18.75" x14ac:dyDescent="0.3">
      <c r="B14" s="123" t="s">
        <v>132</v>
      </c>
      <c r="C14" s="126">
        <v>0.37</v>
      </c>
      <c r="D14" s="122"/>
      <c r="E14" s="128"/>
    </row>
    <row r="15" spans="1:8" x14ac:dyDescent="0.25">
      <c r="B15" t="s">
        <v>2</v>
      </c>
    </row>
    <row r="16" spans="1:8" x14ac:dyDescent="0.25">
      <c r="B16" t="s">
        <v>2</v>
      </c>
    </row>
  </sheetData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zoomScale="130" zoomScaleNormal="130" workbookViewId="0">
      <selection activeCell="E5" sqref="E5"/>
    </sheetView>
  </sheetViews>
  <sheetFormatPr baseColWidth="10" defaultColWidth="11.42578125" defaultRowHeight="15" x14ac:dyDescent="0.25"/>
  <cols>
    <col min="1" max="1" width="9" style="11" customWidth="1"/>
    <col min="2" max="2" width="42.5703125" customWidth="1"/>
    <col min="3" max="3" width="48.28515625" customWidth="1"/>
    <col min="4" max="4" width="9" style="8" customWidth="1"/>
    <col min="5" max="5" width="33.5703125" customWidth="1"/>
    <col min="6" max="6" width="9.7109375" customWidth="1"/>
  </cols>
  <sheetData>
    <row r="1" spans="1:6" s="7" customFormat="1" ht="22.5" x14ac:dyDescent="0.25">
      <c r="A1" s="17" t="s">
        <v>21</v>
      </c>
      <c r="B1" s="4" t="s">
        <v>9</v>
      </c>
      <c r="C1" s="4" t="s">
        <v>6</v>
      </c>
      <c r="D1" s="4" t="s">
        <v>2</v>
      </c>
      <c r="E1" s="4" t="s">
        <v>13</v>
      </c>
      <c r="F1" s="4" t="s">
        <v>11</v>
      </c>
    </row>
    <row r="2" spans="1:6" x14ac:dyDescent="0.25">
      <c r="A2" s="81">
        <v>9.1</v>
      </c>
      <c r="B2" s="210" t="s">
        <v>38</v>
      </c>
      <c r="C2" s="96" t="s">
        <v>39</v>
      </c>
      <c r="D2" s="178">
        <v>3</v>
      </c>
      <c r="E2" s="98" t="s">
        <v>202</v>
      </c>
      <c r="F2" s="100"/>
    </row>
    <row r="3" spans="1:6" x14ac:dyDescent="0.25">
      <c r="A3" s="83"/>
      <c r="B3" s="211"/>
      <c r="C3" s="213" t="s">
        <v>154</v>
      </c>
      <c r="D3" s="198"/>
      <c r="E3" s="146" t="s">
        <v>202</v>
      </c>
      <c r="F3" s="96"/>
    </row>
    <row r="4" spans="1:6" ht="18.75" customHeight="1" x14ac:dyDescent="0.25">
      <c r="A4" s="82"/>
      <c r="B4" s="212"/>
      <c r="C4" s="214"/>
      <c r="D4" s="179"/>
      <c r="E4" s="163" t="s">
        <v>193</v>
      </c>
      <c r="F4" s="101"/>
    </row>
    <row r="5" spans="1:6" ht="30" x14ac:dyDescent="0.25">
      <c r="A5" s="81">
        <v>9.1999999999999993</v>
      </c>
      <c r="B5" s="210" t="s">
        <v>40</v>
      </c>
      <c r="C5" s="215" t="s">
        <v>178</v>
      </c>
      <c r="D5" s="178">
        <v>3</v>
      </c>
      <c r="E5" s="164" t="s">
        <v>203</v>
      </c>
      <c r="F5" s="96"/>
    </row>
    <row r="6" spans="1:6" ht="21" customHeight="1" x14ac:dyDescent="0.25">
      <c r="A6" s="119"/>
      <c r="B6" s="212"/>
      <c r="C6" s="216"/>
      <c r="D6" s="179"/>
      <c r="E6" s="99"/>
      <c r="F6" s="101"/>
    </row>
    <row r="7" spans="1:6" x14ac:dyDescent="0.25">
      <c r="A7" s="168" t="s">
        <v>42</v>
      </c>
      <c r="B7" s="209" t="s">
        <v>43</v>
      </c>
      <c r="C7" s="96" t="s">
        <v>41</v>
      </c>
      <c r="D7" s="103">
        <v>2</v>
      </c>
      <c r="E7" s="102" t="s">
        <v>144</v>
      </c>
      <c r="F7" s="100"/>
    </row>
    <row r="8" spans="1:6" x14ac:dyDescent="0.25">
      <c r="A8" s="169"/>
      <c r="B8" s="209"/>
      <c r="C8" s="97" t="s">
        <v>173</v>
      </c>
      <c r="D8" s="103">
        <v>2</v>
      </c>
      <c r="E8" s="102" t="s">
        <v>144</v>
      </c>
      <c r="F8" s="100"/>
    </row>
    <row r="9" spans="1:6" ht="30" x14ac:dyDescent="0.25">
      <c r="A9" s="169"/>
      <c r="B9" s="209"/>
      <c r="C9" s="147" t="s">
        <v>174</v>
      </c>
      <c r="D9" s="103">
        <v>3</v>
      </c>
      <c r="E9" s="102" t="s">
        <v>144</v>
      </c>
      <c r="F9" s="100"/>
    </row>
    <row r="10" spans="1:6" x14ac:dyDescent="0.25">
      <c r="D10" s="4">
        <f>SUM(D2:D9)</f>
        <v>13</v>
      </c>
      <c r="F10" s="40" t="s">
        <v>12</v>
      </c>
    </row>
  </sheetData>
  <mergeCells count="8">
    <mergeCell ref="B7:B9"/>
    <mergeCell ref="A7:A9"/>
    <mergeCell ref="D5:D6"/>
    <mergeCell ref="B2:B4"/>
    <mergeCell ref="C3:C4"/>
    <mergeCell ref="B5:B6"/>
    <mergeCell ref="C5:C6"/>
    <mergeCell ref="D2:D4"/>
  </mergeCells>
  <pageMargins left="0.31496062992125984" right="0.31496062992125984" top="0.74803149606299213" bottom="0.74803149606299213" header="0.31496062992125984" footer="0.31496062992125984"/>
  <pageSetup scale="8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opLeftCell="A5" zoomScale="110" zoomScaleNormal="110" workbookViewId="0">
      <selection activeCell="E15" sqref="E15"/>
    </sheetView>
  </sheetViews>
  <sheetFormatPr baseColWidth="10" defaultColWidth="11.42578125" defaultRowHeight="15" x14ac:dyDescent="0.25"/>
  <cols>
    <col min="2" max="2" width="36.28515625" customWidth="1"/>
    <col min="3" max="3" width="43.28515625" customWidth="1"/>
    <col min="4" max="4" width="8" style="3" customWidth="1"/>
    <col min="5" max="5" width="51.5703125" customWidth="1"/>
    <col min="6" max="6" width="11.140625" customWidth="1"/>
  </cols>
  <sheetData>
    <row r="1" spans="1:6" x14ac:dyDescent="0.25">
      <c r="A1" s="5"/>
      <c r="B1" s="6" t="s">
        <v>9</v>
      </c>
      <c r="C1" s="29" t="s">
        <v>82</v>
      </c>
      <c r="D1" s="6"/>
      <c r="E1" s="6" t="s">
        <v>13</v>
      </c>
      <c r="F1" s="6" t="s">
        <v>66</v>
      </c>
    </row>
    <row r="2" spans="1:6" ht="44.25" customHeight="1" x14ac:dyDescent="0.25">
      <c r="A2" s="168">
        <v>1.2</v>
      </c>
      <c r="B2" s="171" t="s">
        <v>5</v>
      </c>
      <c r="C2" s="77" t="s">
        <v>85</v>
      </c>
      <c r="D2" s="174">
        <v>3</v>
      </c>
      <c r="E2" s="160" t="s">
        <v>194</v>
      </c>
      <c r="F2" s="19"/>
    </row>
    <row r="3" spans="1:6" ht="30.75" customHeight="1" x14ac:dyDescent="0.25">
      <c r="A3" s="169"/>
      <c r="B3" s="172"/>
      <c r="C3" s="49" t="s">
        <v>171</v>
      </c>
      <c r="D3" s="174"/>
      <c r="E3" s="79" t="s">
        <v>141</v>
      </c>
      <c r="F3" s="21"/>
    </row>
    <row r="4" spans="1:6" ht="45" x14ac:dyDescent="0.25">
      <c r="A4" s="169"/>
      <c r="B4" s="173"/>
      <c r="C4" s="57" t="s">
        <v>172</v>
      </c>
      <c r="D4" s="175"/>
      <c r="E4" s="80" t="s">
        <v>142</v>
      </c>
      <c r="F4" s="24"/>
    </row>
    <row r="5" spans="1:6" x14ac:dyDescent="0.25">
      <c r="A5" s="169"/>
      <c r="B5" s="171" t="s">
        <v>7</v>
      </c>
      <c r="C5" s="65" t="s">
        <v>62</v>
      </c>
      <c r="D5" s="176">
        <v>2</v>
      </c>
      <c r="E5" s="75" t="s">
        <v>195</v>
      </c>
      <c r="F5" s="19"/>
    </row>
    <row r="6" spans="1:6" x14ac:dyDescent="0.25">
      <c r="A6" s="169"/>
      <c r="B6" s="173"/>
      <c r="C6" s="34" t="s">
        <v>170</v>
      </c>
      <c r="D6" s="175"/>
      <c r="E6" s="23"/>
      <c r="F6" s="24"/>
    </row>
    <row r="7" spans="1:6" x14ac:dyDescent="0.25">
      <c r="A7" s="169"/>
      <c r="B7" s="171" t="s">
        <v>8</v>
      </c>
      <c r="C7" s="65" t="s">
        <v>86</v>
      </c>
      <c r="D7" s="176">
        <v>2</v>
      </c>
      <c r="E7" s="165" t="s">
        <v>143</v>
      </c>
      <c r="F7" s="19"/>
    </row>
    <row r="8" spans="1:6" x14ac:dyDescent="0.25">
      <c r="A8" s="169"/>
      <c r="B8" s="172"/>
      <c r="C8" s="33" t="s">
        <v>133</v>
      </c>
      <c r="D8" s="177"/>
      <c r="E8" s="166"/>
      <c r="F8" s="21"/>
    </row>
    <row r="9" spans="1:6" ht="15" customHeight="1" x14ac:dyDescent="0.25">
      <c r="A9" s="170"/>
      <c r="B9" s="173"/>
      <c r="C9" s="50" t="s">
        <v>134</v>
      </c>
      <c r="D9" s="175"/>
      <c r="E9" s="167"/>
      <c r="F9" s="24"/>
    </row>
    <row r="10" spans="1:6" ht="18.75" customHeight="1" x14ac:dyDescent="0.25">
      <c r="A10" s="168">
        <v>1.3</v>
      </c>
      <c r="B10" s="171" t="s">
        <v>10</v>
      </c>
      <c r="C10" s="66" t="s">
        <v>63</v>
      </c>
      <c r="D10" s="31">
        <v>2</v>
      </c>
      <c r="E10" s="180" t="s">
        <v>176</v>
      </c>
      <c r="F10" s="19"/>
    </row>
    <row r="11" spans="1:6" x14ac:dyDescent="0.25">
      <c r="A11" s="169"/>
      <c r="B11" s="172"/>
      <c r="C11" s="67" t="s">
        <v>64</v>
      </c>
      <c r="D11" s="36">
        <v>2</v>
      </c>
      <c r="E11" s="181"/>
      <c r="F11" s="21"/>
    </row>
    <row r="12" spans="1:6" x14ac:dyDescent="0.25">
      <c r="A12" s="169"/>
      <c r="B12" s="172"/>
      <c r="C12" s="67" t="s">
        <v>3</v>
      </c>
      <c r="D12" s="36">
        <v>2</v>
      </c>
      <c r="E12" s="181"/>
      <c r="F12" s="21"/>
    </row>
    <row r="13" spans="1:6" x14ac:dyDescent="0.25">
      <c r="A13" s="169"/>
      <c r="B13" s="172"/>
      <c r="C13" s="35" t="s">
        <v>65</v>
      </c>
      <c r="D13" s="36">
        <v>1</v>
      </c>
      <c r="E13" s="181"/>
      <c r="F13" s="21"/>
    </row>
    <row r="14" spans="1:6" x14ac:dyDescent="0.25">
      <c r="A14" s="169"/>
      <c r="B14" s="172"/>
      <c r="C14" s="35" t="s">
        <v>135</v>
      </c>
      <c r="D14" s="36">
        <v>2</v>
      </c>
      <c r="E14" s="22"/>
      <c r="F14" s="21"/>
    </row>
    <row r="15" spans="1:6" ht="28.5" customHeight="1" x14ac:dyDescent="0.25">
      <c r="A15" s="170"/>
      <c r="B15" s="173"/>
      <c r="C15" s="37" t="s">
        <v>87</v>
      </c>
      <c r="D15" s="38">
        <v>1</v>
      </c>
      <c r="E15" s="153" t="s">
        <v>196</v>
      </c>
      <c r="F15" s="24"/>
    </row>
    <row r="16" spans="1:6" ht="18.75" x14ac:dyDescent="0.3">
      <c r="A16" s="168">
        <v>1.1200000000000001</v>
      </c>
      <c r="B16" s="178" t="s">
        <v>14</v>
      </c>
      <c r="C16" s="65" t="s">
        <v>88</v>
      </c>
      <c r="D16" s="31">
        <v>1</v>
      </c>
      <c r="E16" s="75" t="s">
        <v>181</v>
      </c>
      <c r="F16" s="19"/>
    </row>
    <row r="17" spans="1:6" ht="94.5" customHeight="1" x14ac:dyDescent="0.25">
      <c r="A17" s="170"/>
      <c r="B17" s="179"/>
      <c r="C17" s="68" t="s">
        <v>136</v>
      </c>
      <c r="D17" s="69">
        <v>2</v>
      </c>
      <c r="E17" s="80" t="s">
        <v>140</v>
      </c>
      <c r="F17" s="24"/>
    </row>
    <row r="18" spans="1:6" x14ac:dyDescent="0.25">
      <c r="D18" s="70">
        <f>SUM(D2:D17)</f>
        <v>20</v>
      </c>
      <c r="F18" s="40" t="s">
        <v>12</v>
      </c>
    </row>
  </sheetData>
  <mergeCells count="13">
    <mergeCell ref="A16:A17"/>
    <mergeCell ref="B16:B17"/>
    <mergeCell ref="B10:B15"/>
    <mergeCell ref="A10:A15"/>
    <mergeCell ref="E10:E13"/>
    <mergeCell ref="E7:E9"/>
    <mergeCell ref="A2:A9"/>
    <mergeCell ref="B2:B4"/>
    <mergeCell ref="B5:B6"/>
    <mergeCell ref="B7:B9"/>
    <mergeCell ref="D2:D4"/>
    <mergeCell ref="D5:D6"/>
    <mergeCell ref="D7:D9"/>
  </mergeCells>
  <pageMargins left="0.31496062992125984" right="0.11811023622047245" top="0.74803149606299213" bottom="0.74803149606299213" header="0.31496062992125984" footer="0.31496062992125984"/>
  <pageSetup scale="8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2"/>
  <sheetViews>
    <sheetView tabSelected="1" topLeftCell="A11" workbookViewId="0">
      <selection activeCell="E13" sqref="E13"/>
    </sheetView>
  </sheetViews>
  <sheetFormatPr baseColWidth="10" defaultColWidth="11.42578125" defaultRowHeight="15" x14ac:dyDescent="0.25"/>
  <cols>
    <col min="1" max="1" width="7.140625" customWidth="1"/>
    <col min="2" max="2" width="36.140625" customWidth="1"/>
    <col min="3" max="3" width="41.7109375" customWidth="1"/>
    <col min="4" max="4" width="8.7109375" style="3" customWidth="1"/>
    <col min="5" max="5" width="48.28515625" customWidth="1"/>
  </cols>
  <sheetData>
    <row r="1" spans="1:6" x14ac:dyDescent="0.25">
      <c r="B1" s="182" t="s">
        <v>169</v>
      </c>
      <c r="C1" s="182"/>
      <c r="D1" s="182"/>
      <c r="E1" s="182"/>
    </row>
    <row r="2" spans="1:6" x14ac:dyDescent="0.25">
      <c r="A2" s="5"/>
      <c r="B2" s="6" t="s">
        <v>9</v>
      </c>
      <c r="C2" s="29" t="s">
        <v>82</v>
      </c>
      <c r="D2" s="6"/>
      <c r="E2" s="6" t="s">
        <v>13</v>
      </c>
      <c r="F2" s="6" t="s">
        <v>11</v>
      </c>
    </row>
    <row r="3" spans="1:6" ht="36.75" customHeight="1" x14ac:dyDescent="0.25">
      <c r="A3" s="45">
        <v>2.1</v>
      </c>
      <c r="B3" s="48" t="s">
        <v>15</v>
      </c>
      <c r="C3" s="51" t="s">
        <v>156</v>
      </c>
      <c r="D3" s="38">
        <v>1</v>
      </c>
      <c r="E3" s="194" t="s">
        <v>164</v>
      </c>
      <c r="F3" s="19"/>
    </row>
    <row r="4" spans="1:6" ht="82.5" customHeight="1" x14ac:dyDescent="0.25">
      <c r="A4" s="186">
        <v>2.4</v>
      </c>
      <c r="B4" s="188" t="s">
        <v>89</v>
      </c>
      <c r="C4" s="51" t="s">
        <v>157</v>
      </c>
      <c r="D4" s="31">
        <v>2</v>
      </c>
      <c r="E4" s="195"/>
      <c r="F4" s="19"/>
    </row>
    <row r="5" spans="1:6" ht="21" customHeight="1" x14ac:dyDescent="0.25">
      <c r="A5" s="187"/>
      <c r="B5" s="189"/>
      <c r="C5" s="39" t="s">
        <v>161</v>
      </c>
      <c r="D5" s="38">
        <v>1</v>
      </c>
      <c r="E5" s="23"/>
      <c r="F5" s="24"/>
    </row>
    <row r="6" spans="1:6" x14ac:dyDescent="0.25">
      <c r="A6" s="186">
        <v>2.8</v>
      </c>
      <c r="B6" s="191" t="s">
        <v>158</v>
      </c>
      <c r="C6" s="32" t="s">
        <v>118</v>
      </c>
      <c r="D6" s="31">
        <v>1</v>
      </c>
      <c r="E6" s="32"/>
      <c r="F6" s="19"/>
    </row>
    <row r="7" spans="1:6" x14ac:dyDescent="0.25">
      <c r="A7" s="190"/>
      <c r="B7" s="192"/>
      <c r="C7" s="22" t="s">
        <v>67</v>
      </c>
      <c r="D7" s="36">
        <v>0.25</v>
      </c>
      <c r="E7" s="22"/>
      <c r="F7" s="21"/>
    </row>
    <row r="8" spans="1:6" x14ac:dyDescent="0.25">
      <c r="A8" s="190"/>
      <c r="B8" s="192"/>
      <c r="C8" s="22" t="s">
        <v>68</v>
      </c>
      <c r="D8" s="36">
        <v>0.25</v>
      </c>
      <c r="E8" s="22"/>
      <c r="F8" s="21"/>
    </row>
    <row r="9" spans="1:6" x14ac:dyDescent="0.25">
      <c r="A9" s="190"/>
      <c r="B9" s="192"/>
      <c r="C9" s="22" t="s">
        <v>69</v>
      </c>
      <c r="D9" s="36">
        <v>0.25</v>
      </c>
      <c r="E9" s="22"/>
      <c r="F9" s="21"/>
    </row>
    <row r="10" spans="1:6" x14ac:dyDescent="0.25">
      <c r="A10" s="187"/>
      <c r="B10" s="193"/>
      <c r="C10" s="23" t="s">
        <v>70</v>
      </c>
      <c r="D10" s="38">
        <v>0.25</v>
      </c>
      <c r="E10" s="23"/>
      <c r="F10" s="24"/>
    </row>
    <row r="11" spans="1:6" ht="33" customHeight="1" x14ac:dyDescent="0.25">
      <c r="A11" s="186">
        <v>2.6</v>
      </c>
      <c r="B11" s="46" t="s">
        <v>16</v>
      </c>
      <c r="C11" s="51" t="s">
        <v>159</v>
      </c>
      <c r="D11" s="31">
        <v>1</v>
      </c>
      <c r="E11" s="32"/>
      <c r="F11" s="19"/>
    </row>
    <row r="12" spans="1:6" ht="80.25" customHeight="1" x14ac:dyDescent="0.25">
      <c r="A12" s="190"/>
      <c r="B12" s="47" t="s">
        <v>17</v>
      </c>
      <c r="C12" s="92" t="s">
        <v>157</v>
      </c>
      <c r="D12" s="85">
        <v>1</v>
      </c>
      <c r="E12" s="22"/>
      <c r="F12" s="21"/>
    </row>
    <row r="13" spans="1:6" ht="41.25" customHeight="1" x14ac:dyDescent="0.25">
      <c r="A13" s="131">
        <v>2.7</v>
      </c>
      <c r="B13" s="130" t="s">
        <v>90</v>
      </c>
      <c r="C13" s="133" t="s">
        <v>160</v>
      </c>
      <c r="D13" s="132">
        <v>2</v>
      </c>
      <c r="E13" s="217" t="s">
        <v>204</v>
      </c>
      <c r="F13" s="19"/>
    </row>
    <row r="14" spans="1:6" x14ac:dyDescent="0.25">
      <c r="D14" s="6">
        <f>SUM(D3:D13)</f>
        <v>10</v>
      </c>
      <c r="F14" s="40" t="s">
        <v>12</v>
      </c>
    </row>
    <row r="17" spans="1:6" ht="15.75" x14ac:dyDescent="0.25">
      <c r="B17" s="183" t="s">
        <v>165</v>
      </c>
      <c r="C17" s="184"/>
      <c r="D17" s="184"/>
      <c r="E17" s="185"/>
      <c r="F17" s="64"/>
    </row>
    <row r="18" spans="1:6" x14ac:dyDescent="0.25">
      <c r="A18" s="5"/>
      <c r="B18" s="6" t="s">
        <v>9</v>
      </c>
      <c r="C18" s="61" t="s">
        <v>82</v>
      </c>
      <c r="D18" s="6"/>
      <c r="E18" s="6" t="s">
        <v>13</v>
      </c>
      <c r="F18" s="6" t="s">
        <v>11</v>
      </c>
    </row>
    <row r="19" spans="1:6" ht="30" customHeight="1" x14ac:dyDescent="0.25">
      <c r="A19" s="45">
        <v>2.1</v>
      </c>
      <c r="B19" s="86" t="s">
        <v>15</v>
      </c>
      <c r="C19" s="51" t="s">
        <v>162</v>
      </c>
      <c r="D19" s="38">
        <v>2</v>
      </c>
      <c r="E19" s="194" t="s">
        <v>164</v>
      </c>
      <c r="F19" s="19"/>
    </row>
    <row r="20" spans="1:6" ht="75" x14ac:dyDescent="0.25">
      <c r="A20" s="186">
        <v>2.4</v>
      </c>
      <c r="B20" s="188" t="s">
        <v>89</v>
      </c>
      <c r="C20" s="51" t="s">
        <v>157</v>
      </c>
      <c r="D20" s="31">
        <v>2</v>
      </c>
      <c r="E20" s="195"/>
      <c r="F20" s="19"/>
    </row>
    <row r="21" spans="1:6" x14ac:dyDescent="0.25">
      <c r="A21" s="187"/>
      <c r="B21" s="189"/>
      <c r="C21" s="39" t="s">
        <v>161</v>
      </c>
      <c r="D21" s="38">
        <v>1</v>
      </c>
      <c r="E21" s="23"/>
      <c r="F21" s="24"/>
    </row>
    <row r="22" spans="1:6" ht="15" customHeight="1" x14ac:dyDescent="0.25">
      <c r="A22" s="186">
        <v>2.8</v>
      </c>
      <c r="B22" s="191" t="s">
        <v>158</v>
      </c>
      <c r="C22" s="32" t="s">
        <v>118</v>
      </c>
      <c r="D22" s="31">
        <v>1</v>
      </c>
      <c r="E22" s="32"/>
      <c r="F22" s="19"/>
    </row>
    <row r="23" spans="1:6" x14ac:dyDescent="0.25">
      <c r="A23" s="190"/>
      <c r="B23" s="192"/>
      <c r="C23" s="22" t="s">
        <v>67</v>
      </c>
      <c r="D23" s="36">
        <v>0.25</v>
      </c>
      <c r="E23" s="22"/>
      <c r="F23" s="21"/>
    </row>
    <row r="24" spans="1:6" x14ac:dyDescent="0.25">
      <c r="A24" s="190"/>
      <c r="B24" s="192"/>
      <c r="C24" s="22" t="s">
        <v>68</v>
      </c>
      <c r="D24" s="36">
        <v>0.25</v>
      </c>
      <c r="E24" s="22"/>
      <c r="F24" s="21"/>
    </row>
    <row r="25" spans="1:6" x14ac:dyDescent="0.25">
      <c r="A25" s="190"/>
      <c r="B25" s="192"/>
      <c r="C25" s="22" t="s">
        <v>69</v>
      </c>
      <c r="D25" s="36">
        <v>0.25</v>
      </c>
      <c r="E25" s="22"/>
      <c r="F25" s="21"/>
    </row>
    <row r="26" spans="1:6" x14ac:dyDescent="0.25">
      <c r="A26" s="187"/>
      <c r="B26" s="193"/>
      <c r="C26" s="23" t="s">
        <v>70</v>
      </c>
      <c r="D26" s="38">
        <v>0.25</v>
      </c>
      <c r="E26" s="23"/>
      <c r="F26" s="24"/>
    </row>
    <row r="27" spans="1:6" ht="45" x14ac:dyDescent="0.25">
      <c r="A27" s="186">
        <v>2.6</v>
      </c>
      <c r="B27" s="46" t="s">
        <v>16</v>
      </c>
      <c r="C27" s="51" t="s">
        <v>159</v>
      </c>
      <c r="D27" s="31">
        <v>1</v>
      </c>
      <c r="E27" s="32"/>
      <c r="F27" s="19"/>
    </row>
    <row r="28" spans="1:6" ht="90" x14ac:dyDescent="0.25">
      <c r="A28" s="187"/>
      <c r="B28" s="87" t="s">
        <v>17</v>
      </c>
      <c r="C28" s="93" t="s">
        <v>163</v>
      </c>
      <c r="D28" s="84">
        <v>2</v>
      </c>
      <c r="E28" s="23"/>
      <c r="F28" s="24"/>
    </row>
    <row r="29" spans="1:6" x14ac:dyDescent="0.25">
      <c r="D29" s="94">
        <f>SUM(D19:D28)</f>
        <v>10</v>
      </c>
    </row>
    <row r="32" spans="1:6" ht="15.75" x14ac:dyDescent="0.25">
      <c r="B32" s="183" t="s">
        <v>120</v>
      </c>
      <c r="C32" s="184"/>
      <c r="D32" s="184"/>
      <c r="E32" s="185"/>
      <c r="F32" s="64"/>
    </row>
    <row r="33" spans="1:6" x14ac:dyDescent="0.25">
      <c r="A33" s="5"/>
      <c r="B33" s="6" t="s">
        <v>9</v>
      </c>
      <c r="C33" s="61" t="s">
        <v>82</v>
      </c>
      <c r="D33" s="6"/>
      <c r="E33" s="6" t="s">
        <v>13</v>
      </c>
      <c r="F33" s="6" t="s">
        <v>11</v>
      </c>
    </row>
    <row r="34" spans="1:6" ht="30" x14ac:dyDescent="0.25">
      <c r="A34" s="45">
        <v>2.1</v>
      </c>
      <c r="B34" s="86" t="s">
        <v>15</v>
      </c>
      <c r="C34" s="51" t="s">
        <v>162</v>
      </c>
      <c r="D34" s="38">
        <v>3</v>
      </c>
      <c r="E34" s="194" t="s">
        <v>164</v>
      </c>
      <c r="F34" s="19"/>
    </row>
    <row r="35" spans="1:6" ht="75" x14ac:dyDescent="0.25">
      <c r="A35" s="186">
        <v>2.4</v>
      </c>
      <c r="B35" s="188" t="s">
        <v>89</v>
      </c>
      <c r="C35" s="51" t="s">
        <v>157</v>
      </c>
      <c r="D35" s="31">
        <v>3</v>
      </c>
      <c r="E35" s="195"/>
      <c r="F35" s="19"/>
    </row>
    <row r="36" spans="1:6" x14ac:dyDescent="0.25">
      <c r="A36" s="187"/>
      <c r="B36" s="189"/>
      <c r="C36" s="39" t="s">
        <v>161</v>
      </c>
      <c r="D36" s="38">
        <v>1</v>
      </c>
      <c r="E36" s="23"/>
      <c r="F36" s="24"/>
    </row>
    <row r="37" spans="1:6" ht="15" customHeight="1" x14ac:dyDescent="0.25">
      <c r="A37" s="186">
        <v>2.8</v>
      </c>
      <c r="B37" s="191" t="s">
        <v>158</v>
      </c>
      <c r="C37" s="32" t="s">
        <v>118</v>
      </c>
      <c r="D37" s="31">
        <v>1</v>
      </c>
      <c r="E37" s="32"/>
      <c r="F37" s="19"/>
    </row>
    <row r="38" spans="1:6" x14ac:dyDescent="0.25">
      <c r="A38" s="190"/>
      <c r="B38" s="192"/>
      <c r="C38" s="22" t="s">
        <v>67</v>
      </c>
      <c r="D38" s="36">
        <v>0.5</v>
      </c>
      <c r="E38" s="22"/>
      <c r="F38" s="21"/>
    </row>
    <row r="39" spans="1:6" x14ac:dyDescent="0.25">
      <c r="A39" s="190"/>
      <c r="B39" s="192"/>
      <c r="C39" s="22" t="s">
        <v>68</v>
      </c>
      <c r="D39" s="36">
        <v>0.5</v>
      </c>
      <c r="E39" s="22"/>
      <c r="F39" s="21"/>
    </row>
    <row r="40" spans="1:6" x14ac:dyDescent="0.25">
      <c r="A40" s="190"/>
      <c r="B40" s="192"/>
      <c r="C40" s="22" t="s">
        <v>69</v>
      </c>
      <c r="D40" s="36">
        <v>0.5</v>
      </c>
      <c r="E40" s="22"/>
      <c r="F40" s="21"/>
    </row>
    <row r="41" spans="1:6" x14ac:dyDescent="0.25">
      <c r="A41" s="187"/>
      <c r="B41" s="193"/>
      <c r="C41" s="23" t="s">
        <v>70</v>
      </c>
      <c r="D41" s="38">
        <v>0.5</v>
      </c>
      <c r="E41" s="23"/>
      <c r="F41" s="24"/>
    </row>
    <row r="42" spans="1:6" x14ac:dyDescent="0.25">
      <c r="D42" s="94">
        <f>SUM(D34:D41)</f>
        <v>10</v>
      </c>
    </row>
  </sheetData>
  <mergeCells count="20">
    <mergeCell ref="A37:A41"/>
    <mergeCell ref="B37:B41"/>
    <mergeCell ref="B17:E17"/>
    <mergeCell ref="E34:E35"/>
    <mergeCell ref="B1:E1"/>
    <mergeCell ref="B32:E32"/>
    <mergeCell ref="A35:A36"/>
    <mergeCell ref="B35:B36"/>
    <mergeCell ref="A20:A21"/>
    <mergeCell ref="B20:B21"/>
    <mergeCell ref="A22:A26"/>
    <mergeCell ref="B22:B26"/>
    <mergeCell ref="A27:A28"/>
    <mergeCell ref="A4:A5"/>
    <mergeCell ref="A6:A10"/>
    <mergeCell ref="A11:A12"/>
    <mergeCell ref="B4:B5"/>
    <mergeCell ref="E3:E4"/>
    <mergeCell ref="E19:E20"/>
    <mergeCell ref="B6:B10"/>
  </mergeCells>
  <pageMargins left="0.31496062992125984" right="0.31496062992125984" top="0.74803149606299213" bottom="0.74803149606299213" header="0.31496062992125984" footer="0.31496062992125984"/>
  <pageSetup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"/>
  <sheetViews>
    <sheetView zoomScale="130" zoomScaleNormal="130" workbookViewId="0">
      <selection activeCell="E7" sqref="E7"/>
    </sheetView>
  </sheetViews>
  <sheetFormatPr baseColWidth="10" defaultColWidth="11.42578125" defaultRowHeight="15" x14ac:dyDescent="0.25"/>
  <cols>
    <col min="1" max="1" width="8.42578125" customWidth="1"/>
    <col min="2" max="2" width="35.7109375" style="1" customWidth="1"/>
    <col min="3" max="3" width="43.7109375" customWidth="1"/>
    <col min="4" max="4" width="9.28515625" style="3" customWidth="1"/>
    <col min="5" max="5" width="32.85546875" customWidth="1"/>
  </cols>
  <sheetData>
    <row r="1" spans="1:6" x14ac:dyDescent="0.25">
      <c r="A1" s="5"/>
      <c r="B1" s="6" t="s">
        <v>9</v>
      </c>
      <c r="C1" s="29" t="s">
        <v>82</v>
      </c>
      <c r="D1" s="6"/>
      <c r="E1" s="6" t="s">
        <v>13</v>
      </c>
      <c r="F1" s="6" t="s">
        <v>11</v>
      </c>
    </row>
    <row r="2" spans="1:6" ht="30" x14ac:dyDescent="0.25">
      <c r="A2" s="95">
        <v>3.1</v>
      </c>
      <c r="B2" s="118" t="s">
        <v>18</v>
      </c>
      <c r="C2" s="112" t="s">
        <v>117</v>
      </c>
      <c r="D2" s="103">
        <v>1</v>
      </c>
      <c r="E2" s="102" t="s">
        <v>144</v>
      </c>
      <c r="F2" s="100"/>
    </row>
    <row r="3" spans="1:6" ht="18.75" customHeight="1" x14ac:dyDescent="0.25">
      <c r="A3" s="197">
        <v>3.2</v>
      </c>
      <c r="B3" s="196" t="s">
        <v>19</v>
      </c>
      <c r="C3" s="110" t="s">
        <v>72</v>
      </c>
      <c r="D3" s="103">
        <v>1</v>
      </c>
      <c r="E3" s="102" t="s">
        <v>144</v>
      </c>
      <c r="F3" s="100"/>
    </row>
    <row r="4" spans="1:6" ht="51" customHeight="1" x14ac:dyDescent="0.25">
      <c r="A4" s="197"/>
      <c r="B4" s="196"/>
      <c r="C4" s="113" t="s">
        <v>137</v>
      </c>
      <c r="D4" s="103">
        <v>3</v>
      </c>
      <c r="E4" s="102" t="s">
        <v>144</v>
      </c>
      <c r="F4" s="100"/>
    </row>
    <row r="5" spans="1:6" x14ac:dyDescent="0.25">
      <c r="A5" s="197"/>
      <c r="B5" s="196"/>
      <c r="C5" s="110" t="s">
        <v>4</v>
      </c>
      <c r="D5" s="104">
        <v>1</v>
      </c>
      <c r="E5" s="102" t="s">
        <v>144</v>
      </c>
      <c r="F5" s="100"/>
    </row>
    <row r="6" spans="1:6" ht="30.75" customHeight="1" x14ac:dyDescent="0.25">
      <c r="A6" s="197"/>
      <c r="B6" s="196"/>
      <c r="C6" s="113" t="s">
        <v>138</v>
      </c>
      <c r="D6" s="104">
        <v>4</v>
      </c>
      <c r="E6" s="102" t="s">
        <v>144</v>
      </c>
      <c r="F6" s="100"/>
    </row>
    <row r="7" spans="1:6" x14ac:dyDescent="0.25">
      <c r="A7" s="197"/>
      <c r="B7" s="196"/>
      <c r="C7" s="110" t="s">
        <v>71</v>
      </c>
      <c r="D7" s="104">
        <v>1</v>
      </c>
      <c r="E7" s="102" t="s">
        <v>197</v>
      </c>
      <c r="F7" s="100"/>
    </row>
    <row r="8" spans="1:6" ht="30" x14ac:dyDescent="0.25">
      <c r="A8" s="95">
        <v>3.3</v>
      </c>
      <c r="B8" s="111" t="s">
        <v>20</v>
      </c>
      <c r="C8" s="113" t="s">
        <v>91</v>
      </c>
      <c r="D8" s="118">
        <v>4</v>
      </c>
      <c r="E8" s="154" t="s">
        <v>182</v>
      </c>
      <c r="F8" s="100"/>
    </row>
    <row r="9" spans="1:6" x14ac:dyDescent="0.25">
      <c r="D9" s="30">
        <f>SUM(D2:D8)</f>
        <v>15</v>
      </c>
      <c r="F9" s="40" t="s">
        <v>1</v>
      </c>
    </row>
  </sheetData>
  <mergeCells count="2">
    <mergeCell ref="B3:B7"/>
    <mergeCell ref="A3:A7"/>
  </mergeCells>
  <pageMargins left="0.11811023622047245" right="0.11811023622047245" top="0.74803149606299213" bottom="0.74803149606299213" header="0.31496062992125984" footer="0.31496062992125984"/>
  <pageSetup scale="8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zoomScale="130" zoomScaleNormal="130" workbookViewId="0">
      <selection activeCell="E7" sqref="E7"/>
    </sheetView>
  </sheetViews>
  <sheetFormatPr baseColWidth="10" defaultColWidth="11.42578125" defaultRowHeight="15" x14ac:dyDescent="0.25"/>
  <cols>
    <col min="1" max="1" width="8.28515625" customWidth="1"/>
    <col min="2" max="2" width="37.42578125" customWidth="1"/>
    <col min="3" max="3" width="40.42578125" customWidth="1"/>
    <col min="4" max="4" width="11.140625" style="27" customWidth="1"/>
    <col min="5" max="5" width="45.7109375" customWidth="1"/>
  </cols>
  <sheetData>
    <row r="1" spans="1:6" ht="23.25" x14ac:dyDescent="0.25">
      <c r="A1" s="9" t="s">
        <v>21</v>
      </c>
      <c r="B1" s="6" t="s">
        <v>9</v>
      </c>
      <c r="C1" s="55" t="s">
        <v>82</v>
      </c>
      <c r="D1" s="28"/>
      <c r="E1" s="6" t="s">
        <v>13</v>
      </c>
      <c r="F1" s="6" t="s">
        <v>11</v>
      </c>
    </row>
    <row r="2" spans="1:6" ht="47.25" customHeight="1" x14ac:dyDescent="0.25">
      <c r="A2" s="62" t="s">
        <v>22</v>
      </c>
      <c r="B2" s="60" t="s">
        <v>92</v>
      </c>
      <c r="C2" s="71" t="s">
        <v>112</v>
      </c>
      <c r="D2" s="41">
        <v>1</v>
      </c>
      <c r="E2" s="161" t="s">
        <v>198</v>
      </c>
      <c r="F2" s="19"/>
    </row>
    <row r="3" spans="1:6" ht="52.5" customHeight="1" x14ac:dyDescent="0.25">
      <c r="A3" s="168" t="s">
        <v>23</v>
      </c>
      <c r="B3" s="178" t="s">
        <v>93</v>
      </c>
      <c r="C3" s="72" t="s">
        <v>139</v>
      </c>
      <c r="D3" s="41">
        <v>1</v>
      </c>
      <c r="E3" s="162" t="s">
        <v>199</v>
      </c>
      <c r="F3" s="100"/>
    </row>
    <row r="4" spans="1:6" x14ac:dyDescent="0.25">
      <c r="A4" s="169"/>
      <c r="B4" s="198"/>
      <c r="C4" s="73" t="s">
        <v>73</v>
      </c>
      <c r="D4" s="42">
        <v>1.5</v>
      </c>
      <c r="E4" s="102" t="s">
        <v>200</v>
      </c>
      <c r="F4" s="100"/>
    </row>
    <row r="5" spans="1:6" ht="60" customHeight="1" x14ac:dyDescent="0.25">
      <c r="A5" s="170"/>
      <c r="B5" s="179"/>
      <c r="C5" s="74" t="s">
        <v>116</v>
      </c>
      <c r="D5" s="54">
        <v>1.5</v>
      </c>
      <c r="E5" s="151" t="s">
        <v>179</v>
      </c>
      <c r="F5" s="100"/>
    </row>
    <row r="6" spans="1:6" x14ac:dyDescent="0.25">
      <c r="D6" s="76">
        <f>SUM(D2:D5)</f>
        <v>5</v>
      </c>
      <c r="F6" s="40" t="s">
        <v>1</v>
      </c>
    </row>
  </sheetData>
  <mergeCells count="2">
    <mergeCell ref="B3:B5"/>
    <mergeCell ref="A3:A5"/>
  </mergeCells>
  <hyperlinks>
    <hyperlink ref="E5" r:id="rId1" xr:uid="{746B21A4-E6C5-41F2-A64B-CB7AA1B04628}"/>
  </hyperlinks>
  <pageMargins left="0.11811023622047245" right="0.11811023622047245" top="0.74803149606299213" bottom="0.74803149606299213" header="0.31496062992125984" footer="0.31496062992125984"/>
  <pageSetup scale="85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"/>
  <sheetViews>
    <sheetView topLeftCell="B1" zoomScale="150" zoomScaleNormal="150" workbookViewId="0">
      <selection activeCell="D11" sqref="D11"/>
    </sheetView>
  </sheetViews>
  <sheetFormatPr baseColWidth="10" defaultColWidth="11.42578125" defaultRowHeight="15" x14ac:dyDescent="0.25"/>
  <cols>
    <col min="1" max="1" width="7.7109375" customWidth="1"/>
    <col min="2" max="2" width="36.7109375" customWidth="1"/>
    <col min="3" max="3" width="48.140625" customWidth="1"/>
    <col min="4" max="4" width="10.28515625" style="3" customWidth="1"/>
    <col min="5" max="5" width="44.5703125" customWidth="1"/>
    <col min="7" max="7" width="0" hidden="1" customWidth="1"/>
  </cols>
  <sheetData>
    <row r="1" spans="1:7" ht="23.25" x14ac:dyDescent="0.25">
      <c r="A1" s="9" t="s">
        <v>21</v>
      </c>
      <c r="B1" s="6" t="s">
        <v>9</v>
      </c>
      <c r="C1" s="29" t="s">
        <v>82</v>
      </c>
      <c r="D1" s="6" t="s">
        <v>2</v>
      </c>
      <c r="E1" s="6" t="s">
        <v>13</v>
      </c>
      <c r="F1" s="6" t="s">
        <v>11</v>
      </c>
      <c r="G1" s="6" t="s">
        <v>12</v>
      </c>
    </row>
    <row r="2" spans="1:7" ht="30" x14ac:dyDescent="0.25">
      <c r="A2" s="81">
        <v>5.4</v>
      </c>
      <c r="B2" s="171" t="s">
        <v>96</v>
      </c>
      <c r="C2" s="117" t="s">
        <v>94</v>
      </c>
      <c r="D2" s="107">
        <v>1</v>
      </c>
      <c r="E2" s="102" t="s">
        <v>183</v>
      </c>
      <c r="F2" s="100"/>
    </row>
    <row r="3" spans="1:7" ht="45" x14ac:dyDescent="0.25">
      <c r="A3" s="83">
        <v>5.5</v>
      </c>
      <c r="B3" s="172"/>
      <c r="C3" s="117" t="s">
        <v>95</v>
      </c>
      <c r="D3" s="107">
        <v>1</v>
      </c>
      <c r="E3" s="152" t="s">
        <v>180</v>
      </c>
      <c r="F3" s="100"/>
    </row>
    <row r="4" spans="1:7" x14ac:dyDescent="0.25">
      <c r="A4" s="116">
        <v>5.6</v>
      </c>
      <c r="B4" s="172"/>
      <c r="C4" s="117" t="s">
        <v>27</v>
      </c>
      <c r="D4" s="107">
        <v>1</v>
      </c>
      <c r="E4" s="102" t="s">
        <v>184</v>
      </c>
      <c r="F4" s="100"/>
    </row>
    <row r="5" spans="1:7" ht="30" x14ac:dyDescent="0.25">
      <c r="A5" s="116"/>
      <c r="B5" s="172"/>
      <c r="C5" s="117" t="s">
        <v>119</v>
      </c>
      <c r="D5" s="107">
        <v>1</v>
      </c>
      <c r="E5" s="154" t="s">
        <v>185</v>
      </c>
      <c r="F5" s="100"/>
    </row>
    <row r="6" spans="1:7" ht="45" x14ac:dyDescent="0.25">
      <c r="A6" s="82">
        <v>5.7</v>
      </c>
      <c r="B6" s="173"/>
      <c r="C6" s="109" t="s">
        <v>83</v>
      </c>
      <c r="D6" s="156">
        <v>1</v>
      </c>
      <c r="E6" s="155" t="s">
        <v>185</v>
      </c>
      <c r="F6" s="100"/>
    </row>
    <row r="7" spans="1:7" x14ac:dyDescent="0.25">
      <c r="B7" s="12" t="s">
        <v>2</v>
      </c>
      <c r="D7" s="6">
        <f>SUM(D2:D6)</f>
        <v>5</v>
      </c>
      <c r="F7" s="40" t="s">
        <v>1</v>
      </c>
    </row>
    <row r="8" spans="1:7" x14ac:dyDescent="0.25">
      <c r="D8" s="44" t="s">
        <v>2</v>
      </c>
    </row>
  </sheetData>
  <mergeCells count="1">
    <mergeCell ref="B2:B6"/>
  </mergeCells>
  <hyperlinks>
    <hyperlink ref="E3" r:id="rId1" xr:uid="{30298FF4-618A-4B61-90A1-60301F6E9971}"/>
  </hyperlinks>
  <pageMargins left="0.31496062992125984" right="0.31496062992125984" top="0.74803149606299213" bottom="0.74803149606299213" header="0.31496062992125984" footer="0.31496062992125984"/>
  <pageSetup scale="85" orientation="landscape" horizontalDpi="300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9"/>
  <sheetViews>
    <sheetView zoomScale="130" zoomScaleNormal="130" workbookViewId="0">
      <selection activeCell="E5" sqref="E5"/>
    </sheetView>
  </sheetViews>
  <sheetFormatPr baseColWidth="10" defaultColWidth="11.42578125" defaultRowHeight="15" x14ac:dyDescent="0.25"/>
  <cols>
    <col min="1" max="1" width="7.42578125" customWidth="1"/>
    <col min="2" max="2" width="41.7109375" customWidth="1"/>
    <col min="3" max="3" width="43.85546875" customWidth="1"/>
    <col min="4" max="4" width="9.42578125" style="8" customWidth="1"/>
    <col min="5" max="5" width="62.85546875" customWidth="1"/>
  </cols>
  <sheetData>
    <row r="1" spans="1:6" s="7" customFormat="1" ht="22.5" x14ac:dyDescent="0.25">
      <c r="A1" s="16" t="s">
        <v>21</v>
      </c>
      <c r="B1" s="4" t="s">
        <v>9</v>
      </c>
      <c r="C1" s="4" t="s">
        <v>82</v>
      </c>
      <c r="D1" s="4" t="s">
        <v>2</v>
      </c>
      <c r="E1" s="4" t="s">
        <v>13</v>
      </c>
      <c r="F1" s="4" t="s">
        <v>11</v>
      </c>
    </row>
    <row r="2" spans="1:6" ht="17.25" customHeight="1" x14ac:dyDescent="0.25">
      <c r="A2" s="15">
        <v>6.1</v>
      </c>
      <c r="B2" s="104" t="s">
        <v>24</v>
      </c>
      <c r="C2" s="110" t="s">
        <v>26</v>
      </c>
      <c r="D2" s="103">
        <v>1</v>
      </c>
      <c r="E2" s="102" t="s">
        <v>187</v>
      </c>
      <c r="F2" s="100"/>
    </row>
    <row r="3" spans="1:6" ht="17.25" customHeight="1" x14ac:dyDescent="0.25">
      <c r="A3" s="15"/>
      <c r="B3" s="104" t="s">
        <v>97</v>
      </c>
      <c r="C3" s="110" t="s">
        <v>98</v>
      </c>
      <c r="D3" s="103">
        <v>2</v>
      </c>
      <c r="E3" s="102" t="s">
        <v>188</v>
      </c>
      <c r="F3" s="100"/>
    </row>
    <row r="4" spans="1:6" ht="40.5" customHeight="1" x14ac:dyDescent="0.25">
      <c r="A4" s="95">
        <v>6.2</v>
      </c>
      <c r="B4" s="111" t="s">
        <v>25</v>
      </c>
      <c r="C4" s="112" t="s">
        <v>147</v>
      </c>
      <c r="D4" s="111">
        <v>1</v>
      </c>
      <c r="E4" s="102" t="s">
        <v>201</v>
      </c>
      <c r="F4" s="100"/>
    </row>
    <row r="5" spans="1:6" ht="31.5" customHeight="1" x14ac:dyDescent="0.25">
      <c r="A5" s="15">
        <v>6.4</v>
      </c>
      <c r="B5" s="103" t="s">
        <v>74</v>
      </c>
      <c r="C5" s="113" t="s">
        <v>99</v>
      </c>
      <c r="D5" s="103">
        <v>0</v>
      </c>
      <c r="E5" s="102" t="s">
        <v>167</v>
      </c>
      <c r="F5" s="100"/>
    </row>
    <row r="6" spans="1:6" ht="31.5" customHeight="1" x14ac:dyDescent="0.25">
      <c r="A6" s="15">
        <v>6.5</v>
      </c>
      <c r="B6" s="103" t="s">
        <v>75</v>
      </c>
      <c r="C6" s="113" t="s">
        <v>99</v>
      </c>
      <c r="D6" s="103">
        <v>0</v>
      </c>
      <c r="E6" s="102" t="s">
        <v>167</v>
      </c>
      <c r="F6" s="100"/>
    </row>
    <row r="7" spans="1:6" ht="31.5" customHeight="1" x14ac:dyDescent="0.25">
      <c r="A7" s="115">
        <v>6.7</v>
      </c>
      <c r="B7" s="111" t="s">
        <v>101</v>
      </c>
      <c r="C7" s="113" t="s">
        <v>146</v>
      </c>
      <c r="D7" s="103">
        <v>1</v>
      </c>
      <c r="E7" s="102" t="s">
        <v>186</v>
      </c>
      <c r="F7" s="100"/>
    </row>
    <row r="8" spans="1:6" ht="90" x14ac:dyDescent="0.25">
      <c r="A8" s="95">
        <v>6.8</v>
      </c>
      <c r="B8" s="103" t="s">
        <v>100</v>
      </c>
      <c r="C8" s="113" t="s">
        <v>102</v>
      </c>
      <c r="D8" s="103">
        <v>2</v>
      </c>
      <c r="E8" s="157" t="s">
        <v>189</v>
      </c>
      <c r="F8" s="100"/>
    </row>
    <row r="9" spans="1:6" x14ac:dyDescent="0.25">
      <c r="D9" s="25">
        <f>SUM(D2:D8)</f>
        <v>7</v>
      </c>
      <c r="F9" s="114" t="s">
        <v>12</v>
      </c>
    </row>
  </sheetData>
  <printOptions verticalCentered="1"/>
  <pageMargins left="0.19685039370078741" right="0.11811023622047245" top="0.74803149606299213" bottom="0.74803149606299213" header="0.31496062992125984" footer="0.31496062992125984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topLeftCell="C12" zoomScale="130" zoomScaleNormal="130" workbookViewId="0">
      <selection activeCell="G4" sqref="G4"/>
    </sheetView>
  </sheetViews>
  <sheetFormatPr baseColWidth="10" defaultColWidth="11.42578125" defaultRowHeight="15" x14ac:dyDescent="0.25"/>
  <cols>
    <col min="1" max="1" width="8.28515625" customWidth="1"/>
    <col min="2" max="2" width="29.42578125" style="2" customWidth="1"/>
    <col min="3" max="3" width="38.85546875" customWidth="1"/>
    <col min="4" max="4" width="48.28515625" customWidth="1"/>
    <col min="5" max="5" width="9" style="8" customWidth="1"/>
    <col min="6" max="6" width="46.7109375" style="78" customWidth="1"/>
  </cols>
  <sheetData>
    <row r="1" spans="1:7" s="7" customFormat="1" ht="22.5" x14ac:dyDescent="0.25">
      <c r="A1" s="16" t="s">
        <v>21</v>
      </c>
      <c r="B1" s="43" t="s">
        <v>9</v>
      </c>
      <c r="C1" s="199" t="s">
        <v>82</v>
      </c>
      <c r="D1" s="199"/>
      <c r="E1" s="4" t="s">
        <v>2</v>
      </c>
      <c r="F1" s="89" t="s">
        <v>13</v>
      </c>
      <c r="G1" s="4" t="s">
        <v>76</v>
      </c>
    </row>
    <row r="2" spans="1:7" ht="27.75" customHeight="1" x14ac:dyDescent="0.25">
      <c r="A2" s="15" t="s">
        <v>48</v>
      </c>
      <c r="B2" s="59" t="s">
        <v>0</v>
      </c>
      <c r="C2" s="200" t="s">
        <v>28</v>
      </c>
      <c r="D2" s="200"/>
      <c r="E2" s="8">
        <v>0</v>
      </c>
      <c r="F2" s="78" t="s">
        <v>166</v>
      </c>
    </row>
    <row r="3" spans="1:7" ht="31.5" customHeight="1" x14ac:dyDescent="0.25">
      <c r="A3" s="168">
        <v>7.3</v>
      </c>
      <c r="B3" s="188" t="s">
        <v>31</v>
      </c>
      <c r="C3" s="180" t="s">
        <v>190</v>
      </c>
      <c r="D3" s="180"/>
      <c r="E3" s="18">
        <v>1</v>
      </c>
      <c r="F3" s="158" t="s">
        <v>191</v>
      </c>
    </row>
    <row r="4" spans="1:7" ht="31.5" customHeight="1" x14ac:dyDescent="0.25">
      <c r="A4" s="169"/>
      <c r="B4" s="205"/>
      <c r="C4" s="181" t="s">
        <v>29</v>
      </c>
      <c r="D4" s="181"/>
      <c r="E4" s="20">
        <v>1</v>
      </c>
      <c r="F4" s="158" t="s">
        <v>191</v>
      </c>
    </row>
    <row r="5" spans="1:7" ht="15.75" customHeight="1" x14ac:dyDescent="0.25">
      <c r="A5" s="169"/>
      <c r="B5" s="205"/>
      <c r="C5" s="203" t="s">
        <v>30</v>
      </c>
      <c r="D5" s="52" t="s">
        <v>105</v>
      </c>
      <c r="E5" s="20">
        <v>0.5</v>
      </c>
      <c r="F5" s="90" t="s">
        <v>149</v>
      </c>
    </row>
    <row r="6" spans="1:7" x14ac:dyDescent="0.25">
      <c r="A6" s="169"/>
      <c r="B6" s="205"/>
      <c r="C6" s="203"/>
      <c r="D6" s="22" t="s">
        <v>49</v>
      </c>
      <c r="E6" s="20">
        <v>0.5</v>
      </c>
      <c r="F6" s="90" t="s">
        <v>149</v>
      </c>
    </row>
    <row r="7" spans="1:7" x14ac:dyDescent="0.25">
      <c r="A7" s="169"/>
      <c r="B7" s="205"/>
      <c r="C7" s="203"/>
      <c r="D7" s="22" t="s">
        <v>50</v>
      </c>
      <c r="E7" s="20">
        <v>0.5</v>
      </c>
      <c r="F7" s="90" t="s">
        <v>149</v>
      </c>
    </row>
    <row r="8" spans="1:7" x14ac:dyDescent="0.25">
      <c r="A8" s="169"/>
      <c r="B8" s="205"/>
      <c r="C8" s="203"/>
      <c r="D8" s="22" t="s">
        <v>51</v>
      </c>
      <c r="E8" s="20">
        <v>0.5</v>
      </c>
      <c r="F8" s="90" t="s">
        <v>149</v>
      </c>
    </row>
    <row r="9" spans="1:7" x14ac:dyDescent="0.25">
      <c r="A9" s="170"/>
      <c r="B9" s="189"/>
      <c r="C9" s="204"/>
      <c r="D9" s="23" t="s">
        <v>52</v>
      </c>
      <c r="E9" s="20">
        <v>0.5</v>
      </c>
      <c r="F9" s="90" t="s">
        <v>149</v>
      </c>
    </row>
    <row r="10" spans="1:7" ht="17.25" customHeight="1" x14ac:dyDescent="0.25">
      <c r="A10" s="168">
        <v>7.4</v>
      </c>
      <c r="B10" s="207" t="s">
        <v>32</v>
      </c>
      <c r="C10" s="201" t="s">
        <v>109</v>
      </c>
      <c r="D10" s="201"/>
      <c r="E10" s="8">
        <v>2</v>
      </c>
      <c r="F10" s="91" t="s">
        <v>150</v>
      </c>
    </row>
    <row r="11" spans="1:7" ht="27" customHeight="1" x14ac:dyDescent="0.25">
      <c r="A11" s="169"/>
      <c r="B11" s="207"/>
      <c r="C11" s="206" t="s">
        <v>78</v>
      </c>
      <c r="D11" s="206"/>
      <c r="E11" s="26">
        <v>2</v>
      </c>
      <c r="F11" s="91" t="s">
        <v>149</v>
      </c>
    </row>
    <row r="12" spans="1:7" ht="17.25" customHeight="1" x14ac:dyDescent="0.25">
      <c r="A12" s="169"/>
      <c r="B12" s="207"/>
      <c r="C12" s="200" t="s">
        <v>103</v>
      </c>
      <c r="D12" t="s">
        <v>44</v>
      </c>
      <c r="E12" s="8">
        <v>1</v>
      </c>
      <c r="F12" s="91" t="s">
        <v>149</v>
      </c>
    </row>
    <row r="13" spans="1:7" ht="15" customHeight="1" x14ac:dyDescent="0.25">
      <c r="A13" s="169"/>
      <c r="B13" s="207"/>
      <c r="C13" s="200"/>
      <c r="D13" t="s">
        <v>45</v>
      </c>
      <c r="E13" s="8">
        <v>1</v>
      </c>
      <c r="F13" s="91" t="s">
        <v>149</v>
      </c>
    </row>
    <row r="14" spans="1:7" ht="18" customHeight="1" x14ac:dyDescent="0.25">
      <c r="A14" s="169"/>
      <c r="B14" s="207"/>
      <c r="C14" s="200"/>
      <c r="D14" t="s">
        <v>46</v>
      </c>
      <c r="E14" s="8">
        <v>1</v>
      </c>
      <c r="F14" s="91" t="s">
        <v>149</v>
      </c>
    </row>
    <row r="15" spans="1:7" ht="15" customHeight="1" x14ac:dyDescent="0.25">
      <c r="A15" s="169"/>
      <c r="B15" s="207"/>
      <c r="C15" s="200"/>
      <c r="D15" t="s">
        <v>47</v>
      </c>
      <c r="E15" s="8">
        <v>1</v>
      </c>
      <c r="F15" s="91" t="s">
        <v>149</v>
      </c>
    </row>
    <row r="16" spans="1:7" ht="14.25" customHeight="1" x14ac:dyDescent="0.25">
      <c r="A16" s="169"/>
      <c r="B16" s="207"/>
      <c r="C16" s="200" t="s">
        <v>104</v>
      </c>
      <c r="D16" t="s">
        <v>53</v>
      </c>
      <c r="E16" s="8">
        <v>0.5</v>
      </c>
      <c r="F16" s="91" t="s">
        <v>149</v>
      </c>
    </row>
    <row r="17" spans="1:7" ht="30" x14ac:dyDescent="0.25">
      <c r="A17" s="10"/>
      <c r="B17" s="207"/>
      <c r="C17" s="200"/>
      <c r="D17" s="1" t="s">
        <v>84</v>
      </c>
      <c r="E17" s="8">
        <v>0.5</v>
      </c>
      <c r="F17" s="91" t="s">
        <v>149</v>
      </c>
    </row>
    <row r="18" spans="1:7" x14ac:dyDescent="0.25">
      <c r="A18" s="10"/>
      <c r="B18" s="207"/>
      <c r="C18" s="200"/>
      <c r="D18" t="s">
        <v>54</v>
      </c>
      <c r="E18" s="8">
        <v>0.5</v>
      </c>
      <c r="F18" s="91" t="s">
        <v>149</v>
      </c>
    </row>
    <row r="19" spans="1:7" x14ac:dyDescent="0.25">
      <c r="A19" s="10"/>
      <c r="B19" s="207"/>
      <c r="C19" s="200"/>
      <c r="D19" t="s">
        <v>77</v>
      </c>
      <c r="E19" s="8">
        <v>0.5</v>
      </c>
      <c r="F19" s="91" t="s">
        <v>149</v>
      </c>
    </row>
    <row r="20" spans="1:7" x14ac:dyDescent="0.25">
      <c r="A20" s="10"/>
      <c r="B20" s="207"/>
      <c r="C20" s="208" t="s">
        <v>59</v>
      </c>
      <c r="D20" t="s">
        <v>55</v>
      </c>
      <c r="E20" s="63">
        <v>0.5</v>
      </c>
      <c r="F20" s="91" t="s">
        <v>149</v>
      </c>
    </row>
    <row r="21" spans="1:7" x14ac:dyDescent="0.25">
      <c r="A21" s="10"/>
      <c r="B21" s="207"/>
      <c r="C21" s="208"/>
      <c r="D21" t="s">
        <v>56</v>
      </c>
      <c r="E21" s="63">
        <v>0.5</v>
      </c>
      <c r="F21" s="91" t="s">
        <v>149</v>
      </c>
    </row>
    <row r="22" spans="1:7" ht="30" x14ac:dyDescent="0.25">
      <c r="A22" s="10"/>
      <c r="B22" s="207"/>
      <c r="C22" s="208"/>
      <c r="D22" s="1" t="s">
        <v>57</v>
      </c>
      <c r="E22" s="63">
        <v>0.5</v>
      </c>
      <c r="F22" s="91" t="s">
        <v>148</v>
      </c>
    </row>
    <row r="23" spans="1:7" x14ac:dyDescent="0.25">
      <c r="A23" s="14"/>
      <c r="B23" s="207"/>
      <c r="C23" s="208"/>
      <c r="D23" t="s">
        <v>58</v>
      </c>
      <c r="E23" s="63">
        <v>0.5</v>
      </c>
      <c r="F23" s="91" t="s">
        <v>149</v>
      </c>
    </row>
    <row r="24" spans="1:7" ht="15.75" customHeight="1" x14ac:dyDescent="0.25">
      <c r="A24" s="168">
        <v>7.5</v>
      </c>
      <c r="B24" s="207" t="s">
        <v>111</v>
      </c>
      <c r="C24" s="202" t="s">
        <v>33</v>
      </c>
      <c r="D24" t="s">
        <v>106</v>
      </c>
      <c r="E24" s="63">
        <v>1</v>
      </c>
      <c r="F24" s="91" t="s">
        <v>149</v>
      </c>
    </row>
    <row r="25" spans="1:7" ht="15.75" customHeight="1" x14ac:dyDescent="0.25">
      <c r="A25" s="169"/>
      <c r="B25" s="207"/>
      <c r="C25" s="202"/>
      <c r="D25" t="s">
        <v>107</v>
      </c>
      <c r="E25" s="63">
        <v>1</v>
      </c>
      <c r="F25" s="91" t="s">
        <v>149</v>
      </c>
    </row>
    <row r="26" spans="1:7" ht="20.25" customHeight="1" x14ac:dyDescent="0.25">
      <c r="A26" s="169"/>
      <c r="B26" s="207"/>
      <c r="C26" s="201" t="s">
        <v>60</v>
      </c>
      <c r="D26" s="201"/>
      <c r="E26" s="8">
        <v>0.5</v>
      </c>
      <c r="F26" s="91" t="s">
        <v>151</v>
      </c>
    </row>
    <row r="27" spans="1:7" ht="17.25" customHeight="1" x14ac:dyDescent="0.25">
      <c r="A27" s="169"/>
      <c r="B27" s="207"/>
      <c r="C27" s="202" t="s">
        <v>108</v>
      </c>
      <c r="D27" s="202"/>
      <c r="E27" s="8">
        <v>0.5</v>
      </c>
      <c r="F27" s="91" t="s">
        <v>149</v>
      </c>
    </row>
    <row r="28" spans="1:7" x14ac:dyDescent="0.25">
      <c r="A28" s="170"/>
      <c r="B28" s="207"/>
      <c r="C28" s="202" t="s">
        <v>110</v>
      </c>
      <c r="D28" s="202"/>
      <c r="E28" s="8">
        <v>0.5</v>
      </c>
      <c r="F28" s="91" t="s">
        <v>149</v>
      </c>
    </row>
    <row r="29" spans="1:7" x14ac:dyDescent="0.25">
      <c r="A29" s="13">
        <v>7.6</v>
      </c>
      <c r="B29" s="58" t="s">
        <v>34</v>
      </c>
      <c r="C29" s="202" t="s">
        <v>61</v>
      </c>
      <c r="D29" s="202"/>
      <c r="E29" s="8">
        <v>0</v>
      </c>
      <c r="F29" s="91" t="s">
        <v>166</v>
      </c>
    </row>
    <row r="30" spans="1:7" x14ac:dyDescent="0.25">
      <c r="E30" s="25">
        <f>SUM(E2:E29)</f>
        <v>20</v>
      </c>
      <c r="G30" s="40" t="s">
        <v>12</v>
      </c>
    </row>
  </sheetData>
  <mergeCells count="21">
    <mergeCell ref="C29:D29"/>
    <mergeCell ref="C5:C9"/>
    <mergeCell ref="B3:B9"/>
    <mergeCell ref="A3:A9"/>
    <mergeCell ref="C11:D11"/>
    <mergeCell ref="C16:C19"/>
    <mergeCell ref="A24:A28"/>
    <mergeCell ref="C12:C15"/>
    <mergeCell ref="A10:A16"/>
    <mergeCell ref="B10:B23"/>
    <mergeCell ref="B24:B28"/>
    <mergeCell ref="C20:C23"/>
    <mergeCell ref="C24:C25"/>
    <mergeCell ref="C28:D28"/>
    <mergeCell ref="C27:D27"/>
    <mergeCell ref="C26:D26"/>
    <mergeCell ref="C1:D1"/>
    <mergeCell ref="C2:D2"/>
    <mergeCell ref="C3:D3"/>
    <mergeCell ref="C4:D4"/>
    <mergeCell ref="C10:D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2"/>
  <sheetViews>
    <sheetView zoomScale="130" zoomScaleNormal="130" workbookViewId="0">
      <selection activeCell="E4" sqref="E4"/>
    </sheetView>
  </sheetViews>
  <sheetFormatPr baseColWidth="10" defaultColWidth="11.42578125" defaultRowHeight="15" x14ac:dyDescent="0.25"/>
  <cols>
    <col min="1" max="1" width="8.42578125" customWidth="1"/>
    <col min="2" max="2" width="37" style="2" customWidth="1"/>
    <col min="3" max="3" width="47.28515625" customWidth="1"/>
    <col min="4" max="4" width="9" style="3" customWidth="1"/>
    <col min="5" max="5" width="57.7109375" style="78" customWidth="1"/>
  </cols>
  <sheetData>
    <row r="1" spans="1:6" s="7" customFormat="1" ht="22.5" x14ac:dyDescent="0.25">
      <c r="A1" s="16" t="s">
        <v>21</v>
      </c>
      <c r="B1" s="43" t="s">
        <v>9</v>
      </c>
      <c r="C1" s="29" t="s">
        <v>82</v>
      </c>
      <c r="D1" s="4" t="s">
        <v>2</v>
      </c>
      <c r="E1" s="89" t="s">
        <v>13</v>
      </c>
      <c r="F1" s="4" t="s">
        <v>11</v>
      </c>
    </row>
    <row r="2" spans="1:6" ht="30" x14ac:dyDescent="0.25">
      <c r="A2" s="95">
        <v>8.1</v>
      </c>
      <c r="B2" s="196" t="s">
        <v>114</v>
      </c>
      <c r="C2" s="108" t="s">
        <v>113</v>
      </c>
      <c r="D2" s="105">
        <v>0</v>
      </c>
      <c r="E2" s="78" t="s">
        <v>152</v>
      </c>
      <c r="F2" s="100"/>
    </row>
    <row r="3" spans="1:6" ht="15" customHeight="1" x14ac:dyDescent="0.25">
      <c r="A3" s="197">
        <v>8.1999999999999993</v>
      </c>
      <c r="B3" s="196"/>
      <c r="C3" s="97" t="s">
        <v>115</v>
      </c>
      <c r="D3" s="106">
        <v>0</v>
      </c>
      <c r="E3" s="78" t="s">
        <v>153</v>
      </c>
      <c r="F3" s="100"/>
    </row>
    <row r="4" spans="1:6" ht="33" customHeight="1" x14ac:dyDescent="0.25">
      <c r="A4" s="197"/>
      <c r="B4" s="196"/>
      <c r="C4" s="148" t="s">
        <v>168</v>
      </c>
      <c r="D4" s="106">
        <v>1</v>
      </c>
      <c r="E4" s="151" t="s">
        <v>179</v>
      </c>
      <c r="F4" s="100"/>
    </row>
    <row r="5" spans="1:6" ht="30" x14ac:dyDescent="0.25">
      <c r="A5" s="197"/>
      <c r="B5" s="196"/>
      <c r="C5" s="149" t="s">
        <v>80</v>
      </c>
      <c r="D5" s="106">
        <v>1</v>
      </c>
      <c r="E5" s="159" t="s">
        <v>179</v>
      </c>
      <c r="F5" s="100"/>
    </row>
    <row r="6" spans="1:6" ht="30" x14ac:dyDescent="0.25">
      <c r="A6" s="53">
        <v>8.3000000000000007</v>
      </c>
      <c r="B6" s="56" t="s">
        <v>79</v>
      </c>
      <c r="C6" s="109" t="s">
        <v>81</v>
      </c>
      <c r="D6" s="106">
        <v>0</v>
      </c>
      <c r="E6" s="78" t="s">
        <v>152</v>
      </c>
      <c r="F6" s="100"/>
    </row>
    <row r="7" spans="1:6" ht="39" customHeight="1" x14ac:dyDescent="0.25">
      <c r="A7" s="95">
        <v>8.4</v>
      </c>
      <c r="B7" s="103" t="s">
        <v>35</v>
      </c>
      <c r="C7" s="144" t="s">
        <v>177</v>
      </c>
      <c r="D7" s="107">
        <v>2</v>
      </c>
      <c r="E7" s="145" t="s">
        <v>145</v>
      </c>
      <c r="F7" s="100"/>
    </row>
    <row r="8" spans="1:6" x14ac:dyDescent="0.25">
      <c r="A8" s="15">
        <v>8.5</v>
      </c>
      <c r="B8" s="104" t="s">
        <v>36</v>
      </c>
      <c r="C8" s="150" t="s">
        <v>37</v>
      </c>
      <c r="D8" s="106">
        <v>1</v>
      </c>
      <c r="E8" s="102" t="s">
        <v>192</v>
      </c>
      <c r="F8" s="100"/>
    </row>
    <row r="9" spans="1:6" x14ac:dyDescent="0.25">
      <c r="D9" s="6">
        <f>SUM(D2:D8)</f>
        <v>5</v>
      </c>
      <c r="F9" s="40" t="s">
        <v>12</v>
      </c>
    </row>
    <row r="12" spans="1:6" x14ac:dyDescent="0.25">
      <c r="C12" t="s">
        <v>2</v>
      </c>
    </row>
  </sheetData>
  <mergeCells count="2">
    <mergeCell ref="A3:A5"/>
    <mergeCell ref="B2:B5"/>
  </mergeCells>
  <hyperlinks>
    <hyperlink ref="E4" r:id="rId1" xr:uid="{60746952-D08C-48DC-A68A-AF8F483CB29F}"/>
    <hyperlink ref="E5" r:id="rId2" xr:uid="{E1D6C8CB-FBAB-4BE8-99F1-8FE7889779DE}"/>
  </hyperlinks>
  <pageMargins left="0.19685039370078741" right="0.11811023622047245" top="0.74803149606299213" bottom="0.74803149606299213" header="0.31496062992125984" footer="0.31496062992125984"/>
  <pageSetup scale="80" orientation="landscape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Resumen</vt:lpstr>
      <vt:lpstr>UGDA</vt:lpstr>
      <vt:lpstr>Talento H</vt:lpstr>
      <vt:lpstr>Id y Clasificación</vt:lpstr>
      <vt:lpstr>Orden y descripción</vt:lpstr>
      <vt:lpstr>TIC´s y GDA</vt:lpstr>
      <vt:lpstr>Valoración y Selección</vt:lpstr>
      <vt:lpstr>Conservación</vt:lpstr>
      <vt:lpstr>GDA y Acceso</vt:lpstr>
      <vt:lpstr>Control interno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IAIP8</dc:creator>
  <cp:lastModifiedBy>Marta Aracely Amaya de Garcilazo</cp:lastModifiedBy>
  <cp:lastPrinted>2019-10-04T19:26:44Z</cp:lastPrinted>
  <dcterms:created xsi:type="dcterms:W3CDTF">2016-06-28T16:30:47Z</dcterms:created>
  <dcterms:modified xsi:type="dcterms:W3CDTF">2019-10-07T18:15:13Z</dcterms:modified>
</cp:coreProperties>
</file>